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ml.chartshapes+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7.xml" ContentType="application/vnd.openxmlformats-officedocument.drawing+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2.xml" ContentType="application/vnd.openxmlformats-officedocument.drawing+xml"/>
  <Override PartName="/xl/charts/chart34.xml" ContentType="application/vnd.openxmlformats-officedocument.drawingml.chart+xml"/>
  <Override PartName="/xl/drawings/drawing33.xml" ContentType="application/vnd.openxmlformats-officedocument.drawingml.chartshapes+xml"/>
  <Override PartName="/xl/charts/chart3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6.xml" ContentType="application/vnd.openxmlformats-officedocument.drawingml.chart+xml"/>
  <Override PartName="/xl/charts/style15.xml" ContentType="application/vnd.ms-office.chartstyle+xml"/>
  <Override PartName="/xl/charts/colors15.xml" ContentType="application/vnd.ms-office.chartcolorstyle+xml"/>
  <Override PartName="/xl/charts/chart3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40.xml" ContentType="application/vnd.openxmlformats-officedocument.drawingml.chart+xml"/>
  <Override PartName="/xl/drawings/drawing40.xml" ContentType="application/vnd.openxmlformats-officedocument.drawingml.chartshapes+xml"/>
  <Override PartName="/xl/charts/chart41.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2.xml" ContentType="application/vnd.openxmlformats-officedocument.drawingml.chart+xml"/>
  <Override PartName="/xl/charts/style19.xml" ContentType="application/vnd.ms-office.chartstyle+xml"/>
  <Override PartName="/xl/charts/colors19.xml" ContentType="application/vnd.ms-office.chartcolorstyle+xml"/>
  <Override PartName="/xl/charts/chart43.xml" ContentType="application/vnd.openxmlformats-officedocument.drawingml.chart+xml"/>
  <Override PartName="/xl/charts/style20.xml" ContentType="application/vnd.ms-office.chartstyle+xml"/>
  <Override PartName="/xl/charts/colors20.xml" ContentType="application/vnd.ms-office.chartcolorstyle+xml"/>
  <Override PartName="/xl/charts/chart44.xml" ContentType="application/vnd.openxmlformats-officedocument.drawingml.chart+xml"/>
  <Override PartName="/xl/charts/style21.xml" ContentType="application/vnd.ms-office.chartstyle+xml"/>
  <Override PartName="/xl/charts/colors21.xml" ContentType="application/vnd.ms-office.chartcolorstyle+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charts/chart4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5.xml" ContentType="application/vnd.openxmlformats-officedocument.drawing+xml"/>
  <Override PartName="/xl/charts/chart48.xml" ContentType="application/vnd.openxmlformats-officedocument.drawingml.chart+xml"/>
  <Override PartName="/xl/charts/style25.xml" ContentType="application/vnd.ms-office.chartstyle+xml"/>
  <Override PartName="/xl/charts/colors25.xml" ContentType="application/vnd.ms-office.chartcolorstyle+xml"/>
  <Override PartName="/xl/charts/chart4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8.xml" ContentType="application/vnd.openxmlformats-officedocument.drawing+xml"/>
  <Override PartName="/xl/charts/chart52.xml" ContentType="application/vnd.openxmlformats-officedocument.drawingml.chart+xml"/>
  <Override PartName="/xl/drawings/drawing49.xml" ContentType="application/vnd.openxmlformats-officedocument.drawingml.chartshapes+xml"/>
  <Override PartName="/xl/charts/chart53.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54.xml" ContentType="application/vnd.openxmlformats-officedocument.drawingml.chart+xml"/>
  <Override PartName="/xl/charts/style27.xml" ContentType="application/vnd.ms-office.chartstyle+xml"/>
  <Override PartName="/xl/charts/colors27.xml" ContentType="application/vnd.ms-office.chartcolorstyle+xml"/>
  <Override PartName="/xl/charts/chart55.xml" ContentType="application/vnd.openxmlformats-officedocument.drawingml.chart+xml"/>
  <Override PartName="/xl/charts/style28.xml" ContentType="application/vnd.ms-office.chartstyle+xml"/>
  <Override PartName="/xl/charts/colors28.xml" ContentType="application/vnd.ms-office.chartcolorstyle+xml"/>
  <Override PartName="/xl/charts/chart56.xml" ContentType="application/vnd.openxmlformats-officedocument.drawingml.chart+xml"/>
  <Override PartName="/xl/charts/style29.xml" ContentType="application/vnd.ms-office.chartstyle+xml"/>
  <Override PartName="/xl/charts/colors29.xml" ContentType="application/vnd.ms-office.chartcolorstyle+xml"/>
  <Override PartName="/xl/charts/chart5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xml"/>
  <Override PartName="/xl/charts/chart5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ml.chartshapes+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xml"/>
  <Override PartName="/xl/charts/chart62.xml" ContentType="application/vnd.openxmlformats-officedocument.drawingml.chart+xml"/>
  <Override PartName="/xl/charts/style35.xml" ContentType="application/vnd.ms-office.chartstyle+xml"/>
  <Override PartName="/xl/charts/colors35.xml" ContentType="application/vnd.ms-office.chartcolorstyle+xml"/>
  <Override PartName="/xl/charts/chart6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xml"/>
  <Override PartName="/xl/charts/chart64.xml" ContentType="application/vnd.openxmlformats-officedocument.drawingml.chart+xml"/>
  <Override PartName="/xl/charts/style37.xml" ContentType="application/vnd.ms-office.chartstyle+xml"/>
  <Override PartName="/xl/charts/colors37.xml" ContentType="application/vnd.ms-office.chartcolorstyle+xml"/>
  <Override PartName="/xl/charts/chart6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8.xml" ContentType="application/vnd.openxmlformats-officedocument.drawing+xml"/>
  <Override PartName="/xl/charts/chart66.xml" ContentType="application/vnd.openxmlformats-officedocument.drawingml.chart+xml"/>
  <Override PartName="/xl/theme/themeOverride3.xml" ContentType="application/vnd.openxmlformats-officedocument.themeOverride+xml"/>
  <Override PartName="/xl/charts/chart67.xml" ContentType="application/vnd.openxmlformats-officedocument.drawingml.chart+xml"/>
  <Override PartName="/xl/theme/themeOverride4.xml" ContentType="application/vnd.openxmlformats-officedocument.themeOverride+xml"/>
  <Override PartName="/xl/drawings/drawing59.xml" ContentType="application/vnd.openxmlformats-officedocument.drawing+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0.xml" ContentType="application/vnd.openxmlformats-officedocument.drawing+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1.xml" ContentType="application/vnd.openxmlformats-officedocument.drawing+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charts/chart7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5.xml" ContentType="application/vnd.openxmlformats-officedocument.drawing+xml"/>
  <Override PartName="/xl/charts/chart76.xml" ContentType="application/vnd.openxmlformats-officedocument.drawingml.chart+xml"/>
  <Override PartName="/xl/charts/style47.xml" ContentType="application/vnd.ms-office.chartstyle+xml"/>
  <Override PartName="/xl/charts/colors47.xml" ContentType="application/vnd.ms-office.chartcolorstyle+xml"/>
  <Override PartName="/xl/charts/chart7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6.xml" ContentType="application/vnd.openxmlformats-officedocument.drawing+xml"/>
  <Override PartName="/xl/charts/chart7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7.xml" ContentType="application/vnd.openxmlformats-officedocument.drawingml.chartshapes+xml"/>
  <Override PartName="/xl/charts/chart7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80.xml" ContentType="application/vnd.openxmlformats-officedocument.drawingml.chart+xml"/>
  <Override PartName="/xl/charts/style51.xml" ContentType="application/vnd.ms-office.chartstyle+xml"/>
  <Override PartName="/xl/charts/colors51.xml" ContentType="application/vnd.ms-office.chartcolorstyle+xml"/>
  <Override PartName="/xl/charts/chart81.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0.xml" ContentType="application/vnd.openxmlformats-officedocument.drawing+xml"/>
  <Override PartName="/xl/charts/chart82.xml" ContentType="application/vnd.openxmlformats-officedocument.drawingml.chart+xml"/>
  <Override PartName="/xl/charts/style53.xml" ContentType="application/vnd.ms-office.chartstyle+xml"/>
  <Override PartName="/xl/charts/colors53.xml" ContentType="application/vnd.ms-office.chartcolorstyle+xml"/>
  <Override PartName="/xl/charts/chart83.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1.xml" ContentType="application/vnd.openxmlformats-officedocument.drawing+xml"/>
  <Override PartName="/xl/charts/chart84.xml" ContentType="application/vnd.openxmlformats-officedocument.drawingml.chart+xml"/>
  <Override PartName="/xl/charts/style55.xml" ContentType="application/vnd.ms-office.chartstyle+xml"/>
  <Override PartName="/xl/charts/colors55.xml" ContentType="application/vnd.ms-office.chartcolorstyle+xml"/>
  <Override PartName="/xl/charts/chart85.xml" ContentType="application/vnd.openxmlformats-officedocument.drawingml.chart+xml"/>
  <Override PartName="/xl/charts/style56.xml" ContentType="application/vnd.ms-office.chartstyle+xml"/>
  <Override PartName="/xl/charts/colors56.xml" ContentType="application/vnd.ms-office.chartcolorstyle+xml"/>
  <Override PartName="/xl/charts/chart86.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2.xml" ContentType="application/vnd.openxmlformats-officedocument.drawing+xml"/>
  <Override PartName="/xl/charts/chart87.xml" ContentType="application/vnd.openxmlformats-officedocument.drawingml.chart+xml"/>
  <Override PartName="/xl/charts/style58.xml" ContentType="application/vnd.ms-office.chartstyle+xml"/>
  <Override PartName="/xl/charts/colors58.xml" ContentType="application/vnd.ms-office.chartcolorstyle+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3.xml" ContentType="application/vnd.openxmlformats-officedocument.drawing+xml"/>
  <Override PartName="/xl/charts/chart89.xml" ContentType="application/vnd.openxmlformats-officedocument.drawingml.chart+xml"/>
  <Override PartName="/xl/drawings/drawing74.xml" ContentType="application/vnd.openxmlformats-officedocument.drawingml.chartshapes+xml"/>
  <Override PartName="/xl/charts/chart90.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77.xml" ContentType="application/vnd.openxmlformats-officedocument.drawing+xml"/>
  <Override PartName="/xl/charts/chart93.xml" ContentType="application/vnd.openxmlformats-officedocument.drawingml.chart+xml"/>
  <Override PartName="/xl/charts/style60.xml" ContentType="application/vnd.ms-office.chartstyle+xml"/>
  <Override PartName="/xl/charts/colors60.xml" ContentType="application/vnd.ms-office.chartcolorstyle+xml"/>
  <Override PartName="/xl/charts/chart94.xml" ContentType="application/vnd.openxmlformats-officedocument.drawingml.chart+xml"/>
  <Override PartName="/xl/charts/style61.xml" ContentType="application/vnd.ms-office.chartstyle+xml"/>
  <Override PartName="/xl/charts/colors61.xml" ContentType="application/vnd.ms-office.chartcolorstyle+xml"/>
  <Override PartName="/xl/charts/chart95.xml" ContentType="application/vnd.openxmlformats-officedocument.drawingml.chart+xml"/>
  <Override PartName="/xl/charts/style62.xml" ContentType="application/vnd.ms-office.chartstyle+xml"/>
  <Override PartName="/xl/charts/colors62.xml" ContentType="application/vnd.ms-office.chartcolorstyle+xml"/>
  <Override PartName="/xl/charts/chart9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8.xml" ContentType="application/vnd.openxmlformats-officedocument.drawing+xml"/>
  <Override PartName="/xl/charts/chart97.xml" ContentType="application/vnd.openxmlformats-officedocument.drawingml.chart+xml"/>
  <Override PartName="/xl/charts/style64.xml" ContentType="application/vnd.ms-office.chartstyle+xml"/>
  <Override PartName="/xl/charts/colors64.xml" ContentType="application/vnd.ms-office.chartcolorstyle+xml"/>
  <Override PartName="/xl/charts/chart98.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9.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80.xml" ContentType="application/vnd.openxmlformats-officedocument.drawing+xml"/>
  <Override PartName="/xl/charts/chart101.xml" ContentType="application/vnd.openxmlformats-officedocument.drawingml.chart+xml"/>
  <Override PartName="/xl/drawings/drawing81.xml" ContentType="application/vnd.openxmlformats-officedocument.drawingml.chartshapes+xml"/>
  <Override PartName="/xl/charts/chart102.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103.xml" ContentType="application/vnd.openxmlformats-officedocument.drawingml.chart+xml"/>
  <Override PartName="/xl/charts/style66.xml" ContentType="application/vnd.ms-office.chartstyle+xml"/>
  <Override PartName="/xl/charts/colors66.xml" ContentType="application/vnd.ms-office.chartcolorstyle+xml"/>
  <Override PartName="/xl/charts/chart104.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85.xml" ContentType="application/vnd.openxmlformats-officedocument.drawing+xml"/>
  <Override PartName="/xl/charts/chart107.xml" ContentType="application/vnd.openxmlformats-officedocument.drawingml.chart+xml"/>
  <Override PartName="/xl/charts/style68.xml" ContentType="application/vnd.ms-office.chartstyle+xml"/>
  <Override PartName="/xl/charts/colors68.xml" ContentType="application/vnd.ms-office.chartcolorstyle+xml"/>
  <Override PartName="/xl/charts/chart10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86.xml" ContentType="application/vnd.openxmlformats-officedocument.drawing+xml"/>
  <Override PartName="/xl/charts/chart109.xml" ContentType="application/vnd.openxmlformats-officedocument.drawingml.chart+xml"/>
  <Override PartName="/xl/drawings/drawing87.xml" ContentType="application/vnd.openxmlformats-officedocument.drawingml.chartshapes+xml"/>
  <Override PartName="/xl/charts/chart11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11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0.xml" ContentType="application/vnd.openxmlformats-officedocument.drawingml.chartshapes+xml"/>
  <Override PartName="/xl/charts/chart11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11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3.xml" ContentType="application/vnd.openxmlformats-officedocument.drawingml.chartshapes+xml"/>
  <Override PartName="/xl/charts/chart11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115.xml" ContentType="application/vnd.openxmlformats-officedocument.drawingml.chart+xml"/>
  <Override PartName="/xl/charts/style74.xml" ContentType="application/vnd.ms-office.chartstyle+xml"/>
  <Override PartName="/xl/charts/colors74.xml" ContentType="application/vnd.ms-office.chartcolorstyle+xml"/>
  <Override PartName="/xl/charts/chart11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96.xml" ContentType="application/vnd.openxmlformats-officedocument.drawing+xml"/>
  <Override PartName="/xl/charts/chart11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97.xml" ContentType="application/vnd.openxmlformats-officedocument.drawingml.chartshapes+xml"/>
  <Override PartName="/xl/charts/chart11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9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Fsrv01\mnb\PSF\_Common\Témák\Lakáspiaci monitoring\2020 november\"/>
    </mc:Choice>
  </mc:AlternateContent>
  <xr:revisionPtr revIDLastSave="0" documentId="13_ncr:1_{0EDC6C74-1CEE-404B-B328-8855241A6E90}" xr6:coauthVersionLast="45" xr6:coauthVersionMax="45" xr10:uidLastSave="{00000000-0000-0000-0000-000000000000}"/>
  <bookViews>
    <workbookView xWindow="-120" yWindow="-120" windowWidth="20730" windowHeight="11160" tabRatio="819" xr2:uid="{00000000-000D-0000-FFFF-FFFF00000000}"/>
  </bookViews>
  <sheets>
    <sheet name="Jegyzék_index" sheetId="1" r:id="rId1"/>
    <sheet name="1_ábra_chart" sheetId="352" r:id="rId2"/>
    <sheet name="2_ábra_chart" sheetId="353" r:id="rId3"/>
    <sheet name="3_ábra_chart" sheetId="354" r:id="rId4"/>
    <sheet name="4_ábra_chart" sheetId="355" r:id="rId5"/>
    <sheet name="5_ábra_chart" sheetId="356" r:id="rId6"/>
    <sheet name="6_ábra_chart" sheetId="244" r:id="rId7"/>
    <sheet name="7_ábra_chart" sheetId="321" r:id="rId8"/>
    <sheet name="8_ábra_chart" sheetId="357" r:id="rId9"/>
    <sheet name="9_ábra_chart" sheetId="358" r:id="rId10"/>
    <sheet name="10_ábra_chart" sheetId="359" r:id="rId11"/>
    <sheet name="11_ábra_chart" sheetId="360" r:id="rId12"/>
    <sheet name="12_ábra_chart" sheetId="361" r:id="rId13"/>
    <sheet name="13_ábra_chart" sheetId="362" r:id="rId14"/>
    <sheet name="14_ábra_chart" sheetId="322" r:id="rId15"/>
    <sheet name="15_ábra_chart" sheetId="372" r:id="rId16"/>
    <sheet name="16_ábra_chart" sheetId="323" r:id="rId17"/>
    <sheet name="17_ábra_chart" sheetId="324" r:id="rId18"/>
    <sheet name="18_ábra_chart" sheetId="325" r:id="rId19"/>
    <sheet name="19_ábra_chart" sheetId="326" r:id="rId20"/>
    <sheet name="20_ábra_chart" sheetId="347" r:id="rId21"/>
    <sheet name="21_ábra_chart" sheetId="327" r:id="rId22"/>
    <sheet name="22_ábra_chart" sheetId="328" r:id="rId23"/>
    <sheet name="23_ábra_chart" sheetId="329" r:id="rId24"/>
    <sheet name="24_ábra_chart" sheetId="330" r:id="rId25"/>
    <sheet name="25_ábra_chart" sheetId="363" r:id="rId26"/>
    <sheet name="26_ábra_chart" sheetId="368" r:id="rId27"/>
    <sheet name="27_ábra_chart" sheetId="333" r:id="rId28"/>
    <sheet name="28_ábra_chart" sheetId="366" r:id="rId29"/>
    <sheet name="29_ábra_chart" sheetId="367" r:id="rId30"/>
    <sheet name="30_ábra_chart" sheetId="373" r:id="rId31"/>
    <sheet name="31_ábra_chart" sheetId="304" r:id="rId32"/>
    <sheet name="32_ábra_chart" sheetId="306" r:id="rId33"/>
    <sheet name="33_ábra_chart" sheetId="307" r:id="rId34"/>
    <sheet name="34_ábra_chart" sheetId="308" r:id="rId35"/>
    <sheet name="35_ábra_chart" sheetId="309" r:id="rId36"/>
    <sheet name="36_ábra_chart" sheetId="310" r:id="rId37"/>
    <sheet name="37_ábra_chart" sheetId="311" r:id="rId38"/>
    <sheet name="38_ábra_chart" sheetId="312" r:id="rId39"/>
    <sheet name="39_ábra_chart" sheetId="313" r:id="rId40"/>
    <sheet name="40_ábra_chart" sheetId="365" r:id="rId41"/>
    <sheet name="41_ábra_chart" sheetId="336" r:id="rId42"/>
    <sheet name="42_ábra_chart" sheetId="337" r:id="rId43"/>
    <sheet name="43_ábra_chart" sheetId="348" r:id="rId44"/>
    <sheet name="44_ábra_chart" sheetId="282" r:id="rId45"/>
    <sheet name="45_ábra_chart" sheetId="274" r:id="rId46"/>
    <sheet name="46_ábra_chart" sheetId="345" r:id="rId47"/>
    <sheet name="47_ábra_chart" sheetId="318" r:id="rId48"/>
    <sheet name="48_ábra_chart" sheetId="319" r:id="rId49"/>
    <sheet name="49_ábra_chart" sheetId="277" r:id="rId50"/>
    <sheet name="50_ábra_chart" sheetId="349" r:id="rId51"/>
    <sheet name="51_ábra_chart" sheetId="350" r:id="rId52"/>
    <sheet name="52_ábra_chart" sheetId="351" r:id="rId53"/>
    <sheet name="1_box_1_ábra_chart" sheetId="364" r:id="rId54"/>
    <sheet name="1_box_2_ábra_chart" sheetId="370" r:id="rId55"/>
    <sheet name="1_box_3_ábra_chart" sheetId="369" r:id="rId56"/>
    <sheet name="3_box_1_ábra_chart" sheetId="377" r:id="rId57"/>
    <sheet name="3_box_2_ábra_chart" sheetId="375" r:id="rId58"/>
    <sheet name="3_box_3_ábra_chart" sheetId="376"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 localSheetId="12" hidden="1">[1]Market!#REF!</definedName>
    <definedName name="_" localSheetId="13" hidden="1">[1]Market!#REF!</definedName>
    <definedName name="_" localSheetId="16" hidden="1">[2]Market!#REF!</definedName>
    <definedName name="_" localSheetId="17" hidden="1">[2]Market!#REF!</definedName>
    <definedName name="_" localSheetId="19" hidden="1">[2]Market!#REF!</definedName>
    <definedName name="_" localSheetId="20" hidden="1">[2]Market!#REF!</definedName>
    <definedName name="_" localSheetId="22" hidden="1">[1]Market!#REF!</definedName>
    <definedName name="_" localSheetId="23" hidden="1">[2]Market!#REF!</definedName>
    <definedName name="_" localSheetId="24" hidden="1">[2]Market!#REF!</definedName>
    <definedName name="_" localSheetId="31" hidden="1">[3]Market!#REF!</definedName>
    <definedName name="_" localSheetId="40" hidden="1">[2]Market!#REF!</definedName>
    <definedName name="_" localSheetId="41" hidden="1">[1]Market!#REF!</definedName>
    <definedName name="_" localSheetId="42" hidden="1">[1]Market!#REF!</definedName>
    <definedName name="_" localSheetId="45" hidden="1">[2]Market!#REF!</definedName>
    <definedName name="_" localSheetId="46" hidden="1">[1]Market!#REF!</definedName>
    <definedName name="_" localSheetId="47" hidden="1">[3]Market!#REF!</definedName>
    <definedName name="_" localSheetId="48" hidden="1">[1]Market!#REF!</definedName>
    <definedName name="_" localSheetId="51" hidden="1">[4]Market!#REF!</definedName>
    <definedName name="_" localSheetId="52" hidden="1">[1]Market!#REF!</definedName>
    <definedName name="_" localSheetId="6" hidden="1">[1]Market!#REF!</definedName>
    <definedName name="_" localSheetId="7" hidden="1">[2]Market!#REF!</definedName>
    <definedName name="_" localSheetId="9" hidden="1">[1]Market!#REF!</definedName>
    <definedName name="_" hidden="1">[1]Market!#REF!</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6" hidden="1">{"'előző év december'!$A$2:$CP$214"}</definedName>
    <definedName name="____________cp1" localSheetId="27" hidden="1">{"'előző év december'!$A$2:$CP$214"}</definedName>
    <definedName name="____________cp1" localSheetId="31"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48" hidden="1">{"'előző év december'!$A$2:$CP$214"}</definedName>
    <definedName name="____________cp1" localSheetId="49" hidden="1">{"'előző év december'!$A$2:$CP$214"}</definedName>
    <definedName name="____________cp1" localSheetId="50" hidden="1">{"'előző év december'!$A$2:$CP$214"}</definedName>
    <definedName name="____________cp1" localSheetId="51" hidden="1">{"'előző év december'!$A$2:$CP$214"}</definedName>
    <definedName name="____________cp1" localSheetId="52"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6" hidden="1">{"'előző év december'!$A$2:$CP$214"}</definedName>
    <definedName name="____________cp2" localSheetId="27" hidden="1">{"'előző év december'!$A$2:$CP$214"}</definedName>
    <definedName name="____________cp2" localSheetId="31"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48" hidden="1">{"'előző év december'!$A$2:$CP$214"}</definedName>
    <definedName name="____________cp2" localSheetId="49" hidden="1">{"'előző év december'!$A$2:$CP$214"}</definedName>
    <definedName name="____________cp2" localSheetId="50" hidden="1">{"'előző év december'!$A$2:$CP$214"}</definedName>
    <definedName name="____________cp2" localSheetId="51" hidden="1">{"'előző év december'!$A$2:$CP$214"}</definedName>
    <definedName name="____________cp2" localSheetId="52"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6" hidden="1">{"'előző év december'!$A$2:$CP$214"}</definedName>
    <definedName name="____________cp3" localSheetId="27" hidden="1">{"'előző év december'!$A$2:$CP$214"}</definedName>
    <definedName name="____________cp3" localSheetId="31"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48" hidden="1">{"'előző év december'!$A$2:$CP$214"}</definedName>
    <definedName name="____________cp3" localSheetId="49" hidden="1">{"'előző év december'!$A$2:$CP$214"}</definedName>
    <definedName name="____________cp3" localSheetId="50" hidden="1">{"'előző év december'!$A$2:$CP$214"}</definedName>
    <definedName name="____________cp3" localSheetId="51" hidden="1">{"'előző év december'!$A$2:$CP$214"}</definedName>
    <definedName name="____________cp3" localSheetId="52"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6" hidden="1">{"'előző év december'!$A$2:$CP$214"}</definedName>
    <definedName name="____________cp4" localSheetId="27" hidden="1">{"'előző év december'!$A$2:$CP$214"}</definedName>
    <definedName name="____________cp4" localSheetId="31"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48" hidden="1">{"'előző év december'!$A$2:$CP$214"}</definedName>
    <definedName name="____________cp4" localSheetId="49" hidden="1">{"'előző év december'!$A$2:$CP$214"}</definedName>
    <definedName name="____________cp4" localSheetId="50" hidden="1">{"'előző év december'!$A$2:$CP$214"}</definedName>
    <definedName name="____________cp4" localSheetId="51" hidden="1">{"'előző év december'!$A$2:$CP$214"}</definedName>
    <definedName name="____________cp4" localSheetId="52"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6" hidden="1">{"'előző év december'!$A$2:$CP$214"}</definedName>
    <definedName name="____________cp5" localSheetId="27" hidden="1">{"'előző év december'!$A$2:$CP$214"}</definedName>
    <definedName name="____________cp5" localSheetId="31"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48" hidden="1">{"'előző év december'!$A$2:$CP$214"}</definedName>
    <definedName name="____________cp5" localSheetId="49" hidden="1">{"'előző év december'!$A$2:$CP$214"}</definedName>
    <definedName name="____________cp5" localSheetId="50" hidden="1">{"'előző év december'!$A$2:$CP$214"}</definedName>
    <definedName name="____________cp5" localSheetId="51" hidden="1">{"'előző év december'!$A$2:$CP$214"}</definedName>
    <definedName name="____________cp5" localSheetId="52"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6" hidden="1">{"'előző év december'!$A$2:$CP$214"}</definedName>
    <definedName name="____________cp6" localSheetId="27" hidden="1">{"'előző év december'!$A$2:$CP$214"}</definedName>
    <definedName name="____________cp6" localSheetId="31"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48" hidden="1">{"'előző év december'!$A$2:$CP$214"}</definedName>
    <definedName name="____________cp6" localSheetId="49" hidden="1">{"'előző év december'!$A$2:$CP$214"}</definedName>
    <definedName name="____________cp6" localSheetId="50" hidden="1">{"'előző év december'!$A$2:$CP$214"}</definedName>
    <definedName name="____________cp6" localSheetId="51" hidden="1">{"'előző év december'!$A$2:$CP$214"}</definedName>
    <definedName name="____________cp6" localSheetId="52"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6" hidden="1">{"'előző év december'!$A$2:$CP$214"}</definedName>
    <definedName name="____________cp7" localSheetId="27" hidden="1">{"'előző év december'!$A$2:$CP$214"}</definedName>
    <definedName name="____________cp7" localSheetId="31"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48" hidden="1">{"'előző év december'!$A$2:$CP$214"}</definedName>
    <definedName name="____________cp7" localSheetId="49" hidden="1">{"'előző év december'!$A$2:$CP$214"}</definedName>
    <definedName name="____________cp7" localSheetId="50" hidden="1">{"'előző év december'!$A$2:$CP$214"}</definedName>
    <definedName name="____________cp7" localSheetId="51" hidden="1">{"'előző év december'!$A$2:$CP$214"}</definedName>
    <definedName name="____________cp7" localSheetId="52"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6" hidden="1">{"'előző év december'!$A$2:$CP$214"}</definedName>
    <definedName name="____________cp8" localSheetId="27" hidden="1">{"'előző év december'!$A$2:$CP$214"}</definedName>
    <definedName name="____________cp8" localSheetId="31"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48" hidden="1">{"'előző év december'!$A$2:$CP$214"}</definedName>
    <definedName name="____________cp8" localSheetId="49" hidden="1">{"'előző év december'!$A$2:$CP$214"}</definedName>
    <definedName name="____________cp8" localSheetId="50" hidden="1">{"'előző év december'!$A$2:$CP$214"}</definedName>
    <definedName name="____________cp8" localSheetId="51" hidden="1">{"'előző év december'!$A$2:$CP$214"}</definedName>
    <definedName name="____________cp8" localSheetId="52"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6" hidden="1">{"'előző év december'!$A$2:$CP$214"}</definedName>
    <definedName name="____________cp9" localSheetId="27" hidden="1">{"'előző év december'!$A$2:$CP$214"}</definedName>
    <definedName name="____________cp9" localSheetId="31"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48" hidden="1">{"'előző év december'!$A$2:$CP$214"}</definedName>
    <definedName name="____________cp9" localSheetId="49" hidden="1">{"'előző év december'!$A$2:$CP$214"}</definedName>
    <definedName name="____________cp9" localSheetId="50" hidden="1">{"'előző év december'!$A$2:$CP$214"}</definedName>
    <definedName name="____________cp9" localSheetId="51" hidden="1">{"'előző év december'!$A$2:$CP$214"}</definedName>
    <definedName name="____________cp9" localSheetId="52"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6" hidden="1">{"'előző év december'!$A$2:$CP$214"}</definedName>
    <definedName name="___________cp1" localSheetId="27" hidden="1">{"'előző év december'!$A$2:$CP$214"}</definedName>
    <definedName name="___________cp1" localSheetId="31"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48" hidden="1">{"'előző év december'!$A$2:$CP$214"}</definedName>
    <definedName name="___________cp1" localSheetId="49" hidden="1">{"'előző év december'!$A$2:$CP$214"}</definedName>
    <definedName name="___________cp1" localSheetId="50" hidden="1">{"'előző év december'!$A$2:$CP$214"}</definedName>
    <definedName name="___________cp1" localSheetId="51" hidden="1">{"'előző év december'!$A$2:$CP$214"}</definedName>
    <definedName name="___________cp1" localSheetId="52"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6" hidden="1">{"'előző év december'!$A$2:$CP$214"}</definedName>
    <definedName name="___________cp10" localSheetId="27" hidden="1">{"'előző év december'!$A$2:$CP$214"}</definedName>
    <definedName name="___________cp10" localSheetId="31"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48" hidden="1">{"'előző év december'!$A$2:$CP$214"}</definedName>
    <definedName name="___________cp10" localSheetId="49" hidden="1">{"'előző év december'!$A$2:$CP$214"}</definedName>
    <definedName name="___________cp10" localSheetId="50" hidden="1">{"'előző év december'!$A$2:$CP$214"}</definedName>
    <definedName name="___________cp10" localSheetId="51" hidden="1">{"'előző év december'!$A$2:$CP$214"}</definedName>
    <definedName name="___________cp10" localSheetId="52"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6" hidden="1">{"'előző év december'!$A$2:$CP$214"}</definedName>
    <definedName name="___________cp11" localSheetId="27" hidden="1">{"'előző év december'!$A$2:$CP$214"}</definedName>
    <definedName name="___________cp11" localSheetId="31"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48" hidden="1">{"'előző év december'!$A$2:$CP$214"}</definedName>
    <definedName name="___________cp11" localSheetId="49" hidden="1">{"'előző év december'!$A$2:$CP$214"}</definedName>
    <definedName name="___________cp11" localSheetId="50" hidden="1">{"'előző év december'!$A$2:$CP$214"}</definedName>
    <definedName name="___________cp11" localSheetId="51" hidden="1">{"'előző év december'!$A$2:$CP$214"}</definedName>
    <definedName name="___________cp11" localSheetId="52"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6" hidden="1">{"'előző év december'!$A$2:$CP$214"}</definedName>
    <definedName name="___________cp2" localSheetId="27" hidden="1">{"'előző év december'!$A$2:$CP$214"}</definedName>
    <definedName name="___________cp2" localSheetId="31"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48" hidden="1">{"'előző év december'!$A$2:$CP$214"}</definedName>
    <definedName name="___________cp2" localSheetId="49" hidden="1">{"'előző év december'!$A$2:$CP$214"}</definedName>
    <definedName name="___________cp2" localSheetId="50" hidden="1">{"'előző év december'!$A$2:$CP$214"}</definedName>
    <definedName name="___________cp2" localSheetId="51" hidden="1">{"'előző év december'!$A$2:$CP$214"}</definedName>
    <definedName name="___________cp2" localSheetId="52"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6" hidden="1">{"'előző év december'!$A$2:$CP$214"}</definedName>
    <definedName name="___________cp3" localSheetId="27" hidden="1">{"'előző év december'!$A$2:$CP$214"}</definedName>
    <definedName name="___________cp3" localSheetId="31"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48" hidden="1">{"'előző év december'!$A$2:$CP$214"}</definedName>
    <definedName name="___________cp3" localSheetId="49" hidden="1">{"'előző év december'!$A$2:$CP$214"}</definedName>
    <definedName name="___________cp3" localSheetId="50" hidden="1">{"'előző év december'!$A$2:$CP$214"}</definedName>
    <definedName name="___________cp3" localSheetId="51" hidden="1">{"'előző év december'!$A$2:$CP$214"}</definedName>
    <definedName name="___________cp3" localSheetId="52"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6" hidden="1">{"'előző év december'!$A$2:$CP$214"}</definedName>
    <definedName name="___________cp4" localSheetId="27" hidden="1">{"'előző év december'!$A$2:$CP$214"}</definedName>
    <definedName name="___________cp4" localSheetId="31"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48" hidden="1">{"'előző év december'!$A$2:$CP$214"}</definedName>
    <definedName name="___________cp4" localSheetId="49" hidden="1">{"'előző év december'!$A$2:$CP$214"}</definedName>
    <definedName name="___________cp4" localSheetId="50" hidden="1">{"'előző év december'!$A$2:$CP$214"}</definedName>
    <definedName name="___________cp4" localSheetId="51" hidden="1">{"'előző év december'!$A$2:$CP$214"}</definedName>
    <definedName name="___________cp4" localSheetId="52"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6" hidden="1">{"'előző év december'!$A$2:$CP$214"}</definedName>
    <definedName name="___________cp5" localSheetId="27" hidden="1">{"'előző év december'!$A$2:$CP$214"}</definedName>
    <definedName name="___________cp5" localSheetId="31"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48" hidden="1">{"'előző év december'!$A$2:$CP$214"}</definedName>
    <definedName name="___________cp5" localSheetId="49" hidden="1">{"'előző év december'!$A$2:$CP$214"}</definedName>
    <definedName name="___________cp5" localSheetId="50" hidden="1">{"'előző év december'!$A$2:$CP$214"}</definedName>
    <definedName name="___________cp5" localSheetId="51" hidden="1">{"'előző év december'!$A$2:$CP$214"}</definedName>
    <definedName name="___________cp5" localSheetId="52"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6" hidden="1">{"'előző év december'!$A$2:$CP$214"}</definedName>
    <definedName name="___________cp6" localSheetId="27" hidden="1">{"'előző év december'!$A$2:$CP$214"}</definedName>
    <definedName name="___________cp6" localSheetId="31"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48" hidden="1">{"'előző év december'!$A$2:$CP$214"}</definedName>
    <definedName name="___________cp6" localSheetId="49" hidden="1">{"'előző év december'!$A$2:$CP$214"}</definedName>
    <definedName name="___________cp6" localSheetId="50" hidden="1">{"'előző év december'!$A$2:$CP$214"}</definedName>
    <definedName name="___________cp6" localSheetId="51" hidden="1">{"'előző év december'!$A$2:$CP$214"}</definedName>
    <definedName name="___________cp6" localSheetId="52"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6" hidden="1">{"'előző év december'!$A$2:$CP$214"}</definedName>
    <definedName name="___________cp7" localSheetId="27" hidden="1">{"'előző év december'!$A$2:$CP$214"}</definedName>
    <definedName name="___________cp7" localSheetId="31"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48" hidden="1">{"'előző év december'!$A$2:$CP$214"}</definedName>
    <definedName name="___________cp7" localSheetId="49" hidden="1">{"'előző év december'!$A$2:$CP$214"}</definedName>
    <definedName name="___________cp7" localSheetId="50" hidden="1">{"'előző év december'!$A$2:$CP$214"}</definedName>
    <definedName name="___________cp7" localSheetId="51" hidden="1">{"'előző év december'!$A$2:$CP$214"}</definedName>
    <definedName name="___________cp7" localSheetId="52"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6" hidden="1">{"'előző év december'!$A$2:$CP$214"}</definedName>
    <definedName name="___________cp8" localSheetId="27" hidden="1">{"'előző év december'!$A$2:$CP$214"}</definedName>
    <definedName name="___________cp8" localSheetId="31"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48" hidden="1">{"'előző év december'!$A$2:$CP$214"}</definedName>
    <definedName name="___________cp8" localSheetId="49" hidden="1">{"'előző év december'!$A$2:$CP$214"}</definedName>
    <definedName name="___________cp8" localSheetId="50" hidden="1">{"'előző év december'!$A$2:$CP$214"}</definedName>
    <definedName name="___________cp8" localSheetId="51" hidden="1">{"'előző év december'!$A$2:$CP$214"}</definedName>
    <definedName name="___________cp8" localSheetId="52"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6" hidden="1">{"'előző év december'!$A$2:$CP$214"}</definedName>
    <definedName name="___________cp9" localSheetId="27" hidden="1">{"'előző év december'!$A$2:$CP$214"}</definedName>
    <definedName name="___________cp9" localSheetId="31"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48" hidden="1">{"'előző év december'!$A$2:$CP$214"}</definedName>
    <definedName name="___________cp9" localSheetId="49" hidden="1">{"'előző év december'!$A$2:$CP$214"}</definedName>
    <definedName name="___________cp9" localSheetId="50" hidden="1">{"'előző év december'!$A$2:$CP$214"}</definedName>
    <definedName name="___________cp9" localSheetId="51" hidden="1">{"'előző év december'!$A$2:$CP$214"}</definedName>
    <definedName name="___________cp9" localSheetId="52"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6" hidden="1">{"'előző év december'!$A$2:$CP$214"}</definedName>
    <definedName name="___________cpr2" localSheetId="27" hidden="1">{"'előző év december'!$A$2:$CP$214"}</definedName>
    <definedName name="___________cpr2" localSheetId="31"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48" hidden="1">{"'előző év december'!$A$2:$CP$214"}</definedName>
    <definedName name="___________cpr2" localSheetId="49" hidden="1">{"'előző év december'!$A$2:$CP$214"}</definedName>
    <definedName name="___________cpr2" localSheetId="50" hidden="1">{"'előző év december'!$A$2:$CP$214"}</definedName>
    <definedName name="___________cpr2" localSheetId="51" hidden="1">{"'előző év december'!$A$2:$CP$214"}</definedName>
    <definedName name="___________cpr2" localSheetId="52"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6" hidden="1">{"'előző év december'!$A$2:$CP$214"}</definedName>
    <definedName name="___________cpr3" localSheetId="27" hidden="1">{"'előző év december'!$A$2:$CP$214"}</definedName>
    <definedName name="___________cpr3" localSheetId="31"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48" hidden="1">{"'előző év december'!$A$2:$CP$214"}</definedName>
    <definedName name="___________cpr3" localSheetId="49" hidden="1">{"'előző év december'!$A$2:$CP$214"}</definedName>
    <definedName name="___________cpr3" localSheetId="50" hidden="1">{"'előző év december'!$A$2:$CP$214"}</definedName>
    <definedName name="___________cpr3" localSheetId="51" hidden="1">{"'előző év december'!$A$2:$CP$214"}</definedName>
    <definedName name="___________cpr3" localSheetId="52"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6" hidden="1">{"'előző év december'!$A$2:$CP$214"}</definedName>
    <definedName name="___________cpr4" localSheetId="27" hidden="1">{"'előző év december'!$A$2:$CP$214"}</definedName>
    <definedName name="___________cpr4" localSheetId="31"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48" hidden="1">{"'előző év december'!$A$2:$CP$214"}</definedName>
    <definedName name="___________cpr4" localSheetId="49" hidden="1">{"'előző év december'!$A$2:$CP$214"}</definedName>
    <definedName name="___________cpr4" localSheetId="50" hidden="1">{"'előző év december'!$A$2:$CP$214"}</definedName>
    <definedName name="___________cpr4" localSheetId="51" hidden="1">{"'előző év december'!$A$2:$CP$214"}</definedName>
    <definedName name="___________cpr4" localSheetId="52"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6" hidden="1">{"'előző év december'!$A$2:$CP$214"}</definedName>
    <definedName name="__________cp1" localSheetId="27" hidden="1">{"'előző év december'!$A$2:$CP$214"}</definedName>
    <definedName name="__________cp1" localSheetId="31"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48" hidden="1">{"'előző év december'!$A$2:$CP$214"}</definedName>
    <definedName name="__________cp1" localSheetId="49" hidden="1">{"'előző év december'!$A$2:$CP$214"}</definedName>
    <definedName name="__________cp1" localSheetId="50" hidden="1">{"'előző év december'!$A$2:$CP$214"}</definedName>
    <definedName name="__________cp1" localSheetId="51" hidden="1">{"'előző év december'!$A$2:$CP$214"}</definedName>
    <definedName name="__________cp1" localSheetId="52"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6" hidden="1">{"'előző év december'!$A$2:$CP$214"}</definedName>
    <definedName name="__________cp10" localSheetId="27" hidden="1">{"'előző év december'!$A$2:$CP$214"}</definedName>
    <definedName name="__________cp10" localSheetId="31"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48" hidden="1">{"'előző év december'!$A$2:$CP$214"}</definedName>
    <definedName name="__________cp10" localSheetId="49" hidden="1">{"'előző év december'!$A$2:$CP$214"}</definedName>
    <definedName name="__________cp10" localSheetId="50" hidden="1">{"'előző év december'!$A$2:$CP$214"}</definedName>
    <definedName name="__________cp10" localSheetId="51" hidden="1">{"'előző év december'!$A$2:$CP$214"}</definedName>
    <definedName name="__________cp10" localSheetId="52"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6" hidden="1">{"'előző év december'!$A$2:$CP$214"}</definedName>
    <definedName name="__________cp11" localSheetId="27" hidden="1">{"'előző év december'!$A$2:$CP$214"}</definedName>
    <definedName name="__________cp11" localSheetId="31"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48" hidden="1">{"'előző év december'!$A$2:$CP$214"}</definedName>
    <definedName name="__________cp11" localSheetId="49" hidden="1">{"'előző év december'!$A$2:$CP$214"}</definedName>
    <definedName name="__________cp11" localSheetId="50" hidden="1">{"'előző év december'!$A$2:$CP$214"}</definedName>
    <definedName name="__________cp11" localSheetId="51" hidden="1">{"'előző év december'!$A$2:$CP$214"}</definedName>
    <definedName name="__________cp11" localSheetId="52"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6" hidden="1">{"'előző év december'!$A$2:$CP$214"}</definedName>
    <definedName name="__________cp2" localSheetId="27" hidden="1">{"'előző év december'!$A$2:$CP$214"}</definedName>
    <definedName name="__________cp2" localSheetId="31"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48" hidden="1">{"'előző év december'!$A$2:$CP$214"}</definedName>
    <definedName name="__________cp2" localSheetId="49" hidden="1">{"'előző év december'!$A$2:$CP$214"}</definedName>
    <definedName name="__________cp2" localSheetId="50" hidden="1">{"'előző év december'!$A$2:$CP$214"}</definedName>
    <definedName name="__________cp2" localSheetId="51" hidden="1">{"'előző év december'!$A$2:$CP$214"}</definedName>
    <definedName name="__________cp2" localSheetId="52"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6" hidden="1">{"'előző év december'!$A$2:$CP$214"}</definedName>
    <definedName name="__________cp3" localSheetId="27" hidden="1">{"'előző év december'!$A$2:$CP$214"}</definedName>
    <definedName name="__________cp3" localSheetId="31"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48" hidden="1">{"'előző év december'!$A$2:$CP$214"}</definedName>
    <definedName name="__________cp3" localSheetId="49" hidden="1">{"'előző év december'!$A$2:$CP$214"}</definedName>
    <definedName name="__________cp3" localSheetId="50" hidden="1">{"'előző év december'!$A$2:$CP$214"}</definedName>
    <definedName name="__________cp3" localSheetId="51" hidden="1">{"'előző év december'!$A$2:$CP$214"}</definedName>
    <definedName name="__________cp3" localSheetId="52"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6" hidden="1">{"'előző év december'!$A$2:$CP$214"}</definedName>
    <definedName name="__________cp4" localSheetId="27" hidden="1">{"'előző év december'!$A$2:$CP$214"}</definedName>
    <definedName name="__________cp4" localSheetId="31"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48" hidden="1">{"'előző év december'!$A$2:$CP$214"}</definedName>
    <definedName name="__________cp4" localSheetId="49" hidden="1">{"'előző év december'!$A$2:$CP$214"}</definedName>
    <definedName name="__________cp4" localSheetId="50" hidden="1">{"'előző év december'!$A$2:$CP$214"}</definedName>
    <definedName name="__________cp4" localSheetId="51" hidden="1">{"'előző év december'!$A$2:$CP$214"}</definedName>
    <definedName name="__________cp4" localSheetId="52"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6" hidden="1">{"'előző év december'!$A$2:$CP$214"}</definedName>
    <definedName name="__________cp5" localSheetId="27" hidden="1">{"'előző év december'!$A$2:$CP$214"}</definedName>
    <definedName name="__________cp5" localSheetId="31"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48" hidden="1">{"'előző év december'!$A$2:$CP$214"}</definedName>
    <definedName name="__________cp5" localSheetId="49" hidden="1">{"'előző év december'!$A$2:$CP$214"}</definedName>
    <definedName name="__________cp5" localSheetId="50" hidden="1">{"'előző év december'!$A$2:$CP$214"}</definedName>
    <definedName name="__________cp5" localSheetId="51" hidden="1">{"'előző év december'!$A$2:$CP$214"}</definedName>
    <definedName name="__________cp5" localSheetId="52"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6" hidden="1">{"'előző év december'!$A$2:$CP$214"}</definedName>
    <definedName name="__________cp6" localSheetId="27" hidden="1">{"'előző év december'!$A$2:$CP$214"}</definedName>
    <definedName name="__________cp6" localSheetId="31"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48" hidden="1">{"'előző év december'!$A$2:$CP$214"}</definedName>
    <definedName name="__________cp6" localSheetId="49" hidden="1">{"'előző év december'!$A$2:$CP$214"}</definedName>
    <definedName name="__________cp6" localSheetId="50" hidden="1">{"'előző év december'!$A$2:$CP$214"}</definedName>
    <definedName name="__________cp6" localSheetId="51" hidden="1">{"'előző év december'!$A$2:$CP$214"}</definedName>
    <definedName name="__________cp6" localSheetId="52"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6" hidden="1">{"'előző év december'!$A$2:$CP$214"}</definedName>
    <definedName name="__________cp7" localSheetId="27" hidden="1">{"'előző év december'!$A$2:$CP$214"}</definedName>
    <definedName name="__________cp7" localSheetId="31"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48" hidden="1">{"'előző év december'!$A$2:$CP$214"}</definedName>
    <definedName name="__________cp7" localSheetId="49" hidden="1">{"'előző év december'!$A$2:$CP$214"}</definedName>
    <definedName name="__________cp7" localSheetId="50" hidden="1">{"'előző év december'!$A$2:$CP$214"}</definedName>
    <definedName name="__________cp7" localSheetId="51" hidden="1">{"'előző év december'!$A$2:$CP$214"}</definedName>
    <definedName name="__________cp7" localSheetId="52"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6" hidden="1">{"'előző év december'!$A$2:$CP$214"}</definedName>
    <definedName name="__________cp8" localSheetId="27" hidden="1">{"'előző év december'!$A$2:$CP$214"}</definedName>
    <definedName name="__________cp8" localSheetId="31"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48" hidden="1">{"'előző év december'!$A$2:$CP$214"}</definedName>
    <definedName name="__________cp8" localSheetId="49" hidden="1">{"'előző év december'!$A$2:$CP$214"}</definedName>
    <definedName name="__________cp8" localSheetId="50" hidden="1">{"'előző év december'!$A$2:$CP$214"}</definedName>
    <definedName name="__________cp8" localSheetId="51" hidden="1">{"'előző év december'!$A$2:$CP$214"}</definedName>
    <definedName name="__________cp8" localSheetId="52"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6" hidden="1">{"'előző év december'!$A$2:$CP$214"}</definedName>
    <definedName name="__________cp9" localSheetId="27" hidden="1">{"'előző év december'!$A$2:$CP$214"}</definedName>
    <definedName name="__________cp9" localSheetId="31"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48" hidden="1">{"'előző év december'!$A$2:$CP$214"}</definedName>
    <definedName name="__________cp9" localSheetId="49" hidden="1">{"'előző év december'!$A$2:$CP$214"}</definedName>
    <definedName name="__________cp9" localSheetId="50" hidden="1">{"'előző év december'!$A$2:$CP$214"}</definedName>
    <definedName name="__________cp9" localSheetId="51" hidden="1">{"'előző év december'!$A$2:$CP$214"}</definedName>
    <definedName name="__________cp9" localSheetId="52"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6" hidden="1">{"'előző év december'!$A$2:$CP$214"}</definedName>
    <definedName name="__________cpr2" localSheetId="27" hidden="1">{"'előző év december'!$A$2:$CP$214"}</definedName>
    <definedName name="__________cpr2" localSheetId="31"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48" hidden="1">{"'előző év december'!$A$2:$CP$214"}</definedName>
    <definedName name="__________cpr2" localSheetId="49" hidden="1">{"'előző év december'!$A$2:$CP$214"}</definedName>
    <definedName name="__________cpr2" localSheetId="50" hidden="1">{"'előző év december'!$A$2:$CP$214"}</definedName>
    <definedName name="__________cpr2" localSheetId="51" hidden="1">{"'előző év december'!$A$2:$CP$214"}</definedName>
    <definedName name="__________cpr2" localSheetId="52"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6" hidden="1">{"'előző év december'!$A$2:$CP$214"}</definedName>
    <definedName name="__________cpr3" localSheetId="27" hidden="1">{"'előző év december'!$A$2:$CP$214"}</definedName>
    <definedName name="__________cpr3" localSheetId="31"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48" hidden="1">{"'előző év december'!$A$2:$CP$214"}</definedName>
    <definedName name="__________cpr3" localSheetId="49" hidden="1">{"'előző év december'!$A$2:$CP$214"}</definedName>
    <definedName name="__________cpr3" localSheetId="50" hidden="1">{"'előző év december'!$A$2:$CP$214"}</definedName>
    <definedName name="__________cpr3" localSheetId="51" hidden="1">{"'előző év december'!$A$2:$CP$214"}</definedName>
    <definedName name="__________cpr3" localSheetId="52"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6" hidden="1">{"'előző év december'!$A$2:$CP$214"}</definedName>
    <definedName name="__________cpr4" localSheetId="27" hidden="1">{"'előző év december'!$A$2:$CP$214"}</definedName>
    <definedName name="__________cpr4" localSheetId="31"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48" hidden="1">{"'előző év december'!$A$2:$CP$214"}</definedName>
    <definedName name="__________cpr4" localSheetId="49" hidden="1">{"'előző év december'!$A$2:$CP$214"}</definedName>
    <definedName name="__________cpr4" localSheetId="50" hidden="1">{"'előző év december'!$A$2:$CP$214"}</definedName>
    <definedName name="__________cpr4" localSheetId="51" hidden="1">{"'előző év december'!$A$2:$CP$214"}</definedName>
    <definedName name="__________cpr4" localSheetId="52"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6" hidden="1">{"'előző év december'!$A$2:$CP$214"}</definedName>
    <definedName name="_________cp1" localSheetId="27" hidden="1">{"'előző év december'!$A$2:$CP$214"}</definedName>
    <definedName name="_________cp1" localSheetId="31"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48" hidden="1">{"'előző év december'!$A$2:$CP$214"}</definedName>
    <definedName name="_________cp1" localSheetId="49" hidden="1">{"'előző év december'!$A$2:$CP$214"}</definedName>
    <definedName name="_________cp1" localSheetId="50" hidden="1">{"'előző év december'!$A$2:$CP$214"}</definedName>
    <definedName name="_________cp1" localSheetId="51" hidden="1">{"'előző év december'!$A$2:$CP$214"}</definedName>
    <definedName name="_________cp1" localSheetId="52"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6" hidden="1">{"'előző év december'!$A$2:$CP$214"}</definedName>
    <definedName name="_________cp10" localSheetId="27" hidden="1">{"'előző év december'!$A$2:$CP$214"}</definedName>
    <definedName name="_________cp10" localSheetId="31"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48" hidden="1">{"'előző év december'!$A$2:$CP$214"}</definedName>
    <definedName name="_________cp10" localSheetId="49" hidden="1">{"'előző év december'!$A$2:$CP$214"}</definedName>
    <definedName name="_________cp10" localSheetId="50" hidden="1">{"'előző év december'!$A$2:$CP$214"}</definedName>
    <definedName name="_________cp10" localSheetId="51" hidden="1">{"'előző év december'!$A$2:$CP$214"}</definedName>
    <definedName name="_________cp10" localSheetId="52"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6" hidden="1">{"'előző év december'!$A$2:$CP$214"}</definedName>
    <definedName name="_________cp11" localSheetId="27" hidden="1">{"'előző év december'!$A$2:$CP$214"}</definedName>
    <definedName name="_________cp11" localSheetId="31"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48" hidden="1">{"'előző év december'!$A$2:$CP$214"}</definedName>
    <definedName name="_________cp11" localSheetId="49" hidden="1">{"'előző év december'!$A$2:$CP$214"}</definedName>
    <definedName name="_________cp11" localSheetId="50" hidden="1">{"'előző év december'!$A$2:$CP$214"}</definedName>
    <definedName name="_________cp11" localSheetId="51" hidden="1">{"'előző év december'!$A$2:$CP$214"}</definedName>
    <definedName name="_________cp11" localSheetId="52"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6" hidden="1">{"'előző év december'!$A$2:$CP$214"}</definedName>
    <definedName name="_________cp2" localSheetId="27" hidden="1">{"'előző év december'!$A$2:$CP$214"}</definedName>
    <definedName name="_________cp2" localSheetId="31"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48" hidden="1">{"'előző év december'!$A$2:$CP$214"}</definedName>
    <definedName name="_________cp2" localSheetId="49" hidden="1">{"'előző év december'!$A$2:$CP$214"}</definedName>
    <definedName name="_________cp2" localSheetId="50" hidden="1">{"'előző év december'!$A$2:$CP$214"}</definedName>
    <definedName name="_________cp2" localSheetId="51" hidden="1">{"'előző év december'!$A$2:$CP$214"}</definedName>
    <definedName name="_________cp2" localSheetId="52"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6" hidden="1">{"'előző év december'!$A$2:$CP$214"}</definedName>
    <definedName name="_________cp3" localSheetId="27" hidden="1">{"'előző év december'!$A$2:$CP$214"}</definedName>
    <definedName name="_________cp3" localSheetId="31"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48" hidden="1">{"'előző év december'!$A$2:$CP$214"}</definedName>
    <definedName name="_________cp3" localSheetId="49" hidden="1">{"'előző év december'!$A$2:$CP$214"}</definedName>
    <definedName name="_________cp3" localSheetId="50" hidden="1">{"'előző év december'!$A$2:$CP$214"}</definedName>
    <definedName name="_________cp3" localSheetId="51" hidden="1">{"'előző év december'!$A$2:$CP$214"}</definedName>
    <definedName name="_________cp3" localSheetId="52"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6" hidden="1">{"'előző év december'!$A$2:$CP$214"}</definedName>
    <definedName name="_________cp4" localSheetId="27" hidden="1">{"'előző év december'!$A$2:$CP$214"}</definedName>
    <definedName name="_________cp4" localSheetId="31"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48" hidden="1">{"'előző év december'!$A$2:$CP$214"}</definedName>
    <definedName name="_________cp4" localSheetId="49" hidden="1">{"'előző év december'!$A$2:$CP$214"}</definedName>
    <definedName name="_________cp4" localSheetId="50" hidden="1">{"'előző év december'!$A$2:$CP$214"}</definedName>
    <definedName name="_________cp4" localSheetId="51" hidden="1">{"'előző év december'!$A$2:$CP$214"}</definedName>
    <definedName name="_________cp4" localSheetId="52"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6" hidden="1">{"'előző év december'!$A$2:$CP$214"}</definedName>
    <definedName name="_________cp5" localSheetId="27" hidden="1">{"'előző év december'!$A$2:$CP$214"}</definedName>
    <definedName name="_________cp5" localSheetId="31"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48" hidden="1">{"'előző év december'!$A$2:$CP$214"}</definedName>
    <definedName name="_________cp5" localSheetId="49" hidden="1">{"'előző év december'!$A$2:$CP$214"}</definedName>
    <definedName name="_________cp5" localSheetId="50" hidden="1">{"'előző év december'!$A$2:$CP$214"}</definedName>
    <definedName name="_________cp5" localSheetId="51" hidden="1">{"'előző év december'!$A$2:$CP$214"}</definedName>
    <definedName name="_________cp5" localSheetId="52"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6" hidden="1">{"'előző év december'!$A$2:$CP$214"}</definedName>
    <definedName name="_________cp6" localSheetId="27" hidden="1">{"'előző év december'!$A$2:$CP$214"}</definedName>
    <definedName name="_________cp6" localSheetId="31"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48" hidden="1">{"'előző év december'!$A$2:$CP$214"}</definedName>
    <definedName name="_________cp6" localSheetId="49" hidden="1">{"'előző év december'!$A$2:$CP$214"}</definedName>
    <definedName name="_________cp6" localSheetId="50" hidden="1">{"'előző év december'!$A$2:$CP$214"}</definedName>
    <definedName name="_________cp6" localSheetId="51" hidden="1">{"'előző év december'!$A$2:$CP$214"}</definedName>
    <definedName name="_________cp6" localSheetId="52"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6" hidden="1">{"'előző év december'!$A$2:$CP$214"}</definedName>
    <definedName name="_________cp7" localSheetId="27" hidden="1">{"'előző év december'!$A$2:$CP$214"}</definedName>
    <definedName name="_________cp7" localSheetId="31"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48" hidden="1">{"'előző év december'!$A$2:$CP$214"}</definedName>
    <definedName name="_________cp7" localSheetId="49" hidden="1">{"'előző év december'!$A$2:$CP$214"}</definedName>
    <definedName name="_________cp7" localSheetId="50" hidden="1">{"'előző év december'!$A$2:$CP$214"}</definedName>
    <definedName name="_________cp7" localSheetId="51" hidden="1">{"'előző év december'!$A$2:$CP$214"}</definedName>
    <definedName name="_________cp7" localSheetId="52"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6" hidden="1">{"'előző év december'!$A$2:$CP$214"}</definedName>
    <definedName name="_________cp8" localSheetId="27" hidden="1">{"'előző év december'!$A$2:$CP$214"}</definedName>
    <definedName name="_________cp8" localSheetId="31"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48" hidden="1">{"'előző év december'!$A$2:$CP$214"}</definedName>
    <definedName name="_________cp8" localSheetId="49" hidden="1">{"'előző év december'!$A$2:$CP$214"}</definedName>
    <definedName name="_________cp8" localSheetId="50" hidden="1">{"'előző év december'!$A$2:$CP$214"}</definedName>
    <definedName name="_________cp8" localSheetId="51" hidden="1">{"'előző év december'!$A$2:$CP$214"}</definedName>
    <definedName name="_________cp8" localSheetId="52"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6" hidden="1">{"'előző év december'!$A$2:$CP$214"}</definedName>
    <definedName name="_________cp9" localSheetId="27" hidden="1">{"'előző év december'!$A$2:$CP$214"}</definedName>
    <definedName name="_________cp9" localSheetId="31"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48" hidden="1">{"'előző év december'!$A$2:$CP$214"}</definedName>
    <definedName name="_________cp9" localSheetId="49" hidden="1">{"'előző év december'!$A$2:$CP$214"}</definedName>
    <definedName name="_________cp9" localSheetId="50" hidden="1">{"'előző év december'!$A$2:$CP$214"}</definedName>
    <definedName name="_________cp9" localSheetId="51" hidden="1">{"'előző év december'!$A$2:$CP$214"}</definedName>
    <definedName name="_________cp9" localSheetId="52"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6" hidden="1">{"'előző év december'!$A$2:$CP$214"}</definedName>
    <definedName name="_________cpr2" localSheetId="27" hidden="1">{"'előző év december'!$A$2:$CP$214"}</definedName>
    <definedName name="_________cpr2" localSheetId="31"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48" hidden="1">{"'előző év december'!$A$2:$CP$214"}</definedName>
    <definedName name="_________cpr2" localSheetId="49" hidden="1">{"'előző év december'!$A$2:$CP$214"}</definedName>
    <definedName name="_________cpr2" localSheetId="50" hidden="1">{"'előző év december'!$A$2:$CP$214"}</definedName>
    <definedName name="_________cpr2" localSheetId="51" hidden="1">{"'előző év december'!$A$2:$CP$214"}</definedName>
    <definedName name="_________cpr2" localSheetId="52"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6" hidden="1">{"'előző év december'!$A$2:$CP$214"}</definedName>
    <definedName name="_________cpr3" localSheetId="27" hidden="1">{"'előző év december'!$A$2:$CP$214"}</definedName>
    <definedName name="_________cpr3" localSheetId="31"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48" hidden="1">{"'előző év december'!$A$2:$CP$214"}</definedName>
    <definedName name="_________cpr3" localSheetId="49" hidden="1">{"'előző év december'!$A$2:$CP$214"}</definedName>
    <definedName name="_________cpr3" localSheetId="50" hidden="1">{"'előző év december'!$A$2:$CP$214"}</definedName>
    <definedName name="_________cpr3" localSheetId="51" hidden="1">{"'előző év december'!$A$2:$CP$214"}</definedName>
    <definedName name="_________cpr3" localSheetId="52"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6" hidden="1">{"'előző év december'!$A$2:$CP$214"}</definedName>
    <definedName name="_________cpr4" localSheetId="27" hidden="1">{"'előző év december'!$A$2:$CP$214"}</definedName>
    <definedName name="_________cpr4" localSheetId="31"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48" hidden="1">{"'előző év december'!$A$2:$CP$214"}</definedName>
    <definedName name="_________cpr4" localSheetId="49" hidden="1">{"'előző év december'!$A$2:$CP$214"}</definedName>
    <definedName name="_________cpr4" localSheetId="50" hidden="1">{"'előző év december'!$A$2:$CP$214"}</definedName>
    <definedName name="_________cpr4" localSheetId="51" hidden="1">{"'előző év december'!$A$2:$CP$214"}</definedName>
    <definedName name="_________cpr4" localSheetId="52"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6" hidden="1">{"'előző év december'!$A$2:$CP$214"}</definedName>
    <definedName name="________cp1" localSheetId="27" hidden="1">{"'előző év december'!$A$2:$CP$214"}</definedName>
    <definedName name="________cp1" localSheetId="31"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48" hidden="1">{"'előző év december'!$A$2:$CP$214"}</definedName>
    <definedName name="________cp1" localSheetId="49" hidden="1">{"'előző év december'!$A$2:$CP$214"}</definedName>
    <definedName name="________cp1" localSheetId="50" hidden="1">{"'előző év december'!$A$2:$CP$214"}</definedName>
    <definedName name="________cp1" localSheetId="51" hidden="1">{"'előző év december'!$A$2:$CP$214"}</definedName>
    <definedName name="________cp1" localSheetId="52"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6" hidden="1">{"'előző év december'!$A$2:$CP$214"}</definedName>
    <definedName name="________cp10" localSheetId="27" hidden="1">{"'előző év december'!$A$2:$CP$214"}</definedName>
    <definedName name="________cp10" localSheetId="31"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48" hidden="1">{"'előző év december'!$A$2:$CP$214"}</definedName>
    <definedName name="________cp10" localSheetId="49" hidden="1">{"'előző év december'!$A$2:$CP$214"}</definedName>
    <definedName name="________cp10" localSheetId="50" hidden="1">{"'előző év december'!$A$2:$CP$214"}</definedName>
    <definedName name="________cp10" localSheetId="51" hidden="1">{"'előző év december'!$A$2:$CP$214"}</definedName>
    <definedName name="________cp10" localSheetId="52"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6" hidden="1">{"'előző év december'!$A$2:$CP$214"}</definedName>
    <definedName name="________cp11" localSheetId="27" hidden="1">{"'előző év december'!$A$2:$CP$214"}</definedName>
    <definedName name="________cp11" localSheetId="31"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48" hidden="1">{"'előző év december'!$A$2:$CP$214"}</definedName>
    <definedName name="________cp11" localSheetId="49" hidden="1">{"'előző év december'!$A$2:$CP$214"}</definedName>
    <definedName name="________cp11" localSheetId="50" hidden="1">{"'előző év december'!$A$2:$CP$214"}</definedName>
    <definedName name="________cp11" localSheetId="51" hidden="1">{"'előző év december'!$A$2:$CP$214"}</definedName>
    <definedName name="________cp11" localSheetId="52"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6" hidden="1">{"'előző év december'!$A$2:$CP$214"}</definedName>
    <definedName name="________cp2" localSheetId="27" hidden="1">{"'előző év december'!$A$2:$CP$214"}</definedName>
    <definedName name="________cp2" localSheetId="31"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48" hidden="1">{"'előző év december'!$A$2:$CP$214"}</definedName>
    <definedName name="________cp2" localSheetId="49" hidden="1">{"'előző év december'!$A$2:$CP$214"}</definedName>
    <definedName name="________cp2" localSheetId="50" hidden="1">{"'előző év december'!$A$2:$CP$214"}</definedName>
    <definedName name="________cp2" localSheetId="51" hidden="1">{"'előző év december'!$A$2:$CP$214"}</definedName>
    <definedName name="________cp2" localSheetId="52"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6" hidden="1">{"'előző év december'!$A$2:$CP$214"}</definedName>
    <definedName name="________cp3" localSheetId="27" hidden="1">{"'előző év december'!$A$2:$CP$214"}</definedName>
    <definedName name="________cp3" localSheetId="31"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48" hidden="1">{"'előző év december'!$A$2:$CP$214"}</definedName>
    <definedName name="________cp3" localSheetId="49" hidden="1">{"'előző év december'!$A$2:$CP$214"}</definedName>
    <definedName name="________cp3" localSheetId="50" hidden="1">{"'előző év december'!$A$2:$CP$214"}</definedName>
    <definedName name="________cp3" localSheetId="51" hidden="1">{"'előző év december'!$A$2:$CP$214"}</definedName>
    <definedName name="________cp3" localSheetId="52"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6" hidden="1">{"'előző év december'!$A$2:$CP$214"}</definedName>
    <definedName name="________cp4" localSheetId="27" hidden="1">{"'előző év december'!$A$2:$CP$214"}</definedName>
    <definedName name="________cp4" localSheetId="31"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48" hidden="1">{"'előző év december'!$A$2:$CP$214"}</definedName>
    <definedName name="________cp4" localSheetId="49" hidden="1">{"'előző év december'!$A$2:$CP$214"}</definedName>
    <definedName name="________cp4" localSheetId="50" hidden="1">{"'előző év december'!$A$2:$CP$214"}</definedName>
    <definedName name="________cp4" localSheetId="51" hidden="1">{"'előző év december'!$A$2:$CP$214"}</definedName>
    <definedName name="________cp4" localSheetId="52"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6" hidden="1">{"'előző év december'!$A$2:$CP$214"}</definedName>
    <definedName name="________cp5" localSheetId="27" hidden="1">{"'előző év december'!$A$2:$CP$214"}</definedName>
    <definedName name="________cp5" localSheetId="31"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48" hidden="1">{"'előző év december'!$A$2:$CP$214"}</definedName>
    <definedName name="________cp5" localSheetId="49" hidden="1">{"'előző év december'!$A$2:$CP$214"}</definedName>
    <definedName name="________cp5" localSheetId="50" hidden="1">{"'előző év december'!$A$2:$CP$214"}</definedName>
    <definedName name="________cp5" localSheetId="51" hidden="1">{"'előző év december'!$A$2:$CP$214"}</definedName>
    <definedName name="________cp5" localSheetId="52"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6" hidden="1">{"'előző év december'!$A$2:$CP$214"}</definedName>
    <definedName name="________cp6" localSheetId="27" hidden="1">{"'előző év december'!$A$2:$CP$214"}</definedName>
    <definedName name="________cp6" localSheetId="31"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48" hidden="1">{"'előző év december'!$A$2:$CP$214"}</definedName>
    <definedName name="________cp6" localSheetId="49" hidden="1">{"'előző év december'!$A$2:$CP$214"}</definedName>
    <definedName name="________cp6" localSheetId="50" hidden="1">{"'előző év december'!$A$2:$CP$214"}</definedName>
    <definedName name="________cp6" localSheetId="51" hidden="1">{"'előző év december'!$A$2:$CP$214"}</definedName>
    <definedName name="________cp6" localSheetId="52"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6" hidden="1">{"'előző év december'!$A$2:$CP$214"}</definedName>
    <definedName name="________cp7" localSheetId="27" hidden="1">{"'előző év december'!$A$2:$CP$214"}</definedName>
    <definedName name="________cp7" localSheetId="31"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48" hidden="1">{"'előző év december'!$A$2:$CP$214"}</definedName>
    <definedName name="________cp7" localSheetId="49" hidden="1">{"'előző év december'!$A$2:$CP$214"}</definedName>
    <definedName name="________cp7" localSheetId="50" hidden="1">{"'előző év december'!$A$2:$CP$214"}</definedName>
    <definedName name="________cp7" localSheetId="51" hidden="1">{"'előző év december'!$A$2:$CP$214"}</definedName>
    <definedName name="________cp7" localSheetId="52"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6" hidden="1">{"'előző év december'!$A$2:$CP$214"}</definedName>
    <definedName name="________cp8" localSheetId="27" hidden="1">{"'előző év december'!$A$2:$CP$214"}</definedName>
    <definedName name="________cp8" localSheetId="31"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48" hidden="1">{"'előző év december'!$A$2:$CP$214"}</definedName>
    <definedName name="________cp8" localSheetId="49" hidden="1">{"'előző év december'!$A$2:$CP$214"}</definedName>
    <definedName name="________cp8" localSheetId="50" hidden="1">{"'előző év december'!$A$2:$CP$214"}</definedName>
    <definedName name="________cp8" localSheetId="51" hidden="1">{"'előző év december'!$A$2:$CP$214"}</definedName>
    <definedName name="________cp8" localSheetId="52"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6" hidden="1">{"'előző év december'!$A$2:$CP$214"}</definedName>
    <definedName name="________cp9" localSheetId="27" hidden="1">{"'előző év december'!$A$2:$CP$214"}</definedName>
    <definedName name="________cp9" localSheetId="31"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48" hidden="1">{"'előző év december'!$A$2:$CP$214"}</definedName>
    <definedName name="________cp9" localSheetId="49" hidden="1">{"'előző év december'!$A$2:$CP$214"}</definedName>
    <definedName name="________cp9" localSheetId="50" hidden="1">{"'előző év december'!$A$2:$CP$214"}</definedName>
    <definedName name="________cp9" localSheetId="51" hidden="1">{"'előző év december'!$A$2:$CP$214"}</definedName>
    <definedName name="________cp9" localSheetId="52"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6" hidden="1">{"'előző év december'!$A$2:$CP$214"}</definedName>
    <definedName name="________cpr2" localSheetId="27" hidden="1">{"'előző év december'!$A$2:$CP$214"}</definedName>
    <definedName name="________cpr2" localSheetId="31"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48" hidden="1">{"'előző év december'!$A$2:$CP$214"}</definedName>
    <definedName name="________cpr2" localSheetId="49" hidden="1">{"'előző év december'!$A$2:$CP$214"}</definedName>
    <definedName name="________cpr2" localSheetId="50" hidden="1">{"'előző év december'!$A$2:$CP$214"}</definedName>
    <definedName name="________cpr2" localSheetId="51" hidden="1">{"'előző év december'!$A$2:$CP$214"}</definedName>
    <definedName name="________cpr2" localSheetId="52"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6" hidden="1">{"'előző év december'!$A$2:$CP$214"}</definedName>
    <definedName name="________cpr3" localSheetId="27" hidden="1">{"'előző év december'!$A$2:$CP$214"}</definedName>
    <definedName name="________cpr3" localSheetId="31"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48" hidden="1">{"'előző év december'!$A$2:$CP$214"}</definedName>
    <definedName name="________cpr3" localSheetId="49" hidden="1">{"'előző év december'!$A$2:$CP$214"}</definedName>
    <definedName name="________cpr3" localSheetId="50" hidden="1">{"'előző év december'!$A$2:$CP$214"}</definedName>
    <definedName name="________cpr3" localSheetId="51" hidden="1">{"'előző év december'!$A$2:$CP$214"}</definedName>
    <definedName name="________cpr3" localSheetId="52"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6" hidden="1">{"'előző év december'!$A$2:$CP$214"}</definedName>
    <definedName name="________cpr4" localSheetId="27" hidden="1">{"'előző év december'!$A$2:$CP$214"}</definedName>
    <definedName name="________cpr4" localSheetId="31"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48" hidden="1">{"'előző év december'!$A$2:$CP$214"}</definedName>
    <definedName name="________cpr4" localSheetId="49" hidden="1">{"'előző év december'!$A$2:$CP$214"}</definedName>
    <definedName name="________cpr4" localSheetId="50" hidden="1">{"'előző év december'!$A$2:$CP$214"}</definedName>
    <definedName name="________cpr4" localSheetId="51" hidden="1">{"'előző év december'!$A$2:$CP$214"}</definedName>
    <definedName name="________cpr4" localSheetId="52"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6" hidden="1">{"'előző év december'!$A$2:$CP$214"}</definedName>
    <definedName name="_______cp1" localSheetId="27" hidden="1">{"'előző év december'!$A$2:$CP$214"}</definedName>
    <definedName name="_______cp1" localSheetId="31"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48" hidden="1">{"'előző év december'!$A$2:$CP$214"}</definedName>
    <definedName name="_______cp1" localSheetId="49" hidden="1">{"'előző év december'!$A$2:$CP$214"}</definedName>
    <definedName name="_______cp1" localSheetId="50" hidden="1">{"'előző év december'!$A$2:$CP$214"}</definedName>
    <definedName name="_______cp1" localSheetId="51" hidden="1">{"'előző év december'!$A$2:$CP$214"}</definedName>
    <definedName name="_______cp1" localSheetId="52"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6" hidden="1">{"'előző év december'!$A$2:$CP$214"}</definedName>
    <definedName name="_______cp10" localSheetId="27" hidden="1">{"'előző év december'!$A$2:$CP$214"}</definedName>
    <definedName name="_______cp10" localSheetId="31"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48" hidden="1">{"'előző év december'!$A$2:$CP$214"}</definedName>
    <definedName name="_______cp10" localSheetId="49" hidden="1">{"'előző év december'!$A$2:$CP$214"}</definedName>
    <definedName name="_______cp10" localSheetId="50" hidden="1">{"'előző év december'!$A$2:$CP$214"}</definedName>
    <definedName name="_______cp10" localSheetId="51" hidden="1">{"'előző év december'!$A$2:$CP$214"}</definedName>
    <definedName name="_______cp10" localSheetId="52"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6" hidden="1">{"'előző év december'!$A$2:$CP$214"}</definedName>
    <definedName name="_______cp11" localSheetId="27" hidden="1">{"'előző év december'!$A$2:$CP$214"}</definedName>
    <definedName name="_______cp11" localSheetId="31"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48" hidden="1">{"'előző év december'!$A$2:$CP$214"}</definedName>
    <definedName name="_______cp11" localSheetId="49" hidden="1">{"'előző év december'!$A$2:$CP$214"}</definedName>
    <definedName name="_______cp11" localSheetId="50" hidden="1">{"'előző év december'!$A$2:$CP$214"}</definedName>
    <definedName name="_______cp11" localSheetId="51" hidden="1">{"'előző év december'!$A$2:$CP$214"}</definedName>
    <definedName name="_______cp11" localSheetId="52"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6" hidden="1">{"'előző év december'!$A$2:$CP$214"}</definedName>
    <definedName name="_______cp2" localSheetId="27" hidden="1">{"'előző év december'!$A$2:$CP$214"}</definedName>
    <definedName name="_______cp2" localSheetId="31"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48" hidden="1">{"'előző év december'!$A$2:$CP$214"}</definedName>
    <definedName name="_______cp2" localSheetId="49" hidden="1">{"'előző év december'!$A$2:$CP$214"}</definedName>
    <definedName name="_______cp2" localSheetId="50" hidden="1">{"'előző év december'!$A$2:$CP$214"}</definedName>
    <definedName name="_______cp2" localSheetId="51" hidden="1">{"'előző év december'!$A$2:$CP$214"}</definedName>
    <definedName name="_______cp2" localSheetId="52"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6" hidden="1">{"'előző év december'!$A$2:$CP$214"}</definedName>
    <definedName name="_______cp3" localSheetId="27" hidden="1">{"'előző év december'!$A$2:$CP$214"}</definedName>
    <definedName name="_______cp3" localSheetId="31"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48" hidden="1">{"'előző év december'!$A$2:$CP$214"}</definedName>
    <definedName name="_______cp3" localSheetId="49" hidden="1">{"'előző év december'!$A$2:$CP$214"}</definedName>
    <definedName name="_______cp3" localSheetId="50" hidden="1">{"'előző év december'!$A$2:$CP$214"}</definedName>
    <definedName name="_______cp3" localSheetId="51" hidden="1">{"'előző év december'!$A$2:$CP$214"}</definedName>
    <definedName name="_______cp3" localSheetId="52"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6" hidden="1">{"'előző év december'!$A$2:$CP$214"}</definedName>
    <definedName name="_______cp4" localSheetId="27" hidden="1">{"'előző év december'!$A$2:$CP$214"}</definedName>
    <definedName name="_______cp4" localSheetId="31"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48" hidden="1">{"'előző év december'!$A$2:$CP$214"}</definedName>
    <definedName name="_______cp4" localSheetId="49" hidden="1">{"'előző év december'!$A$2:$CP$214"}</definedName>
    <definedName name="_______cp4" localSheetId="50" hidden="1">{"'előző év december'!$A$2:$CP$214"}</definedName>
    <definedName name="_______cp4" localSheetId="51" hidden="1">{"'előző év december'!$A$2:$CP$214"}</definedName>
    <definedName name="_______cp4" localSheetId="52"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6" hidden="1">{"'előző év december'!$A$2:$CP$214"}</definedName>
    <definedName name="_______cp5" localSheetId="27" hidden="1">{"'előző év december'!$A$2:$CP$214"}</definedName>
    <definedName name="_______cp5" localSheetId="31"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48" hidden="1">{"'előző év december'!$A$2:$CP$214"}</definedName>
    <definedName name="_______cp5" localSheetId="49" hidden="1">{"'előző év december'!$A$2:$CP$214"}</definedName>
    <definedName name="_______cp5" localSheetId="50" hidden="1">{"'előző év december'!$A$2:$CP$214"}</definedName>
    <definedName name="_______cp5" localSheetId="51" hidden="1">{"'előző év december'!$A$2:$CP$214"}</definedName>
    <definedName name="_______cp5" localSheetId="52"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6" hidden="1">{"'előző év december'!$A$2:$CP$214"}</definedName>
    <definedName name="_______cp6" localSheetId="27" hidden="1">{"'előző év december'!$A$2:$CP$214"}</definedName>
    <definedName name="_______cp6" localSheetId="31"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48" hidden="1">{"'előző év december'!$A$2:$CP$214"}</definedName>
    <definedName name="_______cp6" localSheetId="49" hidden="1">{"'előző év december'!$A$2:$CP$214"}</definedName>
    <definedName name="_______cp6" localSheetId="50" hidden="1">{"'előző év december'!$A$2:$CP$214"}</definedName>
    <definedName name="_______cp6" localSheetId="51" hidden="1">{"'előző év december'!$A$2:$CP$214"}</definedName>
    <definedName name="_______cp6" localSheetId="52"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6" hidden="1">{"'előző év december'!$A$2:$CP$214"}</definedName>
    <definedName name="_______cp7" localSheetId="27" hidden="1">{"'előző év december'!$A$2:$CP$214"}</definedName>
    <definedName name="_______cp7" localSheetId="31"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48" hidden="1">{"'előző év december'!$A$2:$CP$214"}</definedName>
    <definedName name="_______cp7" localSheetId="49" hidden="1">{"'előző év december'!$A$2:$CP$214"}</definedName>
    <definedName name="_______cp7" localSheetId="50" hidden="1">{"'előző év december'!$A$2:$CP$214"}</definedName>
    <definedName name="_______cp7" localSheetId="51" hidden="1">{"'előző év december'!$A$2:$CP$214"}</definedName>
    <definedName name="_______cp7" localSheetId="52"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6" hidden="1">{"'előző év december'!$A$2:$CP$214"}</definedName>
    <definedName name="_______cp8" localSheetId="27" hidden="1">{"'előző év december'!$A$2:$CP$214"}</definedName>
    <definedName name="_______cp8" localSheetId="31"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48" hidden="1">{"'előző év december'!$A$2:$CP$214"}</definedName>
    <definedName name="_______cp8" localSheetId="49" hidden="1">{"'előző év december'!$A$2:$CP$214"}</definedName>
    <definedName name="_______cp8" localSheetId="50" hidden="1">{"'előző év december'!$A$2:$CP$214"}</definedName>
    <definedName name="_______cp8" localSheetId="51" hidden="1">{"'előző év december'!$A$2:$CP$214"}</definedName>
    <definedName name="_______cp8" localSheetId="52"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6" hidden="1">{"'előző év december'!$A$2:$CP$214"}</definedName>
    <definedName name="_______cp9" localSheetId="27" hidden="1">{"'előző év december'!$A$2:$CP$214"}</definedName>
    <definedName name="_______cp9" localSheetId="31"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48" hidden="1">{"'előző év december'!$A$2:$CP$214"}</definedName>
    <definedName name="_______cp9" localSheetId="49" hidden="1">{"'előző év december'!$A$2:$CP$214"}</definedName>
    <definedName name="_______cp9" localSheetId="50" hidden="1">{"'előző év december'!$A$2:$CP$214"}</definedName>
    <definedName name="_______cp9" localSheetId="51" hidden="1">{"'előző év december'!$A$2:$CP$214"}</definedName>
    <definedName name="_______cp9" localSheetId="52"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6" hidden="1">{"'előző év december'!$A$2:$CP$214"}</definedName>
    <definedName name="_______cpr2" localSheetId="27" hidden="1">{"'előző év december'!$A$2:$CP$214"}</definedName>
    <definedName name="_______cpr2" localSheetId="31"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48" hidden="1">{"'előző év december'!$A$2:$CP$214"}</definedName>
    <definedName name="_______cpr2" localSheetId="49" hidden="1">{"'előző év december'!$A$2:$CP$214"}</definedName>
    <definedName name="_______cpr2" localSheetId="50" hidden="1">{"'előző év december'!$A$2:$CP$214"}</definedName>
    <definedName name="_______cpr2" localSheetId="51" hidden="1">{"'előző év december'!$A$2:$CP$214"}</definedName>
    <definedName name="_______cpr2" localSheetId="52"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6" hidden="1">{"'előző év december'!$A$2:$CP$214"}</definedName>
    <definedName name="_______cpr3" localSheetId="27" hidden="1">{"'előző év december'!$A$2:$CP$214"}</definedName>
    <definedName name="_______cpr3" localSheetId="31"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48" hidden="1">{"'előző év december'!$A$2:$CP$214"}</definedName>
    <definedName name="_______cpr3" localSheetId="49" hidden="1">{"'előző év december'!$A$2:$CP$214"}</definedName>
    <definedName name="_______cpr3" localSheetId="50" hidden="1">{"'előző év december'!$A$2:$CP$214"}</definedName>
    <definedName name="_______cpr3" localSheetId="51" hidden="1">{"'előző év december'!$A$2:$CP$214"}</definedName>
    <definedName name="_______cpr3" localSheetId="52"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6" hidden="1">{"'előző év december'!$A$2:$CP$214"}</definedName>
    <definedName name="_______cpr4" localSheetId="27" hidden="1">{"'előző év december'!$A$2:$CP$214"}</definedName>
    <definedName name="_______cpr4" localSheetId="31"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48" hidden="1">{"'előző év december'!$A$2:$CP$214"}</definedName>
    <definedName name="_______cpr4" localSheetId="49" hidden="1">{"'előző év december'!$A$2:$CP$214"}</definedName>
    <definedName name="_______cpr4" localSheetId="50" hidden="1">{"'előző év december'!$A$2:$CP$214"}</definedName>
    <definedName name="_______cpr4" localSheetId="51" hidden="1">{"'előző év december'!$A$2:$CP$214"}</definedName>
    <definedName name="_______cpr4" localSheetId="52"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6" hidden="1">{"'előző év december'!$A$2:$CP$214"}</definedName>
    <definedName name="______cp1" localSheetId="27" hidden="1">{"'előző év december'!$A$2:$CP$214"}</definedName>
    <definedName name="______cp1" localSheetId="31"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48" hidden="1">{"'előző év december'!$A$2:$CP$214"}</definedName>
    <definedName name="______cp1" localSheetId="49" hidden="1">{"'előző év december'!$A$2:$CP$214"}</definedName>
    <definedName name="______cp1" localSheetId="50" hidden="1">{"'előző év december'!$A$2:$CP$214"}</definedName>
    <definedName name="______cp1" localSheetId="51" hidden="1">{"'előző év december'!$A$2:$CP$214"}</definedName>
    <definedName name="______cp1" localSheetId="52"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6" hidden="1">{"'előző év december'!$A$2:$CP$214"}</definedName>
    <definedName name="______cp10" localSheetId="27" hidden="1">{"'előző év december'!$A$2:$CP$214"}</definedName>
    <definedName name="______cp10" localSheetId="31"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48" hidden="1">{"'előző év december'!$A$2:$CP$214"}</definedName>
    <definedName name="______cp10" localSheetId="49" hidden="1">{"'előző év december'!$A$2:$CP$214"}</definedName>
    <definedName name="______cp10" localSheetId="50" hidden="1">{"'előző év december'!$A$2:$CP$214"}</definedName>
    <definedName name="______cp10" localSheetId="51" hidden="1">{"'előző év december'!$A$2:$CP$214"}</definedName>
    <definedName name="______cp10" localSheetId="52"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6" hidden="1">{"'előző év december'!$A$2:$CP$214"}</definedName>
    <definedName name="______cp11" localSheetId="27" hidden="1">{"'előző év december'!$A$2:$CP$214"}</definedName>
    <definedName name="______cp11" localSheetId="31"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48" hidden="1">{"'előző év december'!$A$2:$CP$214"}</definedName>
    <definedName name="______cp11" localSheetId="49" hidden="1">{"'előző év december'!$A$2:$CP$214"}</definedName>
    <definedName name="______cp11" localSheetId="50" hidden="1">{"'előző év december'!$A$2:$CP$214"}</definedName>
    <definedName name="______cp11" localSheetId="51" hidden="1">{"'előző év december'!$A$2:$CP$214"}</definedName>
    <definedName name="______cp11" localSheetId="52"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6" hidden="1">{"'előző év december'!$A$2:$CP$214"}</definedName>
    <definedName name="______cp2" localSheetId="27" hidden="1">{"'előző év december'!$A$2:$CP$214"}</definedName>
    <definedName name="______cp2" localSheetId="31"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48" hidden="1">{"'előző év december'!$A$2:$CP$214"}</definedName>
    <definedName name="______cp2" localSheetId="49" hidden="1">{"'előző év december'!$A$2:$CP$214"}</definedName>
    <definedName name="______cp2" localSheetId="50" hidden="1">{"'előző év december'!$A$2:$CP$214"}</definedName>
    <definedName name="______cp2" localSheetId="51" hidden="1">{"'előző év december'!$A$2:$CP$214"}</definedName>
    <definedName name="______cp2" localSheetId="52"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6" hidden="1">{"'előző év december'!$A$2:$CP$214"}</definedName>
    <definedName name="______cp3" localSheetId="27" hidden="1">{"'előző év december'!$A$2:$CP$214"}</definedName>
    <definedName name="______cp3" localSheetId="31"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48" hidden="1">{"'előző év december'!$A$2:$CP$214"}</definedName>
    <definedName name="______cp3" localSheetId="49" hidden="1">{"'előző év december'!$A$2:$CP$214"}</definedName>
    <definedName name="______cp3" localSheetId="50" hidden="1">{"'előző év december'!$A$2:$CP$214"}</definedName>
    <definedName name="______cp3" localSheetId="51" hidden="1">{"'előző év december'!$A$2:$CP$214"}</definedName>
    <definedName name="______cp3" localSheetId="52"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6" hidden="1">{"'előző év december'!$A$2:$CP$214"}</definedName>
    <definedName name="______cp4" localSheetId="27" hidden="1">{"'előző év december'!$A$2:$CP$214"}</definedName>
    <definedName name="______cp4" localSheetId="31"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48" hidden="1">{"'előző év december'!$A$2:$CP$214"}</definedName>
    <definedName name="______cp4" localSheetId="49" hidden="1">{"'előző év december'!$A$2:$CP$214"}</definedName>
    <definedName name="______cp4" localSheetId="50" hidden="1">{"'előző év december'!$A$2:$CP$214"}</definedName>
    <definedName name="______cp4" localSheetId="51" hidden="1">{"'előző év december'!$A$2:$CP$214"}</definedName>
    <definedName name="______cp4" localSheetId="52"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6" hidden="1">{"'előző év december'!$A$2:$CP$214"}</definedName>
    <definedName name="______cp5" localSheetId="27" hidden="1">{"'előző év december'!$A$2:$CP$214"}</definedName>
    <definedName name="______cp5" localSheetId="31"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48" hidden="1">{"'előző év december'!$A$2:$CP$214"}</definedName>
    <definedName name="______cp5" localSheetId="49" hidden="1">{"'előző év december'!$A$2:$CP$214"}</definedName>
    <definedName name="______cp5" localSheetId="50" hidden="1">{"'előző év december'!$A$2:$CP$214"}</definedName>
    <definedName name="______cp5" localSheetId="51" hidden="1">{"'előző év december'!$A$2:$CP$214"}</definedName>
    <definedName name="______cp5" localSheetId="52"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6" hidden="1">{"'előző év december'!$A$2:$CP$214"}</definedName>
    <definedName name="______cp6" localSheetId="27" hidden="1">{"'előző év december'!$A$2:$CP$214"}</definedName>
    <definedName name="______cp6" localSheetId="31"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48" hidden="1">{"'előző év december'!$A$2:$CP$214"}</definedName>
    <definedName name="______cp6" localSheetId="49" hidden="1">{"'előző év december'!$A$2:$CP$214"}</definedName>
    <definedName name="______cp6" localSheetId="50" hidden="1">{"'előző év december'!$A$2:$CP$214"}</definedName>
    <definedName name="______cp6" localSheetId="51" hidden="1">{"'előző év december'!$A$2:$CP$214"}</definedName>
    <definedName name="______cp6" localSheetId="52"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6" hidden="1">{"'előző év december'!$A$2:$CP$214"}</definedName>
    <definedName name="______cp7" localSheetId="27" hidden="1">{"'előző év december'!$A$2:$CP$214"}</definedName>
    <definedName name="______cp7" localSheetId="31"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48" hidden="1">{"'előző év december'!$A$2:$CP$214"}</definedName>
    <definedName name="______cp7" localSheetId="49" hidden="1">{"'előző év december'!$A$2:$CP$214"}</definedName>
    <definedName name="______cp7" localSheetId="50" hidden="1">{"'előző év december'!$A$2:$CP$214"}</definedName>
    <definedName name="______cp7" localSheetId="51" hidden="1">{"'előző év december'!$A$2:$CP$214"}</definedName>
    <definedName name="______cp7" localSheetId="52"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6" hidden="1">{"'előző év december'!$A$2:$CP$214"}</definedName>
    <definedName name="______cp8" localSheetId="27" hidden="1">{"'előző év december'!$A$2:$CP$214"}</definedName>
    <definedName name="______cp8" localSheetId="31"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48" hidden="1">{"'előző év december'!$A$2:$CP$214"}</definedName>
    <definedName name="______cp8" localSheetId="49" hidden="1">{"'előző év december'!$A$2:$CP$214"}</definedName>
    <definedName name="______cp8" localSheetId="50" hidden="1">{"'előző év december'!$A$2:$CP$214"}</definedName>
    <definedName name="______cp8" localSheetId="51" hidden="1">{"'előző év december'!$A$2:$CP$214"}</definedName>
    <definedName name="______cp8" localSheetId="52"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6" hidden="1">{"'előző év december'!$A$2:$CP$214"}</definedName>
    <definedName name="______cp9" localSheetId="27" hidden="1">{"'előző év december'!$A$2:$CP$214"}</definedName>
    <definedName name="______cp9" localSheetId="31"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48" hidden="1">{"'előző év december'!$A$2:$CP$214"}</definedName>
    <definedName name="______cp9" localSheetId="49" hidden="1">{"'előző év december'!$A$2:$CP$214"}</definedName>
    <definedName name="______cp9" localSheetId="50" hidden="1">{"'előző év december'!$A$2:$CP$214"}</definedName>
    <definedName name="______cp9" localSheetId="51" hidden="1">{"'előző év december'!$A$2:$CP$214"}</definedName>
    <definedName name="______cp9" localSheetId="52"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6" hidden="1">{"'előző év december'!$A$2:$CP$214"}</definedName>
    <definedName name="______cpr2" localSheetId="27" hidden="1">{"'előző év december'!$A$2:$CP$214"}</definedName>
    <definedName name="______cpr2" localSheetId="31"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48" hidden="1">{"'előző év december'!$A$2:$CP$214"}</definedName>
    <definedName name="______cpr2" localSheetId="49" hidden="1">{"'előző év december'!$A$2:$CP$214"}</definedName>
    <definedName name="______cpr2" localSheetId="50" hidden="1">{"'előző év december'!$A$2:$CP$214"}</definedName>
    <definedName name="______cpr2" localSheetId="51" hidden="1">{"'előző év december'!$A$2:$CP$214"}</definedName>
    <definedName name="______cpr2" localSheetId="52"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6" hidden="1">{"'előző év december'!$A$2:$CP$214"}</definedName>
    <definedName name="______cpr3" localSheetId="27" hidden="1">{"'előző év december'!$A$2:$CP$214"}</definedName>
    <definedName name="______cpr3" localSheetId="31"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48" hidden="1">{"'előző év december'!$A$2:$CP$214"}</definedName>
    <definedName name="______cpr3" localSheetId="49" hidden="1">{"'előző év december'!$A$2:$CP$214"}</definedName>
    <definedName name="______cpr3" localSheetId="50" hidden="1">{"'előző év december'!$A$2:$CP$214"}</definedName>
    <definedName name="______cpr3" localSheetId="51" hidden="1">{"'előző év december'!$A$2:$CP$214"}</definedName>
    <definedName name="______cpr3" localSheetId="52"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6" hidden="1">{"'előző év december'!$A$2:$CP$214"}</definedName>
    <definedName name="______cpr4" localSheetId="27" hidden="1">{"'előző év december'!$A$2:$CP$214"}</definedName>
    <definedName name="______cpr4" localSheetId="31"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48" hidden="1">{"'előző év december'!$A$2:$CP$214"}</definedName>
    <definedName name="______cpr4" localSheetId="49" hidden="1">{"'előző év december'!$A$2:$CP$214"}</definedName>
    <definedName name="______cpr4" localSheetId="50" hidden="1">{"'előző év december'!$A$2:$CP$214"}</definedName>
    <definedName name="______cpr4" localSheetId="51" hidden="1">{"'előző év december'!$A$2:$CP$214"}</definedName>
    <definedName name="______cpr4" localSheetId="52"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6" hidden="1">{"'előző év december'!$A$2:$CP$214"}</definedName>
    <definedName name="_____cp1" localSheetId="27" hidden="1">{"'előző év december'!$A$2:$CP$214"}</definedName>
    <definedName name="_____cp1" localSheetId="31"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48" hidden="1">{"'előző év december'!$A$2:$CP$214"}</definedName>
    <definedName name="_____cp1" localSheetId="49" hidden="1">{"'előző év december'!$A$2:$CP$214"}</definedName>
    <definedName name="_____cp1" localSheetId="50" hidden="1">{"'előző év december'!$A$2:$CP$214"}</definedName>
    <definedName name="_____cp1" localSheetId="51" hidden="1">{"'előző év december'!$A$2:$CP$214"}</definedName>
    <definedName name="_____cp1" localSheetId="52"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6" hidden="1">{"'előző év december'!$A$2:$CP$214"}</definedName>
    <definedName name="_____cp10" localSheetId="27"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48" hidden="1">{"'előző év december'!$A$2:$CP$214"}</definedName>
    <definedName name="_____cp10" localSheetId="49" hidden="1">{"'előző év december'!$A$2:$CP$214"}</definedName>
    <definedName name="_____cp10" localSheetId="50" hidden="1">{"'előző év december'!$A$2:$CP$214"}</definedName>
    <definedName name="_____cp10" localSheetId="51" hidden="1">{"'előző év december'!$A$2:$CP$214"}</definedName>
    <definedName name="_____cp10" localSheetId="52"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6" hidden="1">{"'előző év december'!$A$2:$CP$214"}</definedName>
    <definedName name="_____cp11" localSheetId="27"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48" hidden="1">{"'előző év december'!$A$2:$CP$214"}</definedName>
    <definedName name="_____cp11" localSheetId="49" hidden="1">{"'előző év december'!$A$2:$CP$214"}</definedName>
    <definedName name="_____cp11" localSheetId="50" hidden="1">{"'előző év december'!$A$2:$CP$214"}</definedName>
    <definedName name="_____cp11" localSheetId="51" hidden="1">{"'előző év december'!$A$2:$CP$214"}</definedName>
    <definedName name="_____cp11" localSheetId="52"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6" hidden="1">{"'előző év december'!$A$2:$CP$214"}</definedName>
    <definedName name="_____cp2" localSheetId="27"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48" hidden="1">{"'előző év december'!$A$2:$CP$214"}</definedName>
    <definedName name="_____cp2" localSheetId="49" hidden="1">{"'előző év december'!$A$2:$CP$214"}</definedName>
    <definedName name="_____cp2" localSheetId="50" hidden="1">{"'előző év december'!$A$2:$CP$214"}</definedName>
    <definedName name="_____cp2" localSheetId="51" hidden="1">{"'előző év december'!$A$2:$CP$214"}</definedName>
    <definedName name="_____cp2" localSheetId="52"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6" hidden="1">{"'előző év december'!$A$2:$CP$214"}</definedName>
    <definedName name="_____cp3" localSheetId="27"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48" hidden="1">{"'előző év december'!$A$2:$CP$214"}</definedName>
    <definedName name="_____cp3" localSheetId="49" hidden="1">{"'előző év december'!$A$2:$CP$214"}</definedName>
    <definedName name="_____cp3" localSheetId="50" hidden="1">{"'előző év december'!$A$2:$CP$214"}</definedName>
    <definedName name="_____cp3" localSheetId="51" hidden="1">{"'előző év december'!$A$2:$CP$214"}</definedName>
    <definedName name="_____cp3" localSheetId="52"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6" hidden="1">{"'előző év december'!$A$2:$CP$214"}</definedName>
    <definedName name="_____cp4" localSheetId="27"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48" hidden="1">{"'előző év december'!$A$2:$CP$214"}</definedName>
    <definedName name="_____cp4" localSheetId="49" hidden="1">{"'előző év december'!$A$2:$CP$214"}</definedName>
    <definedName name="_____cp4" localSheetId="50" hidden="1">{"'előző év december'!$A$2:$CP$214"}</definedName>
    <definedName name="_____cp4" localSheetId="51" hidden="1">{"'előző év december'!$A$2:$CP$214"}</definedName>
    <definedName name="_____cp4" localSheetId="52"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6" hidden="1">{"'előző év december'!$A$2:$CP$214"}</definedName>
    <definedName name="_____cp5" localSheetId="27"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48" hidden="1">{"'előző év december'!$A$2:$CP$214"}</definedName>
    <definedName name="_____cp5" localSheetId="49" hidden="1">{"'előző év december'!$A$2:$CP$214"}</definedName>
    <definedName name="_____cp5" localSheetId="50" hidden="1">{"'előző év december'!$A$2:$CP$214"}</definedName>
    <definedName name="_____cp5" localSheetId="51" hidden="1">{"'előző év december'!$A$2:$CP$214"}</definedName>
    <definedName name="_____cp5" localSheetId="52"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6" hidden="1">{"'előző év december'!$A$2:$CP$214"}</definedName>
    <definedName name="_____cp6" localSheetId="27"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48" hidden="1">{"'előző év december'!$A$2:$CP$214"}</definedName>
    <definedName name="_____cp6" localSheetId="49" hidden="1">{"'előző év december'!$A$2:$CP$214"}</definedName>
    <definedName name="_____cp6" localSheetId="50" hidden="1">{"'előző év december'!$A$2:$CP$214"}</definedName>
    <definedName name="_____cp6" localSheetId="51" hidden="1">{"'előző év december'!$A$2:$CP$214"}</definedName>
    <definedName name="_____cp6" localSheetId="52"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6" hidden="1">{"'előző év december'!$A$2:$CP$214"}</definedName>
    <definedName name="_____cp7" localSheetId="27"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48" hidden="1">{"'előző év december'!$A$2:$CP$214"}</definedName>
    <definedName name="_____cp7" localSheetId="49" hidden="1">{"'előző év december'!$A$2:$CP$214"}</definedName>
    <definedName name="_____cp7" localSheetId="50" hidden="1">{"'előző év december'!$A$2:$CP$214"}</definedName>
    <definedName name="_____cp7" localSheetId="51" hidden="1">{"'előző év december'!$A$2:$CP$214"}</definedName>
    <definedName name="_____cp7" localSheetId="52"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6" hidden="1">{"'előző év december'!$A$2:$CP$214"}</definedName>
    <definedName name="_____cp8" localSheetId="27"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48" hidden="1">{"'előző év december'!$A$2:$CP$214"}</definedName>
    <definedName name="_____cp8" localSheetId="49" hidden="1">{"'előző év december'!$A$2:$CP$214"}</definedName>
    <definedName name="_____cp8" localSheetId="50" hidden="1">{"'előző év december'!$A$2:$CP$214"}</definedName>
    <definedName name="_____cp8" localSheetId="51" hidden="1">{"'előző év december'!$A$2:$CP$214"}</definedName>
    <definedName name="_____cp8" localSheetId="52"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6" hidden="1">{"'előző év december'!$A$2:$CP$214"}</definedName>
    <definedName name="_____cp9" localSheetId="27"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48" hidden="1">{"'előző év december'!$A$2:$CP$214"}</definedName>
    <definedName name="_____cp9" localSheetId="49" hidden="1">{"'előző év december'!$A$2:$CP$214"}</definedName>
    <definedName name="_____cp9" localSheetId="50" hidden="1">{"'előző év december'!$A$2:$CP$214"}</definedName>
    <definedName name="_____cp9" localSheetId="51" hidden="1">{"'előző év december'!$A$2:$CP$214"}</definedName>
    <definedName name="_____cp9" localSheetId="52"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6" hidden="1">{"'előző év december'!$A$2:$CP$214"}</definedName>
    <definedName name="_____cpr2" localSheetId="27"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48" hidden="1">{"'előző év december'!$A$2:$CP$214"}</definedName>
    <definedName name="_____cpr2" localSheetId="49" hidden="1">{"'előző év december'!$A$2:$CP$214"}</definedName>
    <definedName name="_____cpr2" localSheetId="50" hidden="1">{"'előző év december'!$A$2:$CP$214"}</definedName>
    <definedName name="_____cpr2" localSheetId="51" hidden="1">{"'előző év december'!$A$2:$CP$214"}</definedName>
    <definedName name="_____cpr2" localSheetId="52"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6" hidden="1">{"'előző év december'!$A$2:$CP$214"}</definedName>
    <definedName name="_____cpr3" localSheetId="27"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48" hidden="1">{"'előző év december'!$A$2:$CP$214"}</definedName>
    <definedName name="_____cpr3" localSheetId="49" hidden="1">{"'előző év december'!$A$2:$CP$214"}</definedName>
    <definedName name="_____cpr3" localSheetId="50" hidden="1">{"'előző év december'!$A$2:$CP$214"}</definedName>
    <definedName name="_____cpr3" localSheetId="51" hidden="1">{"'előző év december'!$A$2:$CP$214"}</definedName>
    <definedName name="_____cpr3" localSheetId="52"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6" hidden="1">{"'előző év december'!$A$2:$CP$214"}</definedName>
    <definedName name="_____cpr4" localSheetId="27"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48" hidden="1">{"'előző év december'!$A$2:$CP$214"}</definedName>
    <definedName name="_____cpr4" localSheetId="49" hidden="1">{"'előző év december'!$A$2:$CP$214"}</definedName>
    <definedName name="_____cpr4" localSheetId="50" hidden="1">{"'előző év december'!$A$2:$CP$214"}</definedName>
    <definedName name="_____cpr4" localSheetId="51" hidden="1">{"'előző év december'!$A$2:$CP$214"}</definedName>
    <definedName name="_____cpr4" localSheetId="52"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6" hidden="1">{"'előző év december'!$A$2:$CP$214"}</definedName>
    <definedName name="____cp1" localSheetId="27"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48" hidden="1">{"'előző év december'!$A$2:$CP$214"}</definedName>
    <definedName name="____cp1" localSheetId="49" hidden="1">{"'előző év december'!$A$2:$CP$214"}</definedName>
    <definedName name="____cp1" localSheetId="50" hidden="1">{"'előző év december'!$A$2:$CP$214"}</definedName>
    <definedName name="____cp1" localSheetId="51" hidden="1">{"'előző év december'!$A$2:$CP$214"}</definedName>
    <definedName name="____cp1" localSheetId="52"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6" hidden="1">{"'előző év december'!$A$2:$CP$214"}</definedName>
    <definedName name="____cp10" localSheetId="27"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48" hidden="1">{"'előző év december'!$A$2:$CP$214"}</definedName>
    <definedName name="____cp10" localSheetId="49" hidden="1">{"'előző év december'!$A$2:$CP$214"}</definedName>
    <definedName name="____cp10" localSheetId="50" hidden="1">{"'előző év december'!$A$2:$CP$214"}</definedName>
    <definedName name="____cp10" localSheetId="51" hidden="1">{"'előző év december'!$A$2:$CP$214"}</definedName>
    <definedName name="____cp10" localSheetId="52"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6" hidden="1">{"'előző év december'!$A$2:$CP$214"}</definedName>
    <definedName name="____cp11" localSheetId="27"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48" hidden="1">{"'előző év december'!$A$2:$CP$214"}</definedName>
    <definedName name="____cp11" localSheetId="49" hidden="1">{"'előző év december'!$A$2:$CP$214"}</definedName>
    <definedName name="____cp11" localSheetId="50" hidden="1">{"'előző év december'!$A$2:$CP$214"}</definedName>
    <definedName name="____cp11" localSheetId="51" hidden="1">{"'előző év december'!$A$2:$CP$214"}</definedName>
    <definedName name="____cp11" localSheetId="52"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6" hidden="1">{"'előző év december'!$A$2:$CP$214"}</definedName>
    <definedName name="____cp2" localSheetId="27"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48" hidden="1">{"'előző év december'!$A$2:$CP$214"}</definedName>
    <definedName name="____cp2" localSheetId="49" hidden="1">{"'előző év december'!$A$2:$CP$214"}</definedName>
    <definedName name="____cp2" localSheetId="50" hidden="1">{"'előző év december'!$A$2:$CP$214"}</definedName>
    <definedName name="____cp2" localSheetId="51" hidden="1">{"'előző év december'!$A$2:$CP$214"}</definedName>
    <definedName name="____cp2" localSheetId="52"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6" hidden="1">{"'előző év december'!$A$2:$CP$214"}</definedName>
    <definedName name="____cp3" localSheetId="27"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48" hidden="1">{"'előző év december'!$A$2:$CP$214"}</definedName>
    <definedName name="____cp3" localSheetId="49" hidden="1">{"'előző év december'!$A$2:$CP$214"}</definedName>
    <definedName name="____cp3" localSheetId="50" hidden="1">{"'előző év december'!$A$2:$CP$214"}</definedName>
    <definedName name="____cp3" localSheetId="51" hidden="1">{"'előző év december'!$A$2:$CP$214"}</definedName>
    <definedName name="____cp3" localSheetId="52"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6" hidden="1">{"'előző év december'!$A$2:$CP$214"}</definedName>
    <definedName name="____cp4" localSheetId="27"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48" hidden="1">{"'előző év december'!$A$2:$CP$214"}</definedName>
    <definedName name="____cp4" localSheetId="49" hidden="1">{"'előző év december'!$A$2:$CP$214"}</definedName>
    <definedName name="____cp4" localSheetId="50" hidden="1">{"'előző év december'!$A$2:$CP$214"}</definedName>
    <definedName name="____cp4" localSheetId="51" hidden="1">{"'előző év december'!$A$2:$CP$214"}</definedName>
    <definedName name="____cp4" localSheetId="52"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6" hidden="1">{"'előző év december'!$A$2:$CP$214"}</definedName>
    <definedName name="____cp5" localSheetId="27"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48" hidden="1">{"'előző év december'!$A$2:$CP$214"}</definedName>
    <definedName name="____cp5" localSheetId="49" hidden="1">{"'előző év december'!$A$2:$CP$214"}</definedName>
    <definedName name="____cp5" localSheetId="50" hidden="1">{"'előző év december'!$A$2:$CP$214"}</definedName>
    <definedName name="____cp5" localSheetId="51" hidden="1">{"'előző év december'!$A$2:$CP$214"}</definedName>
    <definedName name="____cp5" localSheetId="52"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6" hidden="1">{"'előző év december'!$A$2:$CP$214"}</definedName>
    <definedName name="____cp6" localSheetId="27"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48" hidden="1">{"'előző év december'!$A$2:$CP$214"}</definedName>
    <definedName name="____cp6" localSheetId="49" hidden="1">{"'előző év december'!$A$2:$CP$214"}</definedName>
    <definedName name="____cp6" localSheetId="50" hidden="1">{"'előző év december'!$A$2:$CP$214"}</definedName>
    <definedName name="____cp6" localSheetId="51" hidden="1">{"'előző év december'!$A$2:$CP$214"}</definedName>
    <definedName name="____cp6" localSheetId="52"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6" hidden="1">{"'előző év december'!$A$2:$CP$214"}</definedName>
    <definedName name="____cp7" localSheetId="27"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48" hidden="1">{"'előző év december'!$A$2:$CP$214"}</definedName>
    <definedName name="____cp7" localSheetId="49" hidden="1">{"'előző év december'!$A$2:$CP$214"}</definedName>
    <definedName name="____cp7" localSheetId="50" hidden="1">{"'előző év december'!$A$2:$CP$214"}</definedName>
    <definedName name="____cp7" localSheetId="51" hidden="1">{"'előző év december'!$A$2:$CP$214"}</definedName>
    <definedName name="____cp7" localSheetId="52"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6" hidden="1">{"'előző év december'!$A$2:$CP$214"}</definedName>
    <definedName name="____cp8" localSheetId="27"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48" hidden="1">{"'előző év december'!$A$2:$CP$214"}</definedName>
    <definedName name="____cp8" localSheetId="49" hidden="1">{"'előző év december'!$A$2:$CP$214"}</definedName>
    <definedName name="____cp8" localSheetId="50" hidden="1">{"'előző év december'!$A$2:$CP$214"}</definedName>
    <definedName name="____cp8" localSheetId="51" hidden="1">{"'előző év december'!$A$2:$CP$214"}</definedName>
    <definedName name="____cp8" localSheetId="52"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6" hidden="1">{"'előző év december'!$A$2:$CP$214"}</definedName>
    <definedName name="____cp9" localSheetId="27"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48" hidden="1">{"'előző év december'!$A$2:$CP$214"}</definedName>
    <definedName name="____cp9" localSheetId="49" hidden="1">{"'előző év december'!$A$2:$CP$214"}</definedName>
    <definedName name="____cp9" localSheetId="50" hidden="1">{"'előző év december'!$A$2:$CP$214"}</definedName>
    <definedName name="____cp9" localSheetId="51" hidden="1">{"'előző év december'!$A$2:$CP$214"}</definedName>
    <definedName name="____cp9" localSheetId="52"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6" hidden="1">{"'előző év december'!$A$2:$CP$214"}</definedName>
    <definedName name="____cpr2" localSheetId="27"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48" hidden="1">{"'előző év december'!$A$2:$CP$214"}</definedName>
    <definedName name="____cpr2" localSheetId="49" hidden="1">{"'előző év december'!$A$2:$CP$214"}</definedName>
    <definedName name="____cpr2" localSheetId="50" hidden="1">{"'előző év december'!$A$2:$CP$214"}</definedName>
    <definedName name="____cpr2" localSheetId="51" hidden="1">{"'előző év december'!$A$2:$CP$214"}</definedName>
    <definedName name="____cpr2" localSheetId="52"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6" hidden="1">{"'előző év december'!$A$2:$CP$214"}</definedName>
    <definedName name="____cpr3" localSheetId="27"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48" hidden="1">{"'előző év december'!$A$2:$CP$214"}</definedName>
    <definedName name="____cpr3" localSheetId="49" hidden="1">{"'előző év december'!$A$2:$CP$214"}</definedName>
    <definedName name="____cpr3" localSheetId="50" hidden="1">{"'előző év december'!$A$2:$CP$214"}</definedName>
    <definedName name="____cpr3" localSheetId="51" hidden="1">{"'előző év december'!$A$2:$CP$214"}</definedName>
    <definedName name="____cpr3" localSheetId="52"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6" hidden="1">{"'előző év december'!$A$2:$CP$214"}</definedName>
    <definedName name="____cpr4" localSheetId="27"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48" hidden="1">{"'előző év december'!$A$2:$CP$214"}</definedName>
    <definedName name="____cpr4" localSheetId="49" hidden="1">{"'előző év december'!$A$2:$CP$214"}</definedName>
    <definedName name="____cpr4" localSheetId="50" hidden="1">{"'előző év december'!$A$2:$CP$214"}</definedName>
    <definedName name="____cpr4" localSheetId="51" hidden="1">{"'előző év december'!$A$2:$CP$214"}</definedName>
    <definedName name="____cpr4" localSheetId="52"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6" hidden="1">{"'előző év december'!$A$2:$CP$214"}</definedName>
    <definedName name="___cp1" localSheetId="27"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48" hidden="1">{"'előző év december'!$A$2:$CP$214"}</definedName>
    <definedName name="___cp1" localSheetId="49" hidden="1">{"'előző év december'!$A$2:$CP$214"}</definedName>
    <definedName name="___cp1" localSheetId="50" hidden="1">{"'előző év december'!$A$2:$CP$214"}</definedName>
    <definedName name="___cp1" localSheetId="51" hidden="1">{"'előző év december'!$A$2:$CP$214"}</definedName>
    <definedName name="___cp1" localSheetId="52"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6" hidden="1">{"'előző év december'!$A$2:$CP$214"}</definedName>
    <definedName name="___cp10" localSheetId="27"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48" hidden="1">{"'előző év december'!$A$2:$CP$214"}</definedName>
    <definedName name="___cp10" localSheetId="49" hidden="1">{"'előző év december'!$A$2:$CP$214"}</definedName>
    <definedName name="___cp10" localSheetId="50" hidden="1">{"'előző év december'!$A$2:$CP$214"}</definedName>
    <definedName name="___cp10" localSheetId="51" hidden="1">{"'előző év december'!$A$2:$CP$214"}</definedName>
    <definedName name="___cp10" localSheetId="52"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6" hidden="1">{"'előző év december'!$A$2:$CP$214"}</definedName>
    <definedName name="___cp11" localSheetId="27"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48" hidden="1">{"'előző év december'!$A$2:$CP$214"}</definedName>
    <definedName name="___cp11" localSheetId="49" hidden="1">{"'előző év december'!$A$2:$CP$214"}</definedName>
    <definedName name="___cp11" localSheetId="50" hidden="1">{"'előző év december'!$A$2:$CP$214"}</definedName>
    <definedName name="___cp11" localSheetId="51" hidden="1">{"'előző év december'!$A$2:$CP$214"}</definedName>
    <definedName name="___cp11" localSheetId="52"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6" hidden="1">{"'előző év december'!$A$2:$CP$214"}</definedName>
    <definedName name="___cp2" localSheetId="27"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48" hidden="1">{"'előző év december'!$A$2:$CP$214"}</definedName>
    <definedName name="___cp2" localSheetId="49" hidden="1">{"'előző év december'!$A$2:$CP$214"}</definedName>
    <definedName name="___cp2" localSheetId="50" hidden="1">{"'előző év december'!$A$2:$CP$214"}</definedName>
    <definedName name="___cp2" localSheetId="51" hidden="1">{"'előző év december'!$A$2:$CP$214"}</definedName>
    <definedName name="___cp2" localSheetId="52"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6" hidden="1">{"'előző év december'!$A$2:$CP$214"}</definedName>
    <definedName name="___cp3" localSheetId="27"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48" hidden="1">{"'előző év december'!$A$2:$CP$214"}</definedName>
    <definedName name="___cp3" localSheetId="49" hidden="1">{"'előző év december'!$A$2:$CP$214"}</definedName>
    <definedName name="___cp3" localSheetId="50" hidden="1">{"'előző év december'!$A$2:$CP$214"}</definedName>
    <definedName name="___cp3" localSheetId="51" hidden="1">{"'előző év december'!$A$2:$CP$214"}</definedName>
    <definedName name="___cp3" localSheetId="52"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6" hidden="1">{"'előző év december'!$A$2:$CP$214"}</definedName>
    <definedName name="___cp4" localSheetId="27"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48" hidden="1">{"'előző év december'!$A$2:$CP$214"}</definedName>
    <definedName name="___cp4" localSheetId="49" hidden="1">{"'előző év december'!$A$2:$CP$214"}</definedName>
    <definedName name="___cp4" localSheetId="50" hidden="1">{"'előző év december'!$A$2:$CP$214"}</definedName>
    <definedName name="___cp4" localSheetId="51" hidden="1">{"'előző év december'!$A$2:$CP$214"}</definedName>
    <definedName name="___cp4" localSheetId="52"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6" hidden="1">{"'előző év december'!$A$2:$CP$214"}</definedName>
    <definedName name="___cp5" localSheetId="27"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48" hidden="1">{"'előző év december'!$A$2:$CP$214"}</definedName>
    <definedName name="___cp5" localSheetId="49" hidden="1">{"'előző év december'!$A$2:$CP$214"}</definedName>
    <definedName name="___cp5" localSheetId="50" hidden="1">{"'előző év december'!$A$2:$CP$214"}</definedName>
    <definedName name="___cp5" localSheetId="51" hidden="1">{"'előző év december'!$A$2:$CP$214"}</definedName>
    <definedName name="___cp5" localSheetId="52"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6" hidden="1">{"'előző év december'!$A$2:$CP$214"}</definedName>
    <definedName name="___cp6" localSheetId="27"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48" hidden="1">{"'előző év december'!$A$2:$CP$214"}</definedName>
    <definedName name="___cp6" localSheetId="49" hidden="1">{"'előző év december'!$A$2:$CP$214"}</definedName>
    <definedName name="___cp6" localSheetId="50" hidden="1">{"'előző év december'!$A$2:$CP$214"}</definedName>
    <definedName name="___cp6" localSheetId="51" hidden="1">{"'előző év december'!$A$2:$CP$214"}</definedName>
    <definedName name="___cp6" localSheetId="52"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6" hidden="1">{"'előző év december'!$A$2:$CP$214"}</definedName>
    <definedName name="___cp7" localSheetId="27"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48" hidden="1">{"'előző év december'!$A$2:$CP$214"}</definedName>
    <definedName name="___cp7" localSheetId="49" hidden="1">{"'előző év december'!$A$2:$CP$214"}</definedName>
    <definedName name="___cp7" localSheetId="50" hidden="1">{"'előző év december'!$A$2:$CP$214"}</definedName>
    <definedName name="___cp7" localSheetId="51" hidden="1">{"'előző év december'!$A$2:$CP$214"}</definedName>
    <definedName name="___cp7" localSheetId="52"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6" hidden="1">{"'előző év december'!$A$2:$CP$214"}</definedName>
    <definedName name="___cp8" localSheetId="27"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48" hidden="1">{"'előző év december'!$A$2:$CP$214"}</definedName>
    <definedName name="___cp8" localSheetId="49" hidden="1">{"'előző év december'!$A$2:$CP$214"}</definedName>
    <definedName name="___cp8" localSheetId="50" hidden="1">{"'előző év december'!$A$2:$CP$214"}</definedName>
    <definedName name="___cp8" localSheetId="51" hidden="1">{"'előző év december'!$A$2:$CP$214"}</definedName>
    <definedName name="___cp8" localSheetId="52"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6" hidden="1">{"'előző év december'!$A$2:$CP$214"}</definedName>
    <definedName name="___cp9" localSheetId="27"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48" hidden="1">{"'előző év december'!$A$2:$CP$214"}</definedName>
    <definedName name="___cp9" localSheetId="49" hidden="1">{"'előző év december'!$A$2:$CP$214"}</definedName>
    <definedName name="___cp9" localSheetId="50" hidden="1">{"'előző év december'!$A$2:$CP$214"}</definedName>
    <definedName name="___cp9" localSheetId="51" hidden="1">{"'előző év december'!$A$2:$CP$214"}</definedName>
    <definedName name="___cp9" localSheetId="52"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6" hidden="1">{"'előző év december'!$A$2:$CP$214"}</definedName>
    <definedName name="___cpr2" localSheetId="27"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48" hidden="1">{"'előző év december'!$A$2:$CP$214"}</definedName>
    <definedName name="___cpr2" localSheetId="49" hidden="1">{"'előző év december'!$A$2:$CP$214"}</definedName>
    <definedName name="___cpr2" localSheetId="50" hidden="1">{"'előző év december'!$A$2:$CP$214"}</definedName>
    <definedName name="___cpr2" localSheetId="51" hidden="1">{"'előző év december'!$A$2:$CP$214"}</definedName>
    <definedName name="___cpr2" localSheetId="52"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6" hidden="1">{"'előző év december'!$A$2:$CP$214"}</definedName>
    <definedName name="___cpr3" localSheetId="27"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48" hidden="1">{"'előző év december'!$A$2:$CP$214"}</definedName>
    <definedName name="___cpr3" localSheetId="49" hidden="1">{"'előző év december'!$A$2:$CP$214"}</definedName>
    <definedName name="___cpr3" localSheetId="50" hidden="1">{"'előző év december'!$A$2:$CP$214"}</definedName>
    <definedName name="___cpr3" localSheetId="51" hidden="1">{"'előző év december'!$A$2:$CP$214"}</definedName>
    <definedName name="___cpr3" localSheetId="52"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6" hidden="1">{"'előző év december'!$A$2:$CP$214"}</definedName>
    <definedName name="___cpr4" localSheetId="27"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48" hidden="1">{"'előző év december'!$A$2:$CP$214"}</definedName>
    <definedName name="___cpr4" localSheetId="49" hidden="1">{"'előző év december'!$A$2:$CP$214"}</definedName>
    <definedName name="___cpr4" localSheetId="50" hidden="1">{"'előző év december'!$A$2:$CP$214"}</definedName>
    <definedName name="___cpr4" localSheetId="51" hidden="1">{"'előző év december'!$A$2:$CP$214"}</definedName>
    <definedName name="___cpr4" localSheetId="52"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6" hidden="1">[5]Market!#REF!</definedName>
    <definedName name="__123Graph_A" localSheetId="17" hidden="1">[5]Market!#REF!</definedName>
    <definedName name="__123Graph_A" localSheetId="19" hidden="1">[5]Market!#REF!</definedName>
    <definedName name="__123Graph_A" localSheetId="20" hidden="1">[5]Market!#REF!</definedName>
    <definedName name="__123Graph_A" localSheetId="22" hidden="1">[6]Market!#REF!</definedName>
    <definedName name="__123Graph_A" localSheetId="23" hidden="1">[5]Market!#REF!</definedName>
    <definedName name="__123Graph_A" localSheetId="24" hidden="1">[5]Market!#REF!</definedName>
    <definedName name="__123Graph_A" localSheetId="26" hidden="1">[6]Market!#REF!</definedName>
    <definedName name="__123Graph_A" localSheetId="31" hidden="1">[5]Market!#REF!</definedName>
    <definedName name="__123Graph_A" localSheetId="32" hidden="1">[6]Market!#REF!</definedName>
    <definedName name="__123Graph_A" localSheetId="33" hidden="1">[6]Market!#REF!</definedName>
    <definedName name="__123Graph_A" localSheetId="34" hidden="1">[6]Market!#REF!</definedName>
    <definedName name="__123Graph_A" localSheetId="35" hidden="1">[6]Market!#REF!</definedName>
    <definedName name="__123Graph_A" localSheetId="36" hidden="1">[6]Market!#REF!</definedName>
    <definedName name="__123Graph_A" localSheetId="37" hidden="1">[6]Market!#REF!</definedName>
    <definedName name="__123Graph_A" localSheetId="38" hidden="1">[6]Market!#REF!</definedName>
    <definedName name="__123Graph_A" localSheetId="39" hidden="1">[6]Market!#REF!</definedName>
    <definedName name="__123Graph_A" localSheetId="40" hidden="1">[5]Market!#REF!</definedName>
    <definedName name="__123Graph_A" localSheetId="41" hidden="1">[7]Market!#REF!</definedName>
    <definedName name="__123Graph_A" localSheetId="42" hidden="1">[7]Market!#REF!</definedName>
    <definedName name="__123Graph_A" localSheetId="45" hidden="1">[5]Market!#REF!</definedName>
    <definedName name="__123Graph_A" localSheetId="46" hidden="1">[6]Market!#REF!</definedName>
    <definedName name="__123Graph_A" localSheetId="47" hidden="1">[6]Market!#REF!</definedName>
    <definedName name="__123Graph_A" localSheetId="48" hidden="1">[4]Market!#REF!</definedName>
    <definedName name="__123Graph_A" localSheetId="51" hidden="1">[6]Market!#REF!</definedName>
    <definedName name="__123Graph_A" localSheetId="52" hidden="1">[6]Market!#REF!</definedName>
    <definedName name="__123Graph_A" localSheetId="6" hidden="1">[6]Market!#REF!</definedName>
    <definedName name="__123Graph_A" localSheetId="7" hidden="1">[5]Market!#REF!</definedName>
    <definedName name="__123Graph_A" hidden="1">[6]Market!#REF!</definedName>
    <definedName name="__123Graph_ADIFF" localSheetId="16" hidden="1">[5]Market!#REF!</definedName>
    <definedName name="__123Graph_ADIFF" localSheetId="17" hidden="1">[5]Market!#REF!</definedName>
    <definedName name="__123Graph_ADIFF" localSheetId="19" hidden="1">[5]Market!#REF!</definedName>
    <definedName name="__123Graph_ADIFF" localSheetId="20" hidden="1">[5]Market!#REF!</definedName>
    <definedName name="__123Graph_ADIFF" localSheetId="22" hidden="1">[6]Market!#REF!</definedName>
    <definedName name="__123Graph_ADIFF" localSheetId="23" hidden="1">[5]Market!#REF!</definedName>
    <definedName name="__123Graph_ADIFF" localSheetId="24" hidden="1">[5]Market!#REF!</definedName>
    <definedName name="__123Graph_ADIFF" localSheetId="26" hidden="1">[6]Market!#REF!</definedName>
    <definedName name="__123Graph_ADIFF" localSheetId="31" hidden="1">[5]Market!#REF!</definedName>
    <definedName name="__123Graph_ADIFF" localSheetId="40" hidden="1">[5]Market!#REF!</definedName>
    <definedName name="__123Graph_ADIFF" localSheetId="41" hidden="1">[7]Market!#REF!</definedName>
    <definedName name="__123Graph_ADIFF" localSheetId="42" hidden="1">[7]Market!#REF!</definedName>
    <definedName name="__123Graph_ADIFF" localSheetId="45" hidden="1">[5]Market!#REF!</definedName>
    <definedName name="__123Graph_ADIFF" localSheetId="46" hidden="1">[6]Market!#REF!</definedName>
    <definedName name="__123Graph_ADIFF" localSheetId="47" hidden="1">[6]Market!#REF!</definedName>
    <definedName name="__123Graph_ADIFF" localSheetId="48" hidden="1">[4]Market!#REF!</definedName>
    <definedName name="__123Graph_ADIFF" localSheetId="51" hidden="1">[6]Market!#REF!</definedName>
    <definedName name="__123Graph_ADIFF" localSheetId="52" hidden="1">[6]Market!#REF!</definedName>
    <definedName name="__123Graph_ADIFF" localSheetId="6" hidden="1">[6]Market!#REF!</definedName>
    <definedName name="__123Graph_ADIFF" localSheetId="7" hidden="1">[5]Market!#REF!</definedName>
    <definedName name="__123Graph_ADIFF" hidden="1">[6]Market!#REF!</definedName>
    <definedName name="__123Graph_AGRAPH1" hidden="1">[8]A!$D$2:$D$86</definedName>
    <definedName name="__123Graph_AGRAPH3" hidden="1">[8]A!$D$2:$D$105</definedName>
    <definedName name="__123Graph_ALINES" localSheetId="15" hidden="1">[6]Market!#REF!</definedName>
    <definedName name="__123Graph_ALINES" localSheetId="16" hidden="1">[5]Market!#REF!</definedName>
    <definedName name="__123Graph_ALINES" localSheetId="17" hidden="1">[5]Market!#REF!</definedName>
    <definedName name="__123Graph_ALINES" localSheetId="19" hidden="1">[5]Market!#REF!</definedName>
    <definedName name="__123Graph_ALINES" localSheetId="20" hidden="1">[5]Market!#REF!</definedName>
    <definedName name="__123Graph_ALINES" localSheetId="22" hidden="1">[6]Market!#REF!</definedName>
    <definedName name="__123Graph_ALINES" localSheetId="23" hidden="1">[5]Market!#REF!</definedName>
    <definedName name="__123Graph_ALINES" localSheetId="24" hidden="1">[5]Market!#REF!</definedName>
    <definedName name="__123Graph_ALINES" localSheetId="26" hidden="1">[6]Market!#REF!</definedName>
    <definedName name="__123Graph_ALINES" localSheetId="31" hidden="1">[5]Market!#REF!</definedName>
    <definedName name="__123Graph_ALINES" localSheetId="40" hidden="1">[5]Market!#REF!</definedName>
    <definedName name="__123Graph_ALINES" localSheetId="41" hidden="1">[7]Market!#REF!</definedName>
    <definedName name="__123Graph_ALINES" localSheetId="42" hidden="1">[7]Market!#REF!</definedName>
    <definedName name="__123Graph_ALINES" localSheetId="43" hidden="1">[6]Market!#REF!</definedName>
    <definedName name="__123Graph_ALINES" localSheetId="45" hidden="1">[5]Market!#REF!</definedName>
    <definedName name="__123Graph_ALINES" localSheetId="46" hidden="1">[6]Market!#REF!</definedName>
    <definedName name="__123Graph_ALINES" localSheetId="47" hidden="1">[6]Market!#REF!</definedName>
    <definedName name="__123Graph_ALINES" localSheetId="48" hidden="1">[4]Market!#REF!</definedName>
    <definedName name="__123Graph_ALINES" localSheetId="50" hidden="1">[6]Market!#REF!</definedName>
    <definedName name="__123Graph_ALINES" localSheetId="51" hidden="1">[6]Market!#REF!</definedName>
    <definedName name="__123Graph_ALINES" localSheetId="52" hidden="1">[6]Market!#REF!</definedName>
    <definedName name="__123Graph_ALINES" localSheetId="6" hidden="1">[6]Market!#REF!</definedName>
    <definedName name="__123Graph_ALINES" localSheetId="7" hidden="1">[5]Market!#REF!</definedName>
    <definedName name="__123Graph_ALINES" hidden="1">[6]Market!#REF!</definedName>
    <definedName name="__123Graph_B" localSheetId="15" hidden="1">[6]Market!#REF!</definedName>
    <definedName name="__123Graph_B" localSheetId="16" hidden="1">[5]Market!#REF!</definedName>
    <definedName name="__123Graph_B" localSheetId="17" hidden="1">[5]Market!#REF!</definedName>
    <definedName name="__123Graph_B" localSheetId="19" hidden="1">[5]Market!#REF!</definedName>
    <definedName name="__123Graph_B" localSheetId="20" hidden="1">[5]Market!#REF!</definedName>
    <definedName name="__123Graph_B" localSheetId="22" hidden="1">[6]Market!#REF!</definedName>
    <definedName name="__123Graph_B" localSheetId="23" hidden="1">[5]Market!#REF!</definedName>
    <definedName name="__123Graph_B" localSheetId="24" hidden="1">[5]Market!#REF!</definedName>
    <definedName name="__123Graph_B" localSheetId="26" hidden="1">[6]Market!#REF!</definedName>
    <definedName name="__123Graph_B" localSheetId="31" hidden="1">[5]Market!#REF!</definedName>
    <definedName name="__123Graph_B" localSheetId="40" hidden="1">[5]Market!#REF!</definedName>
    <definedName name="__123Graph_B" localSheetId="41" hidden="1">[7]Market!#REF!</definedName>
    <definedName name="__123Graph_B" localSheetId="42" hidden="1">[7]Market!#REF!</definedName>
    <definedName name="__123Graph_B" localSheetId="43" hidden="1">[6]Market!#REF!</definedName>
    <definedName name="__123Graph_B" localSheetId="45" hidden="1">[5]Market!#REF!</definedName>
    <definedName name="__123Graph_B" localSheetId="46" hidden="1">[6]Market!#REF!</definedName>
    <definedName name="__123Graph_B" localSheetId="47" hidden="1">[6]Market!#REF!</definedName>
    <definedName name="__123Graph_B" localSheetId="48" hidden="1">[4]Market!#REF!</definedName>
    <definedName name="__123Graph_B" localSheetId="50" hidden="1">[6]Market!#REF!</definedName>
    <definedName name="__123Graph_B" localSheetId="51" hidden="1">[6]Market!#REF!</definedName>
    <definedName name="__123Graph_B" localSheetId="52" hidden="1">[6]Market!#REF!</definedName>
    <definedName name="__123Graph_B" localSheetId="6" hidden="1">[6]Market!#REF!</definedName>
    <definedName name="__123Graph_B" localSheetId="7" hidden="1">[5]Market!#REF!</definedName>
    <definedName name="__123Graph_B" hidden="1">[6]Market!#REF!</definedName>
    <definedName name="__123Graph_BDIFF" localSheetId="15" hidden="1">[6]Market!#REF!</definedName>
    <definedName name="__123Graph_BDIFF" localSheetId="16" hidden="1">[5]Market!#REF!</definedName>
    <definedName name="__123Graph_BDIFF" localSheetId="17" hidden="1">[5]Market!#REF!</definedName>
    <definedName name="__123Graph_BDIFF" localSheetId="19" hidden="1">[5]Market!#REF!</definedName>
    <definedName name="__123Graph_BDIFF" localSheetId="20" hidden="1">[5]Market!#REF!</definedName>
    <definedName name="__123Graph_BDIFF" localSheetId="22" hidden="1">[6]Market!#REF!</definedName>
    <definedName name="__123Graph_BDIFF" localSheetId="23" hidden="1">[5]Market!#REF!</definedName>
    <definedName name="__123Graph_BDIFF" localSheetId="24" hidden="1">[5]Market!#REF!</definedName>
    <definedName name="__123Graph_BDIFF" localSheetId="26" hidden="1">[6]Market!#REF!</definedName>
    <definedName name="__123Graph_BDIFF" localSheetId="31" hidden="1">[5]Market!#REF!</definedName>
    <definedName name="__123Graph_BDIFF" localSheetId="40" hidden="1">[5]Market!#REF!</definedName>
    <definedName name="__123Graph_BDIFF" localSheetId="41" hidden="1">[7]Market!#REF!</definedName>
    <definedName name="__123Graph_BDIFF" localSheetId="42" hidden="1">[7]Market!#REF!</definedName>
    <definedName name="__123Graph_BDIFF" localSheetId="43" hidden="1">[6]Market!#REF!</definedName>
    <definedName name="__123Graph_BDIFF" localSheetId="45" hidden="1">[5]Market!#REF!</definedName>
    <definedName name="__123Graph_BDIFF" localSheetId="46" hidden="1">[6]Market!#REF!</definedName>
    <definedName name="__123Graph_BDIFF" localSheetId="47" hidden="1">[6]Market!#REF!</definedName>
    <definedName name="__123Graph_BDIFF" localSheetId="48" hidden="1">[4]Market!#REF!</definedName>
    <definedName name="__123Graph_BDIFF" localSheetId="50" hidden="1">[6]Market!#REF!</definedName>
    <definedName name="__123Graph_BDIFF" localSheetId="51" hidden="1">[6]Market!#REF!</definedName>
    <definedName name="__123Graph_BDIFF" localSheetId="52" hidden="1">[6]Market!#REF!</definedName>
    <definedName name="__123Graph_BDIFF" localSheetId="6" hidden="1">[6]Market!#REF!</definedName>
    <definedName name="__123Graph_BDIFF" localSheetId="7" hidden="1">[5]Market!#REF!</definedName>
    <definedName name="__123Graph_BDIFF" hidden="1">[6]Market!#REF!</definedName>
    <definedName name="__123Graph_BLINES" localSheetId="15" hidden="1">[6]Market!#REF!</definedName>
    <definedName name="__123Graph_BLINES" localSheetId="16" hidden="1">[5]Market!#REF!</definedName>
    <definedName name="__123Graph_BLINES" localSheetId="17" hidden="1">[5]Market!#REF!</definedName>
    <definedName name="__123Graph_BLINES" localSheetId="19" hidden="1">[5]Market!#REF!</definedName>
    <definedName name="__123Graph_BLINES" localSheetId="20" hidden="1">[5]Market!#REF!</definedName>
    <definedName name="__123Graph_BLINES" localSheetId="22" hidden="1">[6]Market!#REF!</definedName>
    <definedName name="__123Graph_BLINES" localSheetId="23" hidden="1">[5]Market!#REF!</definedName>
    <definedName name="__123Graph_BLINES" localSheetId="24" hidden="1">[5]Market!#REF!</definedName>
    <definedName name="__123Graph_BLINES" localSheetId="26" hidden="1">[6]Market!#REF!</definedName>
    <definedName name="__123Graph_BLINES" localSheetId="31" hidden="1">[5]Market!#REF!</definedName>
    <definedName name="__123Graph_BLINES" localSheetId="40" hidden="1">[5]Market!#REF!</definedName>
    <definedName name="__123Graph_BLINES" localSheetId="41" hidden="1">[7]Market!#REF!</definedName>
    <definedName name="__123Graph_BLINES" localSheetId="42" hidden="1">[7]Market!#REF!</definedName>
    <definedName name="__123Graph_BLINES" localSheetId="43" hidden="1">[6]Market!#REF!</definedName>
    <definedName name="__123Graph_BLINES" localSheetId="45" hidden="1">[5]Market!#REF!</definedName>
    <definedName name="__123Graph_BLINES" localSheetId="46" hidden="1">[6]Market!#REF!</definedName>
    <definedName name="__123Graph_BLINES" localSheetId="47" hidden="1">[6]Market!#REF!</definedName>
    <definedName name="__123Graph_BLINES" localSheetId="48" hidden="1">[4]Market!#REF!</definedName>
    <definedName name="__123Graph_BLINES" localSheetId="50" hidden="1">[6]Market!#REF!</definedName>
    <definedName name="__123Graph_BLINES" localSheetId="51" hidden="1">[6]Market!#REF!</definedName>
    <definedName name="__123Graph_BLINES" localSheetId="52" hidden="1">[6]Market!#REF!</definedName>
    <definedName name="__123Graph_BLINES" localSheetId="6" hidden="1">[6]Market!#REF!</definedName>
    <definedName name="__123Graph_BLINES" localSheetId="7" hidden="1">[5]Market!#REF!</definedName>
    <definedName name="__123Graph_BLINES" hidden="1">[6]Market!#REF!</definedName>
    <definedName name="__123Graph_C" localSheetId="15" hidden="1">[6]Market!#REF!</definedName>
    <definedName name="__123Graph_C" localSheetId="16" hidden="1">[5]Market!#REF!</definedName>
    <definedName name="__123Graph_C" localSheetId="17" hidden="1">[5]Market!#REF!</definedName>
    <definedName name="__123Graph_C" localSheetId="19" hidden="1">[5]Market!#REF!</definedName>
    <definedName name="__123Graph_C" localSheetId="20" hidden="1">[5]Market!#REF!</definedName>
    <definedName name="__123Graph_C" localSheetId="22" hidden="1">[6]Market!#REF!</definedName>
    <definedName name="__123Graph_C" localSheetId="23" hidden="1">[5]Market!#REF!</definedName>
    <definedName name="__123Graph_C" localSheetId="24" hidden="1">[5]Market!#REF!</definedName>
    <definedName name="__123Graph_C" localSheetId="31" hidden="1">[5]Market!#REF!</definedName>
    <definedName name="__123Graph_C" localSheetId="40" hidden="1">[5]Market!#REF!</definedName>
    <definedName name="__123Graph_C" localSheetId="41" hidden="1">[7]Market!#REF!</definedName>
    <definedName name="__123Graph_C" localSheetId="42" hidden="1">[7]Market!#REF!</definedName>
    <definedName name="__123Graph_C" localSheetId="43" hidden="1">[6]Market!#REF!</definedName>
    <definedName name="__123Graph_C" localSheetId="45" hidden="1">[5]Market!#REF!</definedName>
    <definedName name="__123Graph_C" localSheetId="46" hidden="1">[6]Market!#REF!</definedName>
    <definedName name="__123Graph_C" localSheetId="47" hidden="1">[6]Market!#REF!</definedName>
    <definedName name="__123Graph_C" localSheetId="48" hidden="1">[4]Market!#REF!</definedName>
    <definedName name="__123Graph_C" localSheetId="50" hidden="1">[6]Market!#REF!</definedName>
    <definedName name="__123Graph_C" localSheetId="51" hidden="1">[6]Market!#REF!</definedName>
    <definedName name="__123Graph_C" localSheetId="52" hidden="1">[6]Market!#REF!</definedName>
    <definedName name="__123Graph_C" localSheetId="6" hidden="1">[6]Market!#REF!</definedName>
    <definedName name="__123Graph_C" localSheetId="7" hidden="1">[5]Market!#REF!</definedName>
    <definedName name="__123Graph_C" hidden="1">[6]Market!#REF!</definedName>
    <definedName name="__123Graph_CDIFF" localSheetId="15" hidden="1">[6]Market!#REF!</definedName>
    <definedName name="__123Graph_CDIFF" localSheetId="16" hidden="1">[5]Market!#REF!</definedName>
    <definedName name="__123Graph_CDIFF" localSheetId="17" hidden="1">[5]Market!#REF!</definedName>
    <definedName name="__123Graph_CDIFF" localSheetId="19" hidden="1">[5]Market!#REF!</definedName>
    <definedName name="__123Graph_CDIFF" localSheetId="20" hidden="1">[5]Market!#REF!</definedName>
    <definedName name="__123Graph_CDIFF" localSheetId="22" hidden="1">[6]Market!#REF!</definedName>
    <definedName name="__123Graph_CDIFF" localSheetId="23" hidden="1">[5]Market!#REF!</definedName>
    <definedName name="__123Graph_CDIFF" localSheetId="24" hidden="1">[5]Market!#REF!</definedName>
    <definedName name="__123Graph_CDIFF" localSheetId="31" hidden="1">[5]Market!#REF!</definedName>
    <definedName name="__123Graph_CDIFF" localSheetId="40" hidden="1">[5]Market!#REF!</definedName>
    <definedName name="__123Graph_CDIFF" localSheetId="41" hidden="1">[7]Market!#REF!</definedName>
    <definedName name="__123Graph_CDIFF" localSheetId="42" hidden="1">[7]Market!#REF!</definedName>
    <definedName name="__123Graph_CDIFF" localSheetId="43" hidden="1">[6]Market!#REF!</definedName>
    <definedName name="__123Graph_CDIFF" localSheetId="45" hidden="1">[5]Market!#REF!</definedName>
    <definedName name="__123Graph_CDIFF" localSheetId="46" hidden="1">[6]Market!#REF!</definedName>
    <definedName name="__123Graph_CDIFF" localSheetId="47" hidden="1">[6]Market!#REF!</definedName>
    <definedName name="__123Graph_CDIFF" localSheetId="48" hidden="1">[4]Market!#REF!</definedName>
    <definedName name="__123Graph_CDIFF" localSheetId="50" hidden="1">[6]Market!#REF!</definedName>
    <definedName name="__123Graph_CDIFF" localSheetId="51" hidden="1">[6]Market!#REF!</definedName>
    <definedName name="__123Graph_CDIFF" localSheetId="52" hidden="1">[6]Market!#REF!</definedName>
    <definedName name="__123Graph_CDIFF" localSheetId="6" hidden="1">[6]Market!#REF!</definedName>
    <definedName name="__123Graph_CDIFF" localSheetId="7" hidden="1">[5]Market!#REF!</definedName>
    <definedName name="__123Graph_CDIFF" hidden="1">[6]Market!#REF!</definedName>
    <definedName name="__123Graph_CLINES" localSheetId="15" hidden="1">[6]Market!#REF!</definedName>
    <definedName name="__123Graph_CLINES" localSheetId="16" hidden="1">[5]Market!#REF!</definedName>
    <definedName name="__123Graph_CLINES" localSheetId="17" hidden="1">[5]Market!#REF!</definedName>
    <definedName name="__123Graph_CLINES" localSheetId="19" hidden="1">[5]Market!#REF!</definedName>
    <definedName name="__123Graph_CLINES" localSheetId="20" hidden="1">[5]Market!#REF!</definedName>
    <definedName name="__123Graph_CLINES" localSheetId="22" hidden="1">[6]Market!#REF!</definedName>
    <definedName name="__123Graph_CLINES" localSheetId="23" hidden="1">[5]Market!#REF!</definedName>
    <definedName name="__123Graph_CLINES" localSheetId="24" hidden="1">[5]Market!#REF!</definedName>
    <definedName name="__123Graph_CLINES" localSheetId="31" hidden="1">[5]Market!#REF!</definedName>
    <definedName name="__123Graph_CLINES" localSheetId="40" hidden="1">[5]Market!#REF!</definedName>
    <definedName name="__123Graph_CLINES" localSheetId="41" hidden="1">[7]Market!#REF!</definedName>
    <definedName name="__123Graph_CLINES" localSheetId="42" hidden="1">[7]Market!#REF!</definedName>
    <definedName name="__123Graph_CLINES" localSheetId="43" hidden="1">[6]Market!#REF!</definedName>
    <definedName name="__123Graph_CLINES" localSheetId="45" hidden="1">[5]Market!#REF!</definedName>
    <definedName name="__123Graph_CLINES" localSheetId="46" hidden="1">[6]Market!#REF!</definedName>
    <definedName name="__123Graph_CLINES" localSheetId="47" hidden="1">[6]Market!#REF!</definedName>
    <definedName name="__123Graph_CLINES" localSheetId="48" hidden="1">[4]Market!#REF!</definedName>
    <definedName name="__123Graph_CLINES" localSheetId="50" hidden="1">[6]Market!#REF!</definedName>
    <definedName name="__123Graph_CLINES" localSheetId="51" hidden="1">[6]Market!#REF!</definedName>
    <definedName name="__123Graph_CLINES" localSheetId="52" hidden="1">[6]Market!#REF!</definedName>
    <definedName name="__123Graph_CLINES" localSheetId="6" hidden="1">[6]Market!#REF!</definedName>
    <definedName name="__123Graph_CLINES" localSheetId="7" hidden="1">[5]Market!#REF!</definedName>
    <definedName name="__123Graph_CLINES" hidden="1">[6]Market!#REF!</definedName>
    <definedName name="__123Graph_DLINES" localSheetId="15" hidden="1">[6]Market!#REF!</definedName>
    <definedName name="__123Graph_DLINES" localSheetId="16" hidden="1">[5]Market!#REF!</definedName>
    <definedName name="__123Graph_DLINES" localSheetId="17" hidden="1">[5]Market!#REF!</definedName>
    <definedName name="__123Graph_DLINES" localSheetId="19" hidden="1">[5]Market!#REF!</definedName>
    <definedName name="__123Graph_DLINES" localSheetId="20" hidden="1">[5]Market!#REF!</definedName>
    <definedName name="__123Graph_DLINES" localSheetId="22" hidden="1">[6]Market!#REF!</definedName>
    <definedName name="__123Graph_DLINES" localSheetId="23" hidden="1">[5]Market!#REF!</definedName>
    <definedName name="__123Graph_DLINES" localSheetId="24" hidden="1">[5]Market!#REF!</definedName>
    <definedName name="__123Graph_DLINES" localSheetId="31" hidden="1">[5]Market!#REF!</definedName>
    <definedName name="__123Graph_DLINES" localSheetId="40" hidden="1">[5]Market!#REF!</definedName>
    <definedName name="__123Graph_DLINES" localSheetId="41" hidden="1">[7]Market!#REF!</definedName>
    <definedName name="__123Graph_DLINES" localSheetId="42" hidden="1">[7]Market!#REF!</definedName>
    <definedName name="__123Graph_DLINES" localSheetId="43" hidden="1">[6]Market!#REF!</definedName>
    <definedName name="__123Graph_DLINES" localSheetId="45" hidden="1">[5]Market!#REF!</definedName>
    <definedName name="__123Graph_DLINES" localSheetId="46" hidden="1">[6]Market!#REF!</definedName>
    <definedName name="__123Graph_DLINES" localSheetId="47" hidden="1">[6]Market!#REF!</definedName>
    <definedName name="__123Graph_DLINES" localSheetId="48" hidden="1">[4]Market!#REF!</definedName>
    <definedName name="__123Graph_DLINES" localSheetId="50" hidden="1">[6]Market!#REF!</definedName>
    <definedName name="__123Graph_DLINES" localSheetId="51" hidden="1">[6]Market!#REF!</definedName>
    <definedName name="__123Graph_DLINES" localSheetId="52" hidden="1">[6]Market!#REF!</definedName>
    <definedName name="__123Graph_DLINES" localSheetId="6" hidden="1">[6]Market!#REF!</definedName>
    <definedName name="__123Graph_DLINES" localSheetId="7" hidden="1">[5]Market!#REF!</definedName>
    <definedName name="__123Graph_DLINES" hidden="1">[6]Market!#REF!</definedName>
    <definedName name="__123Graph_X" localSheetId="15" hidden="1">[6]Market!#REF!</definedName>
    <definedName name="__123Graph_X" localSheetId="16" hidden="1">[5]Market!#REF!</definedName>
    <definedName name="__123Graph_X" localSheetId="17" hidden="1">[5]Market!#REF!</definedName>
    <definedName name="__123Graph_X" localSheetId="19" hidden="1">[5]Market!#REF!</definedName>
    <definedName name="__123Graph_X" localSheetId="20" hidden="1">[5]Market!#REF!</definedName>
    <definedName name="__123Graph_X" localSheetId="22" hidden="1">[6]Market!#REF!</definedName>
    <definedName name="__123Graph_X" localSheetId="23" hidden="1">[5]Market!#REF!</definedName>
    <definedName name="__123Graph_X" localSheetId="24" hidden="1">[5]Market!#REF!</definedName>
    <definedName name="__123Graph_X" localSheetId="31" hidden="1">[5]Market!#REF!</definedName>
    <definedName name="__123Graph_X" localSheetId="40" hidden="1">[5]Market!#REF!</definedName>
    <definedName name="__123Graph_X" localSheetId="41" hidden="1">[7]Market!#REF!</definedName>
    <definedName name="__123Graph_X" localSheetId="42" hidden="1">[7]Market!#REF!</definedName>
    <definedName name="__123Graph_X" localSheetId="43" hidden="1">[6]Market!#REF!</definedName>
    <definedName name="__123Graph_X" localSheetId="45" hidden="1">[5]Market!#REF!</definedName>
    <definedName name="__123Graph_X" localSheetId="46" hidden="1">[6]Market!#REF!</definedName>
    <definedName name="__123Graph_X" localSheetId="47" hidden="1">[6]Market!#REF!</definedName>
    <definedName name="__123Graph_X" localSheetId="48" hidden="1">[4]Market!#REF!</definedName>
    <definedName name="__123Graph_X" localSheetId="50" hidden="1">[6]Market!#REF!</definedName>
    <definedName name="__123Graph_X" localSheetId="51" hidden="1">[6]Market!#REF!</definedName>
    <definedName name="__123Graph_X" localSheetId="52" hidden="1">[6]Market!#REF!</definedName>
    <definedName name="__123Graph_X" localSheetId="6" hidden="1">[6]Market!#REF!</definedName>
    <definedName name="__123Graph_X" localSheetId="7" hidden="1">[5]Market!#REF!</definedName>
    <definedName name="__123Graph_X" hidden="1">[6]Market!#REF!</definedName>
    <definedName name="__123Graph_XDIFF" localSheetId="15" hidden="1">[6]Market!#REF!</definedName>
    <definedName name="__123Graph_XDIFF" localSheetId="16" hidden="1">[5]Market!#REF!</definedName>
    <definedName name="__123Graph_XDIFF" localSheetId="17" hidden="1">[5]Market!#REF!</definedName>
    <definedName name="__123Graph_XDIFF" localSheetId="19" hidden="1">[5]Market!#REF!</definedName>
    <definedName name="__123Graph_XDIFF" localSheetId="20" hidden="1">[5]Market!#REF!</definedName>
    <definedName name="__123Graph_XDIFF" localSheetId="22" hidden="1">[6]Market!#REF!</definedName>
    <definedName name="__123Graph_XDIFF" localSheetId="23" hidden="1">[5]Market!#REF!</definedName>
    <definedName name="__123Graph_XDIFF" localSheetId="24" hidden="1">[5]Market!#REF!</definedName>
    <definedName name="__123Graph_XDIFF" localSheetId="31" hidden="1">[5]Market!#REF!</definedName>
    <definedName name="__123Graph_XDIFF" localSheetId="40" hidden="1">[5]Market!#REF!</definedName>
    <definedName name="__123Graph_XDIFF" localSheetId="41" hidden="1">[7]Market!#REF!</definedName>
    <definedName name="__123Graph_XDIFF" localSheetId="42" hidden="1">[7]Market!#REF!</definedName>
    <definedName name="__123Graph_XDIFF" localSheetId="43" hidden="1">[6]Market!#REF!</definedName>
    <definedName name="__123Graph_XDIFF" localSheetId="45" hidden="1">[5]Market!#REF!</definedName>
    <definedName name="__123Graph_XDIFF" localSheetId="46" hidden="1">[6]Market!#REF!</definedName>
    <definedName name="__123Graph_XDIFF" localSheetId="47" hidden="1">[6]Market!#REF!</definedName>
    <definedName name="__123Graph_XDIFF" localSheetId="48" hidden="1">[4]Market!#REF!</definedName>
    <definedName name="__123Graph_XDIFF" localSheetId="50" hidden="1">[6]Market!#REF!</definedName>
    <definedName name="__123Graph_XDIFF" localSheetId="51" hidden="1">[6]Market!#REF!</definedName>
    <definedName name="__123Graph_XDIFF" localSheetId="52" hidden="1">[6]Market!#REF!</definedName>
    <definedName name="__123Graph_XDIFF" localSheetId="6" hidden="1">[6]Market!#REF!</definedName>
    <definedName name="__123Graph_XDIFF" localSheetId="7" hidden="1">[5]Market!#REF!</definedName>
    <definedName name="__123Graph_XDIFF" hidden="1">[6]Market!#REF!</definedName>
    <definedName name="__123Graph_XLINES" localSheetId="15" hidden="1">[6]Market!#REF!</definedName>
    <definedName name="__123Graph_XLINES" localSheetId="16" hidden="1">[5]Market!#REF!</definedName>
    <definedName name="__123Graph_XLINES" localSheetId="17" hidden="1">[5]Market!#REF!</definedName>
    <definedName name="__123Graph_XLINES" localSheetId="19" hidden="1">[5]Market!#REF!</definedName>
    <definedName name="__123Graph_XLINES" localSheetId="20" hidden="1">[5]Market!#REF!</definedName>
    <definedName name="__123Graph_XLINES" localSheetId="22" hidden="1">[6]Market!#REF!</definedName>
    <definedName name="__123Graph_XLINES" localSheetId="23" hidden="1">[5]Market!#REF!</definedName>
    <definedName name="__123Graph_XLINES" localSheetId="24" hidden="1">[5]Market!#REF!</definedName>
    <definedName name="__123Graph_XLINES" localSheetId="31" hidden="1">[5]Market!#REF!</definedName>
    <definedName name="__123Graph_XLINES" localSheetId="40" hidden="1">[5]Market!#REF!</definedName>
    <definedName name="__123Graph_XLINES" localSheetId="41" hidden="1">[7]Market!#REF!</definedName>
    <definedName name="__123Graph_XLINES" localSheetId="42" hidden="1">[7]Market!#REF!</definedName>
    <definedName name="__123Graph_XLINES" localSheetId="43" hidden="1">[6]Market!#REF!</definedName>
    <definedName name="__123Graph_XLINES" localSheetId="45" hidden="1">[5]Market!#REF!</definedName>
    <definedName name="__123Graph_XLINES" localSheetId="46" hidden="1">[6]Market!#REF!</definedName>
    <definedName name="__123Graph_XLINES" localSheetId="47" hidden="1">[6]Market!#REF!</definedName>
    <definedName name="__123Graph_XLINES" localSheetId="48" hidden="1">[4]Market!#REF!</definedName>
    <definedName name="__123Graph_XLINES" localSheetId="50" hidden="1">[6]Market!#REF!</definedName>
    <definedName name="__123Graph_XLINES" localSheetId="51" hidden="1">[6]Market!#REF!</definedName>
    <definedName name="__123Graph_XLINES" localSheetId="52" hidden="1">[6]Market!#REF!</definedName>
    <definedName name="__123Graph_XLINES" localSheetId="6" hidden="1">[6]Market!#REF!</definedName>
    <definedName name="__123Graph_XLINES" localSheetId="7" hidden="1">[5]Market!#REF!</definedName>
    <definedName name="__123Graph_XLINES" hidden="1">[6]Market!#REF!</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6" hidden="1">{"'előző év december'!$A$2:$CP$214"}</definedName>
    <definedName name="__cp1" localSheetId="27"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48" hidden="1">{"'előző év december'!$A$2:$CP$214"}</definedName>
    <definedName name="__cp1" localSheetId="49" hidden="1">{"'előző év december'!$A$2:$CP$214"}</definedName>
    <definedName name="__cp1" localSheetId="50" hidden="1">{"'előző év december'!$A$2:$CP$214"}</definedName>
    <definedName name="__cp1" localSheetId="51" hidden="1">{"'előző év december'!$A$2:$CP$214"}</definedName>
    <definedName name="__cp1" localSheetId="52"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6" hidden="1">{"'előző év december'!$A$2:$CP$214"}</definedName>
    <definedName name="__cp10" localSheetId="27"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48" hidden="1">{"'előző év december'!$A$2:$CP$214"}</definedName>
    <definedName name="__cp10" localSheetId="49" hidden="1">{"'előző év december'!$A$2:$CP$214"}</definedName>
    <definedName name="__cp10" localSheetId="50" hidden="1">{"'előző év december'!$A$2:$CP$214"}</definedName>
    <definedName name="__cp10" localSheetId="51" hidden="1">{"'előző év december'!$A$2:$CP$214"}</definedName>
    <definedName name="__cp10" localSheetId="52"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6" hidden="1">{"'előző év december'!$A$2:$CP$214"}</definedName>
    <definedName name="__cp11" localSheetId="27"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48" hidden="1">{"'előző év december'!$A$2:$CP$214"}</definedName>
    <definedName name="__cp11" localSheetId="49" hidden="1">{"'előző év december'!$A$2:$CP$214"}</definedName>
    <definedName name="__cp11" localSheetId="50" hidden="1">{"'előző év december'!$A$2:$CP$214"}</definedName>
    <definedName name="__cp11" localSheetId="51" hidden="1">{"'előző év december'!$A$2:$CP$214"}</definedName>
    <definedName name="__cp11" localSheetId="52"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6" hidden="1">{"'előző év december'!$A$2:$CP$214"}</definedName>
    <definedName name="__cp2" localSheetId="27"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48" hidden="1">{"'előző év december'!$A$2:$CP$214"}</definedName>
    <definedName name="__cp2" localSheetId="49" hidden="1">{"'előző év december'!$A$2:$CP$214"}</definedName>
    <definedName name="__cp2" localSheetId="50" hidden="1">{"'előző év december'!$A$2:$CP$214"}</definedName>
    <definedName name="__cp2" localSheetId="51" hidden="1">{"'előző év december'!$A$2:$CP$214"}</definedName>
    <definedName name="__cp2" localSheetId="52"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6" hidden="1">{"'előző év december'!$A$2:$CP$214"}</definedName>
    <definedName name="__cp3" localSheetId="27"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48" hidden="1">{"'előző év december'!$A$2:$CP$214"}</definedName>
    <definedName name="__cp3" localSheetId="49" hidden="1">{"'előző év december'!$A$2:$CP$214"}</definedName>
    <definedName name="__cp3" localSheetId="50" hidden="1">{"'előző év december'!$A$2:$CP$214"}</definedName>
    <definedName name="__cp3" localSheetId="51" hidden="1">{"'előző év december'!$A$2:$CP$214"}</definedName>
    <definedName name="__cp3" localSheetId="52"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6" hidden="1">{"'előző év december'!$A$2:$CP$214"}</definedName>
    <definedName name="__cp4" localSheetId="27"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48" hidden="1">{"'előző év december'!$A$2:$CP$214"}</definedName>
    <definedName name="__cp4" localSheetId="49" hidden="1">{"'előző év december'!$A$2:$CP$214"}</definedName>
    <definedName name="__cp4" localSheetId="50" hidden="1">{"'előző év december'!$A$2:$CP$214"}</definedName>
    <definedName name="__cp4" localSheetId="51" hidden="1">{"'előző év december'!$A$2:$CP$214"}</definedName>
    <definedName name="__cp4" localSheetId="52"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6" hidden="1">{"'előző év december'!$A$2:$CP$214"}</definedName>
    <definedName name="__cp5" localSheetId="27"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48" hidden="1">{"'előző év december'!$A$2:$CP$214"}</definedName>
    <definedName name="__cp5" localSheetId="49" hidden="1">{"'előző év december'!$A$2:$CP$214"}</definedName>
    <definedName name="__cp5" localSheetId="50" hidden="1">{"'előző év december'!$A$2:$CP$214"}</definedName>
    <definedName name="__cp5" localSheetId="51" hidden="1">{"'előző év december'!$A$2:$CP$214"}</definedName>
    <definedName name="__cp5" localSheetId="52"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6" hidden="1">{"'előző év december'!$A$2:$CP$214"}</definedName>
    <definedName name="__cp6" localSheetId="27"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48" hidden="1">{"'előző év december'!$A$2:$CP$214"}</definedName>
    <definedName name="__cp6" localSheetId="49" hidden="1">{"'előző év december'!$A$2:$CP$214"}</definedName>
    <definedName name="__cp6" localSheetId="50" hidden="1">{"'előző év december'!$A$2:$CP$214"}</definedName>
    <definedName name="__cp6" localSheetId="51" hidden="1">{"'előző év december'!$A$2:$CP$214"}</definedName>
    <definedName name="__cp6" localSheetId="52"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6" hidden="1">{"'előző év december'!$A$2:$CP$214"}</definedName>
    <definedName name="__cp7" localSheetId="27"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48" hidden="1">{"'előző év december'!$A$2:$CP$214"}</definedName>
    <definedName name="__cp7" localSheetId="49" hidden="1">{"'előző év december'!$A$2:$CP$214"}</definedName>
    <definedName name="__cp7" localSheetId="50" hidden="1">{"'előző év december'!$A$2:$CP$214"}</definedName>
    <definedName name="__cp7" localSheetId="51" hidden="1">{"'előző év december'!$A$2:$CP$214"}</definedName>
    <definedName name="__cp7" localSheetId="52"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6" hidden="1">{"'előző év december'!$A$2:$CP$214"}</definedName>
    <definedName name="__cp8" localSheetId="27"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48" hidden="1">{"'előző év december'!$A$2:$CP$214"}</definedName>
    <definedName name="__cp8" localSheetId="49" hidden="1">{"'előző év december'!$A$2:$CP$214"}</definedName>
    <definedName name="__cp8" localSheetId="50" hidden="1">{"'előző év december'!$A$2:$CP$214"}</definedName>
    <definedName name="__cp8" localSheetId="51" hidden="1">{"'előző év december'!$A$2:$CP$214"}</definedName>
    <definedName name="__cp8" localSheetId="52"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6" hidden="1">{"'előző év december'!$A$2:$CP$214"}</definedName>
    <definedName name="__cp9" localSheetId="27"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48" hidden="1">{"'előző év december'!$A$2:$CP$214"}</definedName>
    <definedName name="__cp9" localSheetId="49" hidden="1">{"'előző év december'!$A$2:$CP$214"}</definedName>
    <definedName name="__cp9" localSheetId="50" hidden="1">{"'előző év december'!$A$2:$CP$214"}</definedName>
    <definedName name="__cp9" localSheetId="51" hidden="1">{"'előző év december'!$A$2:$CP$214"}</definedName>
    <definedName name="__cp9" localSheetId="52"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6" hidden="1">{"'előző év december'!$A$2:$CP$214"}</definedName>
    <definedName name="__cpr2" localSheetId="27"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48" hidden="1">{"'előző év december'!$A$2:$CP$214"}</definedName>
    <definedName name="__cpr2" localSheetId="49" hidden="1">{"'előző év december'!$A$2:$CP$214"}</definedName>
    <definedName name="__cpr2" localSheetId="50" hidden="1">{"'előző év december'!$A$2:$CP$214"}</definedName>
    <definedName name="__cpr2" localSheetId="51" hidden="1">{"'előző év december'!$A$2:$CP$214"}</definedName>
    <definedName name="__cpr2" localSheetId="52"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6" hidden="1">{"'előző év december'!$A$2:$CP$214"}</definedName>
    <definedName name="__cpr3" localSheetId="27"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48" hidden="1">{"'előző év december'!$A$2:$CP$214"}</definedName>
    <definedName name="__cpr3" localSheetId="49" hidden="1">{"'előző év december'!$A$2:$CP$214"}</definedName>
    <definedName name="__cpr3" localSheetId="50" hidden="1">{"'előző év december'!$A$2:$CP$214"}</definedName>
    <definedName name="__cpr3" localSheetId="51" hidden="1">{"'előző év december'!$A$2:$CP$214"}</definedName>
    <definedName name="__cpr3" localSheetId="52"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6" hidden="1">{"'előző év december'!$A$2:$CP$214"}</definedName>
    <definedName name="__cpr4" localSheetId="27"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48" hidden="1">{"'előző év december'!$A$2:$CP$214"}</definedName>
    <definedName name="__cpr4" localSheetId="49" hidden="1">{"'előző év december'!$A$2:$CP$214"}</definedName>
    <definedName name="__cpr4" localSheetId="50" hidden="1">{"'előző év december'!$A$2:$CP$214"}</definedName>
    <definedName name="__cpr4" localSheetId="51" hidden="1">{"'előző év december'!$A$2:$CP$214"}</definedName>
    <definedName name="__cpr4" localSheetId="52"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NewChart" localSheetId="12" hidden="1">[9]Market!#REF!</definedName>
    <definedName name="__NewChart" localSheetId="13" hidden="1">[9]Market!#REF!</definedName>
    <definedName name="__NewChart" localSheetId="15" hidden="1">[9]Market!#REF!</definedName>
    <definedName name="__NewChart" localSheetId="22" hidden="1">[9]Market!#REF!</definedName>
    <definedName name="__NewChart" localSheetId="23" hidden="1">[9]Market!#REF!</definedName>
    <definedName name="__NewChart" localSheetId="31" hidden="1">[5]Market!#REF!</definedName>
    <definedName name="__NewChart" localSheetId="41" hidden="1">[9]Market!#REF!</definedName>
    <definedName name="__NewChart" localSheetId="42" hidden="1">[9]Market!#REF!</definedName>
    <definedName name="__NewChart" localSheetId="46" hidden="1">[9]Market!#REF!</definedName>
    <definedName name="__NewChart" localSheetId="51" hidden="1">[9]Market!#REF!</definedName>
    <definedName name="__NewChart" localSheetId="52" hidden="1">[9]Market!#REF!</definedName>
    <definedName name="__NewChart" localSheetId="9" hidden="1">[9]Market!#REF!</definedName>
    <definedName name="__NewChart" hidden="1">[9]Market!#REF!</definedName>
    <definedName name="__NewChart_EN" localSheetId="12" hidden="1">[9]Market!#REF!</definedName>
    <definedName name="__NewChart_EN" localSheetId="13" hidden="1">[9]Market!#REF!</definedName>
    <definedName name="__NewChart_EN" localSheetId="22" hidden="1">[9]Market!#REF!</definedName>
    <definedName name="__NewChart_EN" localSheetId="23" hidden="1">[9]Market!#REF!</definedName>
    <definedName name="__NewChart_EN" localSheetId="31" hidden="1">[5]Market!#REF!</definedName>
    <definedName name="__NewChart_EN" localSheetId="41" hidden="1">[9]Market!#REF!</definedName>
    <definedName name="__NewChart_EN" localSheetId="42" hidden="1">[9]Market!#REF!</definedName>
    <definedName name="__NewChart_EN" localSheetId="46" hidden="1">[9]Market!#REF!</definedName>
    <definedName name="__NewChart_EN" localSheetId="51" hidden="1">[9]Market!#REF!</definedName>
    <definedName name="__NewChart_EN" localSheetId="52" hidden="1">[9]Market!#REF!</definedName>
    <definedName name="__NewChart_EN" localSheetId="9" hidden="1">[9]Market!#REF!</definedName>
    <definedName name="__NewChart_EN" hidden="1">[9]Market!#REF!</definedName>
    <definedName name="_1__123Graph_ACHART_1" hidden="1">[10]řady_sloupce!$B$5:$B$40</definedName>
    <definedName name="_10__123Graph_ACHART_10" hidden="1">[11]pracovni!$E$49:$E$62</definedName>
    <definedName name="_10__123Graph_ACHART_6" hidden="1">[10]řady_sloupce!$C$2:$C$14</definedName>
    <definedName name="_100__123Graph_BCHART_11" hidden="1">[10]řady_sloupce!$K$6:$K$47</definedName>
    <definedName name="_102__123Graph_BCHART_12" hidden="1">[12]pracovni!$AN$111:$AN$117</definedName>
    <definedName name="_104__123Graph_BCHART_13" hidden="1">[13]D!$E$150:$E$161</definedName>
    <definedName name="_105__123Graph_BCHART_14" hidden="1">[14]H!$B$46:$G$46</definedName>
    <definedName name="_106__123Graph_BCHART_15" hidden="1">[14]O!$F$29:$F$35</definedName>
    <definedName name="_107__123Graph_BCHART_16" hidden="1">[15]grafy!#REF!</definedName>
    <definedName name="_108__123Graph_BCHART_17" hidden="1">[15]grafy!#REF!</definedName>
    <definedName name="_109__123Graph_BCHART_18" hidden="1">[15]grafy!#REF!</definedName>
    <definedName name="_11__123Graph_ACHART_7" hidden="1">[10]řady_sloupce!$C$3:$C$14</definedName>
    <definedName name="_110__123Graph_BCHART_19" hidden="1">[16]H!$B$80:$G$80</definedName>
    <definedName name="_115__123Graph_BCHART_2" hidden="1">[10]řady_sloupce!$I$5:$I$43</definedName>
    <definedName name="_116__123Graph_BCHART_20" hidden="1">[16]A!$B$11:$H$11</definedName>
    <definedName name="_117__123Graph_BCHART_22" hidden="1">'[15] data'!$F$30:$F$71</definedName>
    <definedName name="_118__123Graph_BCHART_23" hidden="1">[16]S!#REF!</definedName>
    <definedName name="_119__123Graph_BCHART_24" hidden="1">[16]U!$C$5:$E$5</definedName>
    <definedName name="_12" localSheetId="12" hidden="1">[1]Market!#REF!</definedName>
    <definedName name="_12" localSheetId="13" hidden="1">[1]Market!#REF!</definedName>
    <definedName name="_12" localSheetId="16" hidden="1">[2]Market!#REF!</definedName>
    <definedName name="_12" localSheetId="17" hidden="1">[2]Market!#REF!</definedName>
    <definedName name="_12" localSheetId="19" hidden="1">[2]Market!#REF!</definedName>
    <definedName name="_12" localSheetId="20" hidden="1">[2]Market!#REF!</definedName>
    <definedName name="_12" localSheetId="22" hidden="1">[1]Market!#REF!</definedName>
    <definedName name="_12" localSheetId="23" hidden="1">[2]Market!#REF!</definedName>
    <definedName name="_12" localSheetId="24" hidden="1">[2]Market!#REF!</definedName>
    <definedName name="_12" localSheetId="26" hidden="1">[1]Market!#REF!</definedName>
    <definedName name="_12" localSheetId="31" hidden="1">[3]Market!#REF!</definedName>
    <definedName name="_12" localSheetId="40" hidden="1">[2]Market!#REF!</definedName>
    <definedName name="_12" localSheetId="41" hidden="1">[1]Market!#REF!</definedName>
    <definedName name="_12" localSheetId="42" hidden="1">[1]Market!#REF!</definedName>
    <definedName name="_12" localSheetId="45" hidden="1">[2]Market!#REF!</definedName>
    <definedName name="_12" localSheetId="46" hidden="1">[1]Market!#REF!</definedName>
    <definedName name="_12" localSheetId="47" hidden="1">[3]Market!#REF!</definedName>
    <definedName name="_12" localSheetId="48" hidden="1">[1]Market!#REF!</definedName>
    <definedName name="_12" localSheetId="51" hidden="1">[4]Market!#REF!</definedName>
    <definedName name="_12" localSheetId="52" hidden="1">[1]Market!#REF!</definedName>
    <definedName name="_12" localSheetId="7" hidden="1">[2]Market!#REF!</definedName>
    <definedName name="_12" localSheetId="9" hidden="1">[1]Market!#REF!</definedName>
    <definedName name="_12" hidden="1">[1]Market!#REF!</definedName>
    <definedName name="_12__123Graph_ACHART_8" hidden="1">[10]řady_sloupce!$F$6:$F$22</definedName>
    <definedName name="_120__123Graph_BCHART_25" hidden="1">[16]U!$B$11:$D$11</definedName>
    <definedName name="_121__123Graph_BCHART_26" hidden="1">[16]H!$B$138:$H$138</definedName>
    <definedName name="_122__123Graph_BCHART_27" hidden="1">[16]K!$B$25:$D$25</definedName>
    <definedName name="_123__123Graph_BCHART_28" hidden="1">[16]C!$I$9:$K$9</definedName>
    <definedName name="_123Graph_A" localSheetId="16" hidden="1">[5]Market!#REF!</definedName>
    <definedName name="_123Graph_A" localSheetId="17" hidden="1">[5]Market!#REF!</definedName>
    <definedName name="_123Graph_A" localSheetId="19" hidden="1">[5]Market!#REF!</definedName>
    <definedName name="_123Graph_A" localSheetId="20" hidden="1">[5]Market!#REF!</definedName>
    <definedName name="_123Graph_A" localSheetId="22" hidden="1">[6]Market!#REF!</definedName>
    <definedName name="_123Graph_A" localSheetId="23" hidden="1">[5]Market!#REF!</definedName>
    <definedName name="_123Graph_A" localSheetId="24" hidden="1">[5]Market!#REF!</definedName>
    <definedName name="_123Graph_A" localSheetId="26" hidden="1">[6]Market!#REF!</definedName>
    <definedName name="_123Graph_A" localSheetId="31" hidden="1">[5]Market!#REF!</definedName>
    <definedName name="_123Graph_A" localSheetId="40" hidden="1">[5]Market!#REF!</definedName>
    <definedName name="_123Graph_A" localSheetId="41" hidden="1">[7]Market!#REF!</definedName>
    <definedName name="_123Graph_A" localSheetId="42" hidden="1">[7]Market!#REF!</definedName>
    <definedName name="_123Graph_A" localSheetId="45" hidden="1">[5]Market!#REF!</definedName>
    <definedName name="_123Graph_A" localSheetId="46" hidden="1">[6]Market!#REF!</definedName>
    <definedName name="_123Graph_A" localSheetId="48" hidden="1">[4]Market!#REF!</definedName>
    <definedName name="_123Graph_A" localSheetId="51" hidden="1">[6]Market!#REF!</definedName>
    <definedName name="_123Graph_A" localSheetId="52" hidden="1">[6]Market!#REF!</definedName>
    <definedName name="_123Graph_A" localSheetId="7" hidden="1">[5]Market!#REF!</definedName>
    <definedName name="_123Graph_A" hidden="1">[6]Market!#REF!</definedName>
    <definedName name="_124__123Graph_BCHART_29" hidden="1">[16]P!$C$103:$J$103</definedName>
    <definedName name="_129__123Graph_BCHART_3" hidden="1">[10]řady_sloupce!$X$20:$X$31</definedName>
    <definedName name="_13__123Graph_ACHART_9" hidden="1">[10]řady_sloupce!$C$5:$C$9</definedName>
    <definedName name="_130__123Graph_BCHART_30" hidden="1">[16]M!$B$60:$I$60</definedName>
    <definedName name="_131__123Graph_BCHART_31" hidden="1">[16]M!$B$89:$I$89</definedName>
    <definedName name="_132__123Graph_BCHART_32" hidden="1">[16]H!$B$146:$C$146</definedName>
    <definedName name="_133__123Graph_BCHART_33" hidden="1">[16]K!$B$24:$E$24</definedName>
    <definedName name="_134__123Graph_BCHART_34" hidden="1">[15]grafy!#REF!</definedName>
    <definedName name="_135__123Graph_BCHART_35" hidden="1">[16]H!$B$173:$C$173</definedName>
    <definedName name="_136__123Graph_BCHART_36" hidden="1">[16]D!$B$112:$G$112</definedName>
    <definedName name="_137__123Graph_BCHART_37" hidden="1">[16]S!#REF!</definedName>
    <definedName name="_138__123Graph_BCHART_38" hidden="1">[16]F!$B$59:$I$59</definedName>
    <definedName name="_139__123Graph_BCHART_39" hidden="1">[16]D!$B$155:$G$155</definedName>
    <definedName name="_14__123Graph_ACHART_11" hidden="1">[10]řady_sloupce!$E$6:$E$47</definedName>
    <definedName name="_14__123Graph_BCHART_1" hidden="1">[10]řady_sloupce!$C$5:$C$40</definedName>
    <definedName name="_143__123Graph_BCHART_4" hidden="1">[10]řady_sloupce!$G$5:$G$43</definedName>
    <definedName name="_144__123Graph_BCHART_40" hidden="1">[15]grafy!#REF!</definedName>
    <definedName name="_145__123Graph_BCHART_41" hidden="1">[15]grafy!#REF!</definedName>
    <definedName name="_146__123Graph_BCHART_42" hidden="1">[15]grafy!#REF!</definedName>
    <definedName name="_15__123Graph_BCHART_10" hidden="1">[11]pracovni!$D$49:$D$65</definedName>
    <definedName name="_151__123Graph_BCHART_5" hidden="1">[11]pracovni!$G$95:$G$111</definedName>
    <definedName name="_156__123Graph_BCHART_6" hidden="1">[10]řady_sloupce!$B$2:$B$17</definedName>
    <definedName name="_16__123Graph_ACHART_12" hidden="1">[12]pracovni!$AL$111:$AL$117</definedName>
    <definedName name="_16__123Graph_BCHART_11" hidden="1">[10]řady_sloupce!$K$6:$K$47</definedName>
    <definedName name="_160__123Graph_BCHART_7" hidden="1">[10]řady_sloupce!$B$3:$B$14</definedName>
    <definedName name="_165__123Graph_BCHART_8" hidden="1">[10]řady_sloupce!$C$6:$C$22</definedName>
    <definedName name="_17__123Graph_BCHART_12" hidden="1">[12]pracovni!$AN$111:$AN$117</definedName>
    <definedName name="_170__123Graph_BCHART_9" hidden="1">[10]řady_sloupce!$D$5:$D$9</definedName>
    <definedName name="_175__123Graph_CCHART_1" hidden="1">[10]řady_sloupce!$C$7:$S$7</definedName>
    <definedName name="_18__123Graph_ACHART_13" hidden="1">[13]D!$H$184:$H$184</definedName>
    <definedName name="_18__123Graph_BCHART_13" hidden="1">[13]D!$E$150:$E$161</definedName>
    <definedName name="_180__123Graph_CCHART_10" hidden="1">[11]pracovni!$G$49:$G$62</definedName>
    <definedName name="_182__123Graph_CCHART_11" hidden="1">[12]nezaměstnaní!$N$145:$N$176</definedName>
    <definedName name="_183__123Graph_CCHART_12" hidden="1">[14]H!$B$47:$G$47</definedName>
    <definedName name="_185__123Graph_CCHART_13" hidden="1">[13]D!$F$150:$F$161</definedName>
    <definedName name="_186__123Graph_CCHART_14" hidden="1">[14]H!$B$47:$G$47</definedName>
    <definedName name="_187__123Graph_CCHART_17" hidden="1">[15]grafy!#REF!</definedName>
    <definedName name="_188__123Graph_CCHART_18" hidden="1">[15]grafy!#REF!</definedName>
    <definedName name="_189__123Graph_CCHART_19" hidden="1">[16]H!$B$81:$G$81</definedName>
    <definedName name="_19__123Graph_ACHART_14" hidden="1">[16]D!$E$58:$E$64</definedName>
    <definedName name="_19__123Graph_BCHART_2" hidden="1">[10]řady_sloupce!$I$5:$I$43</definedName>
    <definedName name="_194__123Graph_CCHART_2" hidden="1">[10]řady_sloupce!#REF!</definedName>
    <definedName name="_195__123Graph_CCHART_20" hidden="1">[16]A!$B$12:$H$12</definedName>
    <definedName name="_196__123Graph_CCHART_22" hidden="1">'[15] data'!$G$30:$G$71</definedName>
    <definedName name="_197__123Graph_CCHART_23" hidden="1">[16]S!#REF!</definedName>
    <definedName name="_198__123Graph_CCHART_24" hidden="1">[16]U!$C$6:$E$6</definedName>
    <definedName name="_199__123Graph_CCHART_25" hidden="1">[16]U!$B$12:$D$12</definedName>
    <definedName name="_2__123Graph_ACHART_10" hidden="1">[11]pracovni!$E$49:$E$62</definedName>
    <definedName name="_20__123Graph_ACHART_15" hidden="1">[15]grafy!$T$105:$T$121</definedName>
    <definedName name="_20__123Graph_BCHART_3" hidden="1">[10]řady_sloupce!$X$20:$X$31</definedName>
    <definedName name="_200__123Graph_CCHART_26" hidden="1">[16]H!$B$139:$H$139</definedName>
    <definedName name="_201__123Graph_CCHART_27" hidden="1">[16]K!$B$26:$D$26</definedName>
    <definedName name="_202__123Graph_CCHART_28" hidden="1">[16]C!$I$10:$K$10</definedName>
    <definedName name="_203__123Graph_CCHART_29" hidden="1">'[15] data'!$G$54:$G$67</definedName>
    <definedName name="_207__123Graph_CCHART_3" hidden="1">[10]řady_sloupce!$Y$20:$Y$31</definedName>
    <definedName name="_208__123Graph_CCHART_31" hidden="1">'[15] data'!#REF!</definedName>
    <definedName name="_209__123Graph_CCHART_32" hidden="1">[16]H!$B$147:$C$147</definedName>
    <definedName name="_21__123Graph_ACHART_16" hidden="1">[16]D!$C$87:$C$90</definedName>
    <definedName name="_21__123Graph_BCHART_4" hidden="1">[10]řady_sloupce!$G$5:$G$43</definedName>
    <definedName name="_210__123Graph_CCHART_33" hidden="1">[16]K!$B$25:$E$25</definedName>
    <definedName name="_211__123Graph_CCHART_35" hidden="1">[16]H!$B$174:$C$174</definedName>
    <definedName name="_212__123Graph_CCHART_36" hidden="1">[16]D!$B$113:$G$113</definedName>
    <definedName name="_213__123Graph_CCHART_37" hidden="1">[16]S!#REF!</definedName>
    <definedName name="_214__123Graph_CCHART_38" hidden="1">[16]F!$B$60:$I$60</definedName>
    <definedName name="_215__123Graph_CCHART_39" hidden="1">[16]D!$B$156:$G$156</definedName>
    <definedName name="_22__123Graph_ACHART_17" hidden="1">[15]grafy!#REF!</definedName>
    <definedName name="_22__123Graph_BCHART_5" hidden="1">[11]pracovni!$G$95:$G$111</definedName>
    <definedName name="_220__123Graph_CCHART_4" hidden="1">[10]řady_sloupce!$T$9:$T$21</definedName>
    <definedName name="_221__123Graph_CCHART_41" hidden="1">[15]grafy!#REF!</definedName>
    <definedName name="_222__123Graph_CCHART_42" hidden="1">[15]grafy!$X$124:$X$126</definedName>
    <definedName name="_226__123Graph_CCHART_5" hidden="1">[10]řady_sloupce!$G$10:$G$25</definedName>
    <definedName name="_23__123Graph_ACHART_18" hidden="1">[16]H!$G$79:$G$82</definedName>
    <definedName name="_23__123Graph_BCHART_6" hidden="1">[10]řady_sloupce!$B$2:$B$17</definedName>
    <definedName name="_231__123Graph_CCHART_6" hidden="1">[10]řady_sloupce!$E$2:$E$14</definedName>
    <definedName name="_235__123Graph_CCHART_7" hidden="1">[10]řady_sloupce!$E$3:$E$14</definedName>
    <definedName name="_238__123Graph_CCHART_8" hidden="1">[17]diferencial!$E$257:$E$381</definedName>
    <definedName name="_24__123Graph_ACHART_19" hidden="1">[16]H!$B$79:$G$79</definedName>
    <definedName name="_24__123Graph_BCHART_7" hidden="1">[10]řady_sloupce!$B$3:$B$14</definedName>
    <definedName name="_241__123Graph_CCHART_9" hidden="1">[17]sazby!$E$507:$E$632</definedName>
    <definedName name="_245__123Graph_DCHART_1" hidden="1">[10]řady_sloupce!$C$8:$S$8</definedName>
    <definedName name="_25__123Graph_BCHART_8" hidden="1">[10]řady_sloupce!$C$6:$C$22</definedName>
    <definedName name="_250__123Graph_DCHART_10" hidden="1">[11]pracovni!$F$49:$F$65</definedName>
    <definedName name="_251__123Graph_DCHART_11" hidden="1">[16]O!$B$19:$H$19</definedName>
    <definedName name="_252__123Graph_DCHART_12" hidden="1">[14]H!$B$48:$G$48</definedName>
    <definedName name="_254__123Graph_DCHART_13" hidden="1">[13]D!$G$150:$G$161</definedName>
    <definedName name="_255__123Graph_DCHART_14" hidden="1">[14]H!$B$48:$G$48</definedName>
    <definedName name="_256__123Graph_DCHART_17" hidden="1">[15]grafy!#REF!</definedName>
    <definedName name="_257__123Graph_DCHART_19" hidden="1">[16]H!$B$82:$G$82</definedName>
    <definedName name="_26__123Graph_BCHART_9" hidden="1">[10]řady_sloupce!$D$5:$D$9</definedName>
    <definedName name="_262__123Graph_DCHART_2" hidden="1">[10]řady_sloupce!$F$20:$AI$20</definedName>
    <definedName name="_263__123Graph_DCHART_20" hidden="1">[16]A!$B$13:$H$13</definedName>
    <definedName name="_264__123Graph_DCHART_23" hidden="1">[16]S!#REF!</definedName>
    <definedName name="_265__123Graph_DCHART_24" hidden="1">'[15] data'!$DS$54:$DS$66</definedName>
    <definedName name="_266__123Graph_DCHART_26" hidden="1">[16]H!$B$140:$H$140</definedName>
    <definedName name="_267__123Graph_DCHART_27" hidden="1">[16]K!$B$27:$D$27</definedName>
    <definedName name="_27__123Graph_CCHART_1" hidden="1">[10]řady_sloupce!$C$7:$S$7</definedName>
    <definedName name="_271__123Graph_DCHART_3" hidden="1">[10]řady_sloupce!$Z$20:$Z$31</definedName>
    <definedName name="_272__123Graph_DCHART_32" hidden="1">[16]H!$B$148:$C$148</definedName>
    <definedName name="_273__123Graph_DCHART_33" hidden="1">[16]K!$B$26:$E$26</definedName>
    <definedName name="_274__123Graph_DCHART_35" hidden="1">[16]H!$B$175:$C$175</definedName>
    <definedName name="_275__123Graph_DCHART_36" hidden="1">[16]D!$B$114:$G$114</definedName>
    <definedName name="_276__123Graph_DCHART_37" hidden="1">[16]S!#REF!</definedName>
    <definedName name="_277__123Graph_DCHART_38" hidden="1">[16]F!$B$61:$I$61</definedName>
    <definedName name="_278__123Graph_DCHART_39" hidden="1">[16]D!$B$157:$G$157</definedName>
    <definedName name="_28__123Graph_CCHART_10" hidden="1">[11]pracovni!$G$49:$G$62</definedName>
    <definedName name="_280__123Graph_DCHART_4" hidden="1">'[12]produkt a mzda'!$R$4:$R$32</definedName>
    <definedName name="_281__123Graph_DCHART_5" hidden="1">[14]F!#REF!</definedName>
    <definedName name="_286__123Graph_DCHART_6" hidden="1">[10]řady_sloupce!$D$2:$D$17</definedName>
    <definedName name="_29__123Graph_ACHART_2" hidden="1">[10]řady_sloupce!$E$5:$E$43</definedName>
    <definedName name="_29__123Graph_CCHART_11" hidden="1">[12]nezaměstnaní!$N$145:$N$176</definedName>
    <definedName name="_290__123Graph_DCHART_7" hidden="1">[10]řady_sloupce!$D$3:$D$14</definedName>
    <definedName name="_291__123Graph_DCHART_8" hidden="1">[14]G!$F$5:$F$9</definedName>
    <definedName name="_295__123Graph_DCHART_9" hidden="1">[17]sazby!$F$507:$F$632</definedName>
    <definedName name="_299__123Graph_ECHART_1" hidden="1">[10]řady_sloupce!$C$9:$S$9</definedName>
    <definedName name="_3__123Graph_ACHART_11" hidden="1">[10]řady_sloupce!$E$6:$E$47</definedName>
    <definedName name="_30__123Graph_ACHART_20" hidden="1">[16]A!$B$10:$H$10</definedName>
    <definedName name="_30__123Graph_CCHART_13" hidden="1">[13]D!$F$150:$F$161</definedName>
    <definedName name="_301__123Graph_ECHART_10" hidden="1">'[12]PH a mzda'!$R$226:$R$235</definedName>
    <definedName name="_302__123Graph_ECHART_13" hidden="1">[14]H!$B$49:$G$49</definedName>
    <definedName name="_303__123Graph_ECHART_14" hidden="1">[14]H!$B$49:$G$49</definedName>
    <definedName name="_308__123Graph_ECHART_2" hidden="1">[10]řady_sloupce!#REF!</definedName>
    <definedName name="_309__123Graph_ECHART_20" hidden="1">[16]A!$B$17:$H$17</definedName>
    <definedName name="_31__123Graph_ACHART_21" hidden="1">'[15] data'!$F$17:$F$68</definedName>
    <definedName name="_31__123Graph_CCHART_2" hidden="1">[10]řady_sloupce!#REF!</definedName>
    <definedName name="_310__123Graph_ECHART_23" hidden="1">[16]S!#REF!</definedName>
    <definedName name="_311__123Graph_ECHART_26" hidden="1">[16]H!$B$143:$H$143</definedName>
    <definedName name="_312__123Graph_ECHART_27" hidden="1">[16]K!$B$28:$D$28</definedName>
    <definedName name="_313__123Graph_ECHART_3" hidden="1">[14]D!$C$9:$E$9</definedName>
    <definedName name="_314__123Graph_ECHART_32" hidden="1">[16]H!$B$149:$C$149</definedName>
    <definedName name="_315__123Graph_ECHART_33" hidden="1">[16]K!$B$27:$E$27</definedName>
    <definedName name="_316__123Graph_ECHART_37" hidden="1">[16]S!#REF!</definedName>
    <definedName name="_317__123Graph_ECHART_38" hidden="1">[16]F!$B$18:$I$18</definedName>
    <definedName name="_318__123Graph_ECHART_4" hidden="1">[14]E!$C$9:$E$9</definedName>
    <definedName name="_32__123Graph_ACHART_22" hidden="1">[16]C!$E$57:$E$63</definedName>
    <definedName name="_32__123Graph_CCHART_3" hidden="1">[10]řady_sloupce!$Y$20:$Y$31</definedName>
    <definedName name="_322__123Graph_ECHART_5" hidden="1">[10]řady_sloupce!$E$10:$E$25</definedName>
    <definedName name="_323__123Graph_ECHART_6" hidden="1">[14]F!#REF!</definedName>
    <definedName name="_327__123Graph_ECHART_7" hidden="1">[10]řady_sloupce!$G$3:$G$14</definedName>
    <definedName name="_33__123Graph_ACHART_23" hidden="1">[16]S!#REF!</definedName>
    <definedName name="_33__123Graph_CCHART_4" hidden="1">[10]řady_sloupce!$T$9:$T$21</definedName>
    <definedName name="_332__123Graph_ECHART_9" hidden="1">[11]pracovni!$F$29:$F$45</definedName>
    <definedName name="_334__123Graph_FCHART_10" hidden="1">'[12]PH a mzda'!$H$226:$H$235</definedName>
    <definedName name="_335__123Graph_FCHART_13" hidden="1">[14]H!#REF!</definedName>
    <definedName name="_336__123Graph_FCHART_14" hidden="1">[14]H!#REF!</definedName>
    <definedName name="_34__123Graph_ACHART_24" hidden="1">[16]U!$C$4:$E$4</definedName>
    <definedName name="_34__123Graph_CCHART_5" hidden="1">[10]řady_sloupce!$G$10:$G$25</definedName>
    <definedName name="_341__123Graph_FCHART_2" hidden="1">[10]řady_sloupce!$D$9:$D$24</definedName>
    <definedName name="_342__123Graph_FCHART_23" hidden="1">[16]S!#REF!</definedName>
    <definedName name="_343__123Graph_FCHART_27" hidden="1">[16]K!$B$29:$D$29</definedName>
    <definedName name="_344__123Graph_FCHART_3" hidden="1">[14]D!$C$10:$E$10</definedName>
    <definedName name="_345__123Graph_FCHART_33" hidden="1">[16]K!$B$28:$E$28</definedName>
    <definedName name="_346__123Graph_FCHART_37" hidden="1">[16]S!#REF!</definedName>
    <definedName name="_347__123Graph_FCHART_4" hidden="1">[14]E!$C$10:$E$10</definedName>
    <definedName name="_348__123Graph_FCHART_5" hidden="1">[14]F!#REF!</definedName>
    <definedName name="_35__123Graph_ACHART_25" hidden="1">[16]U!$B$10:$D$10</definedName>
    <definedName name="_35__123Graph_CCHART_6" hidden="1">[10]řady_sloupce!$E$2:$E$14</definedName>
    <definedName name="_352__123Graph_FCHART_7" hidden="1">[10]řady_sloupce!$F$3:$F$14</definedName>
    <definedName name="_353__123Graph_LBL_ACHART_23" hidden="1">[16]S!#REF!</definedName>
    <definedName name="_354__123Graph_LBL_ACHART_24" hidden="1">[16]U!$C$4:$E$4</definedName>
    <definedName name="_355__123Graph_LBL_ACHART_26" hidden="1">[16]H!$B$137:$H$137</definedName>
    <definedName name="_356__123Graph_LBL_ACHART_28" hidden="1">[16]C!$I$8:$K$8</definedName>
    <definedName name="_357__123Graph_LBL_ACHART_3" hidden="1">[14]D!$C$5:$I$5</definedName>
    <definedName name="_358__123Graph_LBL_ACHART_31" hidden="1">[16]M!$B$88:$I$88</definedName>
    <definedName name="_359__123Graph_LBL_ACHART_36" hidden="1">[16]D!$B$111:$G$111</definedName>
    <definedName name="_36__123Graph_ACHART_26" hidden="1">[16]H!$B$137:$H$137</definedName>
    <definedName name="_36__123Graph_CCHART_7" hidden="1">[10]řady_sloupce!$E$3:$E$14</definedName>
    <definedName name="_360__123Graph_LBL_ACHART_37" hidden="1">[16]S!#REF!</definedName>
    <definedName name="_361__123Graph_LBL_ACHART_39" hidden="1">[16]D!$B$154:$G$154</definedName>
    <definedName name="_362__123Graph_LBL_ACHART_4" hidden="1">[14]E!$C$5:$I$5</definedName>
    <definedName name="_363__123Graph_LBL_ACHART_6" hidden="1">[14]F!#REF!</definedName>
    <definedName name="_364__123Graph_LBL_BCHART_23" hidden="1">[16]S!#REF!</definedName>
    <definedName name="_365__123Graph_LBL_BCHART_24" hidden="1">[16]U!$C$5:$E$5</definedName>
    <definedName name="_366__123Graph_LBL_BCHART_28" hidden="1">[16]C!$I$9:$K$9</definedName>
    <definedName name="_367__123Graph_LBL_BCHART_3" hidden="1">[14]D!$C$6:$I$6</definedName>
    <definedName name="_368__123Graph_LBL_BCHART_31" hidden="1">[16]M!$B$89:$I$89</definedName>
    <definedName name="_369__123Graph_LBL_BCHART_32" hidden="1">[16]H!$F$146:$H$146</definedName>
    <definedName name="_37__123Graph_ACHART_27" hidden="1">[16]K!$B$24:$D$24</definedName>
    <definedName name="_37__123Graph_CCHART_8" hidden="1">[17]diferencial!$E$257:$E$381</definedName>
    <definedName name="_370__123Graph_LBL_BCHART_36" hidden="1">[16]D!$B$112:$G$112</definedName>
    <definedName name="_371__123Graph_LBL_BCHART_37" hidden="1">[16]S!#REF!</definedName>
    <definedName name="_372__123Graph_LBL_BCHART_39" hidden="1">[16]D!$B$155:$G$155</definedName>
    <definedName name="_373__123Graph_LBL_BCHART_4" hidden="1">[14]E!$C$6:$I$6</definedName>
    <definedName name="_374__123Graph_LBL_BCHART_6" hidden="1">[14]F!#REF!</definedName>
    <definedName name="_375__123Graph_LBL_CCHART_1" hidden="1">[16]A!$B$17:$H$17</definedName>
    <definedName name="_376__123Graph_LBL_CCHART_24" hidden="1">[16]U!$C$6:$E$6</definedName>
    <definedName name="_377__123Graph_LBL_CCHART_26" hidden="1">[16]H!$B$139:$H$139</definedName>
    <definedName name="_378__123Graph_LBL_CCHART_28" hidden="1">[16]C!$I$10:$K$10</definedName>
    <definedName name="_379__123Graph_LBL_CCHART_32" hidden="1">[16]H!$F$147:$H$147</definedName>
    <definedName name="_38__123Graph_ACHART_28" hidden="1">[16]C!$I$8:$K$8</definedName>
    <definedName name="_38__123Graph_CCHART_9" hidden="1">[17]sazby!$E$507:$E$632</definedName>
    <definedName name="_380__123Graph_LBL_CCHART_36" hidden="1">[16]D!$B$113:$G$113</definedName>
    <definedName name="_381__123Graph_LBL_CCHART_39" hidden="1">[16]D!$B$156:$G$156</definedName>
    <definedName name="_382__123Graph_LBL_CCHART_6" hidden="1">[14]F!#REF!</definedName>
    <definedName name="_383__123Graph_LBL_DCHART_11" hidden="1">[16]O!$B$19:$H$19</definedName>
    <definedName name="_384__123Graph_LBL_DCHART_20" hidden="1">[16]A!#REF!</definedName>
    <definedName name="_385__123Graph_LBL_DCHART_23" hidden="1">[16]S!#REF!</definedName>
    <definedName name="_386__123Graph_LBL_DCHART_32" hidden="1">[16]H!$F$148:$H$148</definedName>
    <definedName name="_387__123Graph_LBL_DCHART_36" hidden="1">[16]D!$B$114:$G$114</definedName>
    <definedName name="_388__123Graph_LBL_DCHART_39" hidden="1">[16]D!$B$157:$G$157</definedName>
    <definedName name="_389__123Graph_LBL_ECHART_20" hidden="1">[16]A!$B$17:$H$17</definedName>
    <definedName name="_39__123Graph_ACHART_29" hidden="1">[16]P!$C$102:$J$102</definedName>
    <definedName name="_39__123Graph_DCHART_1" hidden="1">[10]řady_sloupce!$C$8:$S$8</definedName>
    <definedName name="_390__123Graph_LBL_ECHART_26" hidden="1">[16]H!$B$143:$H$143</definedName>
    <definedName name="_391__123Graph_LBL_ECHART_38" hidden="1">[16]F!$B$18:$I$18</definedName>
    <definedName name="_392__123Graph_LBL_ECHART_9" hidden="1">[16]F!$B$18:$I$18</definedName>
    <definedName name="_393__123Graph_LBL_FCHART_3" hidden="1">[14]D!$C$10:$I$10</definedName>
    <definedName name="_394__123Graph_LBL_FCHART_4" hidden="1">[14]E!$C$10:$I$10</definedName>
    <definedName name="_399__123Graph_XCHART_1" hidden="1">[10]řady_sloupce!$A$5:$A$40</definedName>
    <definedName name="_4__123Graph_ACHART_12" hidden="1">[12]pracovni!$AL$111:$AL$117</definedName>
    <definedName name="_40__123Graph_DCHART_10" hidden="1">[11]pracovni!$F$49:$F$65</definedName>
    <definedName name="_404__123Graph_XCHART_10" hidden="1">[11]pracovni!$A$49:$A$65</definedName>
    <definedName name="_408__123Graph_XCHART_11" hidden="1">[10]řady_sloupce!$B$6:$B$47</definedName>
    <definedName name="_41__123Graph_DCHART_13" hidden="1">[13]D!$G$150:$G$161</definedName>
    <definedName name="_410__123Graph_XCHART_13" hidden="1">[13]D!$D$150:$D$161</definedName>
    <definedName name="_411__123Graph_XCHART_14" hidden="1">[16]D!$A$58:$A$64</definedName>
    <definedName name="_412__123Graph_XCHART_15" hidden="1">[15]grafy!$S$105:$S$121</definedName>
    <definedName name="_413__123Graph_XCHART_16" hidden="1">[15]grafy!#REF!</definedName>
    <definedName name="_414__123Graph_XCHART_17" hidden="1">[15]grafy!#REF!</definedName>
    <definedName name="_415__123Graph_XCHART_18" hidden="1">[16]H!$A$79:$A$82</definedName>
    <definedName name="_416__123Graph_XCHART_19" hidden="1">[16]H!$B$78:$H$78</definedName>
    <definedName name="_42__123Graph_DCHART_2" hidden="1">[10]řady_sloupce!$F$20:$AI$20</definedName>
    <definedName name="_421__123Graph_XCHART_2" hidden="1">[10]řady_sloupce!$A$5:$A$43</definedName>
    <definedName name="_422__123Graph_XCHART_20" hidden="1">[14]P!$J$39:$J$44</definedName>
    <definedName name="_423__123Graph_XCHART_22" hidden="1">[16]C!$A$57:$A$63</definedName>
    <definedName name="_424__123Graph_XCHART_23" hidden="1">'[15] data'!$A$30:$A$71</definedName>
    <definedName name="_425__123Graph_XCHART_24" hidden="1">'[15] data'!$DM$54:$DM$66</definedName>
    <definedName name="_426__123Graph_XCHART_25" hidden="1">[16]U!$B$3:$D$3</definedName>
    <definedName name="_427__123Graph_XCHART_26" hidden="1">'[15] data'!$A$54:$A$67</definedName>
    <definedName name="_428__123Graph_XCHART_27" hidden="1">'[15] data'!$A$54:$A$67</definedName>
    <definedName name="_429__123Graph_XCHART_28" hidden="1">'[15] data'!$A$66:$A$67</definedName>
    <definedName name="_43__123Graph_DCHART_3" hidden="1">[10]řady_sloupce!$Z$20:$Z$31</definedName>
    <definedName name="_430__123Graph_XCHART_29" hidden="1">'[15] data'!$A$54:$A$67</definedName>
    <definedName name="_434__123Graph_XCHART_3" hidden="1">[10]řady_sloupce!$A$5:$A$40</definedName>
    <definedName name="_435__123Graph_XCHART_30" hidden="1">'[15] data'!$A$54:$A$71</definedName>
    <definedName name="_436__123Graph_XCHART_31" hidden="1">[16]M!$B$87:$I$87</definedName>
    <definedName name="_437__123Graph_XCHART_33" hidden="1">[15]grafy!$AE$74:$AE$75</definedName>
    <definedName name="_438__123Graph_XCHART_34" hidden="1">[15]grafy!#REF!</definedName>
    <definedName name="_439__123Graph_XCHART_35" hidden="1">[15]grafy!$N$299:$N$300</definedName>
    <definedName name="_44__123Graph_ACHART_3" hidden="1">[10]řady_sloupce!$D$5:$D$40</definedName>
    <definedName name="_44__123Graph_DCHART_4" hidden="1">'[12]produkt a mzda'!$R$4:$R$32</definedName>
    <definedName name="_440__123Graph_XCHART_39" hidden="1">'[15] data'!$A$53:$A$70</definedName>
    <definedName name="_444__123Graph_XCHART_4" hidden="1">[10]řady_sloupce!$A$5:$A$43</definedName>
    <definedName name="_445__123Graph_XCHART_41" hidden="1">[15]grafy!#REF!</definedName>
    <definedName name="_446__123Graph_XCHART_42" hidden="1">[15]grafy!$T$124:$T$126</definedName>
    <definedName name="_448__123Graph_XCHART_5" hidden="1">[13]C!$G$121:$G$138</definedName>
    <definedName name="_45" localSheetId="14" hidden="1">#REF!</definedName>
    <definedName name="_45" localSheetId="16" hidden="1">#REF!</definedName>
    <definedName name="_45" localSheetId="17" hidden="1">#REF!</definedName>
    <definedName name="_45" localSheetId="18" hidden="1">#REF!</definedName>
    <definedName name="_45" localSheetId="19" hidden="1">#REF!</definedName>
    <definedName name="_45" localSheetId="20" hidden="1">#REF!</definedName>
    <definedName name="_45" localSheetId="21" hidden="1">#REF!</definedName>
    <definedName name="_45" localSheetId="22" hidden="1">#REF!</definedName>
    <definedName name="_45" localSheetId="23" hidden="1">#REF!</definedName>
    <definedName name="_45" localSheetId="24" hidden="1">#REF!</definedName>
    <definedName name="_45" localSheetId="26" hidden="1">#REF!</definedName>
    <definedName name="_45" localSheetId="27" hidden="1">#REF!</definedName>
    <definedName name="_45" localSheetId="31" hidden="1">#REF!</definedName>
    <definedName name="_45" localSheetId="32" hidden="1">#REF!</definedName>
    <definedName name="_45" localSheetId="33" hidden="1">#REF!</definedName>
    <definedName name="_45" localSheetId="34" hidden="1">#REF!</definedName>
    <definedName name="_45" localSheetId="35" hidden="1">#REF!</definedName>
    <definedName name="_45" localSheetId="36" hidden="1">#REF!</definedName>
    <definedName name="_45" localSheetId="37" hidden="1">#REF!</definedName>
    <definedName name="_45" localSheetId="38" hidden="1">#REF!</definedName>
    <definedName name="_45" localSheetId="39" hidden="1">#REF!</definedName>
    <definedName name="_45" localSheetId="40" hidden="1">#REF!</definedName>
    <definedName name="_45" localSheetId="41" hidden="1">#REF!</definedName>
    <definedName name="_45" localSheetId="42" hidden="1">#REF!</definedName>
    <definedName name="_45" localSheetId="43" hidden="1">#REF!</definedName>
    <definedName name="_45" localSheetId="45" hidden="1">#REF!</definedName>
    <definedName name="_45" localSheetId="46" hidden="1">#REF!</definedName>
    <definedName name="_45" localSheetId="51" hidden="1">#REF!</definedName>
    <definedName name="_45" localSheetId="52" hidden="1">#REF!</definedName>
    <definedName name="_45" localSheetId="7" hidden="1">#REF!</definedName>
    <definedName name="_45" hidden="1">#REF!</definedName>
    <definedName name="_45__123Graph_ACHART_30" hidden="1">[16]M!$B$59:$I$59</definedName>
    <definedName name="_45__123Graph_DCHART_6" hidden="1">[10]řady_sloupce!$D$2:$D$17</definedName>
    <definedName name="_450__123Graph_XCHART_6" hidden="1">[13]C!$G$121:$G$138</definedName>
    <definedName name="_454__123Graph_XCHART_7" hidden="1">[10]řady_sloupce!$B$6:$B$48</definedName>
    <definedName name="_455__123Graph_XCHART_8" hidden="1">[16]H!$A$50:$A$55</definedName>
    <definedName name="_46__123Graph_ACHART_31" hidden="1">[16]M!$B$88:$I$88</definedName>
    <definedName name="_46__123Graph_DCHART_7" hidden="1">[10]řady_sloupce!$D$3:$D$14</definedName>
    <definedName name="_460__123Graph_XCHART_9" hidden="1">[11]pracovni!$A$29:$A$45</definedName>
    <definedName name="_47__123Graph_ACHART_32" hidden="1">[16]H!$B$145:$C$145</definedName>
    <definedName name="_47__123Graph_DCHART_9" hidden="1">[17]sazby!$F$507:$F$632</definedName>
    <definedName name="_48__123Graph_ACHART_33" hidden="1">[16]K!$B$23:$E$23</definedName>
    <definedName name="_48__123Graph_ECHART_1" hidden="1">[10]řady_sloupce!$C$9:$S$9</definedName>
    <definedName name="_49__123Graph_ACHART_34" hidden="1">[16]D!$E$87:$E$90</definedName>
    <definedName name="_49__123Graph_ECHART_10" hidden="1">'[12]PH a mzda'!$R$226:$R$235</definedName>
    <definedName name="_5__123Graph_ACHART_1" hidden="1">[10]řady_sloupce!$B$5:$B$40</definedName>
    <definedName name="_5__123Graph_ACHART_13" hidden="1">[13]D!$H$184:$H$184</definedName>
    <definedName name="_50__123Graph_ACHART_35" hidden="1">[16]H!$B$172:$C$172</definedName>
    <definedName name="_50__123Graph_ECHART_2" hidden="1">[10]řady_sloupce!#REF!</definedName>
    <definedName name="_51__123Graph_ACHART_36" hidden="1">[16]D!$B$111:$G$111</definedName>
    <definedName name="_51__123Graph_ECHART_5" hidden="1">[10]řady_sloupce!$E$10:$E$25</definedName>
    <definedName name="_52__123Graph_ACHART_37" hidden="1">[16]S!#REF!</definedName>
    <definedName name="_52__123Graph_ECHART_7" hidden="1">[10]řady_sloupce!$G$3:$G$14</definedName>
    <definedName name="_53__123Graph_ACHART_38" hidden="1">[16]F!$B$58:$I$58</definedName>
    <definedName name="_53__123Graph_ECHART_9" hidden="1">[11]pracovni!$F$29:$F$45</definedName>
    <definedName name="_54__123Graph_ACHART_39" hidden="1">[16]D!$B$154:$G$154</definedName>
    <definedName name="_54__123Graph_FCHART_10" hidden="1">'[12]PH a mzda'!$H$226:$H$235</definedName>
    <definedName name="_55__123Graph_FCHART_2" hidden="1">[10]řady_sloupce!$D$9:$D$24</definedName>
    <definedName name="_56__123Graph_FCHART_7" hidden="1">[10]řady_sloupce!$F$3:$F$14</definedName>
    <definedName name="_57__123Graph_XCHART_1" hidden="1">[10]řady_sloupce!$A$5:$A$40</definedName>
    <definedName name="_58__123Graph_XCHART_10" hidden="1">[11]pracovni!$A$49:$A$65</definedName>
    <definedName name="_59__123Graph_ACHART_4" hidden="1">[10]řady_sloupce!$E$5:$E$43</definedName>
    <definedName name="_59__123Graph_XCHART_11" hidden="1">[10]řady_sloupce!$B$6:$B$47</definedName>
    <definedName name="_6__123Graph_ACHART_2" hidden="1">[10]řady_sloupce!$E$5:$E$43</definedName>
    <definedName name="_60__123Graph_ACHART_40" hidden="1">[15]grafy!#REF!</definedName>
    <definedName name="_60__123Graph_XCHART_13" hidden="1">[13]D!$D$150:$D$161</definedName>
    <definedName name="_61__123Graph_ACHART_41" hidden="1">[15]grafy!#REF!</definedName>
    <definedName name="_61__123Graph_XCHART_2" hidden="1">[10]řady_sloupce!$A$5:$A$43</definedName>
    <definedName name="_62__123Graph_ACHART_42" hidden="1">[15]grafy!$U$124:$U$126</definedName>
    <definedName name="_62__123Graph_XCHART_3" hidden="1">[10]řady_sloupce!$A$5:$A$40</definedName>
    <definedName name="_63__123Graph_XCHART_4" hidden="1">[10]řady_sloupce!$A$5:$A$43</definedName>
    <definedName name="_64__123Graph_XCHART_5" hidden="1">[13]C!$G$121:$G$138</definedName>
    <definedName name="_65__123Graph_XCHART_6" hidden="1">[13]C!$G$121:$G$138</definedName>
    <definedName name="_66__123Graph_XCHART_7" hidden="1">[10]řady_sloupce!$B$6:$B$48</definedName>
    <definedName name="_67" localSheetId="14" hidden="1">#REF!</definedName>
    <definedName name="_67" localSheetId="16" hidden="1">#REF!</definedName>
    <definedName name="_67" localSheetId="17" hidden="1">#REF!</definedName>
    <definedName name="_67" localSheetId="18" hidden="1">#REF!</definedName>
    <definedName name="_67" localSheetId="19" hidden="1">#REF!</definedName>
    <definedName name="_67" localSheetId="20" hidden="1">#REF!</definedName>
    <definedName name="_67" localSheetId="21" hidden="1">#REF!</definedName>
    <definedName name="_67" localSheetId="22" hidden="1">#REF!</definedName>
    <definedName name="_67" localSheetId="23" hidden="1">#REF!</definedName>
    <definedName name="_67" localSheetId="24" hidden="1">#REF!</definedName>
    <definedName name="_67" localSheetId="26" hidden="1">#REF!</definedName>
    <definedName name="_67" localSheetId="27" hidden="1">#REF!</definedName>
    <definedName name="_67" localSheetId="31" hidden="1">#REF!</definedName>
    <definedName name="_67" localSheetId="32" hidden="1">#REF!</definedName>
    <definedName name="_67" localSheetId="33" hidden="1">#REF!</definedName>
    <definedName name="_67" localSheetId="34" hidden="1">#REF!</definedName>
    <definedName name="_67" localSheetId="35" hidden="1">#REF!</definedName>
    <definedName name="_67" localSheetId="36" hidden="1">#REF!</definedName>
    <definedName name="_67" localSheetId="37" hidden="1">#REF!</definedName>
    <definedName name="_67" localSheetId="38" hidden="1">#REF!</definedName>
    <definedName name="_67" localSheetId="39" hidden="1">#REF!</definedName>
    <definedName name="_67" localSheetId="40" hidden="1">#REF!</definedName>
    <definedName name="_67" localSheetId="41" hidden="1">#REF!</definedName>
    <definedName name="_67" localSheetId="42" hidden="1">#REF!</definedName>
    <definedName name="_67" localSheetId="43" hidden="1">#REF!</definedName>
    <definedName name="_67" localSheetId="45" hidden="1">#REF!</definedName>
    <definedName name="_67" localSheetId="46" hidden="1">#REF!</definedName>
    <definedName name="_67" localSheetId="51" hidden="1">#REF!</definedName>
    <definedName name="_67" localSheetId="52" hidden="1">#REF!</definedName>
    <definedName name="_67" localSheetId="7" hidden="1">#REF!</definedName>
    <definedName name="_67" hidden="1">#REF!</definedName>
    <definedName name="_67__123Graph_ACHART_5" hidden="1">[10]řady_sloupce!$C$10:$C$25</definedName>
    <definedName name="_67__123Graph_XCHART_9" hidden="1">[11]pracovni!$A$29:$A$45</definedName>
    <definedName name="_7__123Graph_ACHART_3" hidden="1">[10]řady_sloupce!$D$5:$D$40</definedName>
    <definedName name="_72__123Graph_ACHART_6" hidden="1">[10]řady_sloupce!$C$2:$C$14</definedName>
    <definedName name="_76__123Graph_ACHART_7" hidden="1">[10]řady_sloupce!$C$3:$C$14</definedName>
    <definedName name="_8__123Graph_ACHART_4" hidden="1">[10]řady_sloupce!$E$5:$E$43</definedName>
    <definedName name="_81__123Graph_ACHART_8" hidden="1">[10]řady_sloupce!$F$6:$F$22</definedName>
    <definedName name="_86__123Graph_ACHART_9" hidden="1">[10]řady_sloupce!$C$5:$C$9</definedName>
    <definedName name="_9__123Graph_ACHART_5" hidden="1">[10]řady_sloupce!$C$10:$C$25</definedName>
    <definedName name="_91__123Graph_BCHART_1" hidden="1">[10]řady_sloupce!$C$5:$C$40</definedName>
    <definedName name="_96__123Graph_BCHART_10" hidden="1">[11]pracovni!$D$49:$D$65</definedName>
    <definedName name="_AMO_UniqueIdentifier" localSheetId="24" hidden="1">"'b29d3abb-1834-4613-9b57-fa579300d2f8'"</definedName>
    <definedName name="_AMO_UniqueIdentifier" localSheetId="47" hidden="1">"'b29d3abb-1834-4613-9b57-fa579300d2f8'"</definedName>
    <definedName name="_AMO_UniqueIdentifier" localSheetId="48" hidden="1">"'b29d3abb-1834-4613-9b57-fa579300d2f8'"</definedName>
    <definedName name="_AMO_UniqueIdentifier" localSheetId="51" hidden="1">"'de14d52d-5319-48c7-a9bc-5837e67fb0e4'"</definedName>
    <definedName name="_AMO_UniqueIdentifier" localSheetId="52" hidden="1">"'b29d3abb-1834-4613-9b57-fa579300d2f8'"</definedName>
    <definedName name="_AMO_UniqueIdentifier" hidden="1">"'de14d52d-5319-48c7-a9bc-5837e67fb0e4'"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6" hidden="1">{"'előző év december'!$A$2:$CP$214"}</definedName>
    <definedName name="_cp1" localSheetId="27"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48" hidden="1">{"'előző év december'!$A$2:$CP$214"}</definedName>
    <definedName name="_cp1" localSheetId="49" hidden="1">{"'előző év december'!$A$2:$CP$214"}</definedName>
    <definedName name="_cp1" localSheetId="50" hidden="1">{"'előző év december'!$A$2:$CP$214"}</definedName>
    <definedName name="_cp1" localSheetId="51" hidden="1">{"'előző év december'!$A$2:$CP$214"}</definedName>
    <definedName name="_cp1" localSheetId="52"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6" hidden="1">{"'előző év december'!$A$2:$CP$214"}</definedName>
    <definedName name="_cp10" localSheetId="27"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48" hidden="1">{"'előző év december'!$A$2:$CP$214"}</definedName>
    <definedName name="_cp10" localSheetId="49" hidden="1">{"'előző év december'!$A$2:$CP$214"}</definedName>
    <definedName name="_cp10" localSheetId="50" hidden="1">{"'előző év december'!$A$2:$CP$214"}</definedName>
    <definedName name="_cp10" localSheetId="51" hidden="1">{"'előző év december'!$A$2:$CP$214"}</definedName>
    <definedName name="_cp10" localSheetId="52"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6" hidden="1">{"'előző év december'!$A$2:$CP$214"}</definedName>
    <definedName name="_cp11" localSheetId="27"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48" hidden="1">{"'előző év december'!$A$2:$CP$214"}</definedName>
    <definedName name="_cp11" localSheetId="49" hidden="1">{"'előző év december'!$A$2:$CP$214"}</definedName>
    <definedName name="_cp11" localSheetId="50" hidden="1">{"'előző év december'!$A$2:$CP$214"}</definedName>
    <definedName name="_cp11" localSheetId="51" hidden="1">{"'előző év december'!$A$2:$CP$214"}</definedName>
    <definedName name="_cp11" localSheetId="52"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6" hidden="1">{"'előző év december'!$A$2:$CP$214"}</definedName>
    <definedName name="_cp2" localSheetId="27"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48" hidden="1">{"'előző év december'!$A$2:$CP$214"}</definedName>
    <definedName name="_cp2" localSheetId="49" hidden="1">{"'előző év december'!$A$2:$CP$214"}</definedName>
    <definedName name="_cp2" localSheetId="50" hidden="1">{"'előző év december'!$A$2:$CP$214"}</definedName>
    <definedName name="_cp2" localSheetId="51" hidden="1">{"'előző év december'!$A$2:$CP$214"}</definedName>
    <definedName name="_cp2" localSheetId="52"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6" hidden="1">{"'előző év december'!$A$2:$CP$214"}</definedName>
    <definedName name="_cp3" localSheetId="27"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48" hidden="1">{"'előző év december'!$A$2:$CP$214"}</definedName>
    <definedName name="_cp3" localSheetId="49" hidden="1">{"'előző év december'!$A$2:$CP$214"}</definedName>
    <definedName name="_cp3" localSheetId="50" hidden="1">{"'előző év december'!$A$2:$CP$214"}</definedName>
    <definedName name="_cp3" localSheetId="51" hidden="1">{"'előző év december'!$A$2:$CP$214"}</definedName>
    <definedName name="_cp3" localSheetId="52"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6" hidden="1">{"'előző év december'!$A$2:$CP$214"}</definedName>
    <definedName name="_cp4" localSheetId="27"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48" hidden="1">{"'előző év december'!$A$2:$CP$214"}</definedName>
    <definedName name="_cp4" localSheetId="49" hidden="1">{"'előző év december'!$A$2:$CP$214"}</definedName>
    <definedName name="_cp4" localSheetId="50" hidden="1">{"'előző év december'!$A$2:$CP$214"}</definedName>
    <definedName name="_cp4" localSheetId="51" hidden="1">{"'előző év december'!$A$2:$CP$214"}</definedName>
    <definedName name="_cp4" localSheetId="52"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6" hidden="1">{"'előző év december'!$A$2:$CP$214"}</definedName>
    <definedName name="_cp5" localSheetId="27"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48" hidden="1">{"'előző év december'!$A$2:$CP$214"}</definedName>
    <definedName name="_cp5" localSheetId="49" hidden="1">{"'előző év december'!$A$2:$CP$214"}</definedName>
    <definedName name="_cp5" localSheetId="50" hidden="1">{"'előző év december'!$A$2:$CP$214"}</definedName>
    <definedName name="_cp5" localSheetId="51" hidden="1">{"'előző év december'!$A$2:$CP$214"}</definedName>
    <definedName name="_cp5" localSheetId="52"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6" hidden="1">{"'előző év december'!$A$2:$CP$214"}</definedName>
    <definedName name="_cp6" localSheetId="27"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48" hidden="1">{"'előző év december'!$A$2:$CP$214"}</definedName>
    <definedName name="_cp6" localSheetId="49" hidden="1">{"'előző év december'!$A$2:$CP$214"}</definedName>
    <definedName name="_cp6" localSheetId="50" hidden="1">{"'előző év december'!$A$2:$CP$214"}</definedName>
    <definedName name="_cp6" localSheetId="51" hidden="1">{"'előző év december'!$A$2:$CP$214"}</definedName>
    <definedName name="_cp6" localSheetId="52"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6" hidden="1">{"'előző év december'!$A$2:$CP$214"}</definedName>
    <definedName name="_cp7" localSheetId="27"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48" hidden="1">{"'előző év december'!$A$2:$CP$214"}</definedName>
    <definedName name="_cp7" localSheetId="49" hidden="1">{"'előző év december'!$A$2:$CP$214"}</definedName>
    <definedName name="_cp7" localSheetId="50" hidden="1">{"'előző év december'!$A$2:$CP$214"}</definedName>
    <definedName name="_cp7" localSheetId="51" hidden="1">{"'előző év december'!$A$2:$CP$214"}</definedName>
    <definedName name="_cp7" localSheetId="52"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6" hidden="1">{"'előző év december'!$A$2:$CP$214"}</definedName>
    <definedName name="_cp8" localSheetId="27"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48" hidden="1">{"'előző év december'!$A$2:$CP$214"}</definedName>
    <definedName name="_cp8" localSheetId="49" hidden="1">{"'előző év december'!$A$2:$CP$214"}</definedName>
    <definedName name="_cp8" localSheetId="50" hidden="1">{"'előző év december'!$A$2:$CP$214"}</definedName>
    <definedName name="_cp8" localSheetId="51" hidden="1">{"'előző év december'!$A$2:$CP$214"}</definedName>
    <definedName name="_cp8" localSheetId="52"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6" hidden="1">{"'előző év december'!$A$2:$CP$214"}</definedName>
    <definedName name="_cp9" localSheetId="27"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48" hidden="1">{"'előző év december'!$A$2:$CP$214"}</definedName>
    <definedName name="_cp9" localSheetId="49" hidden="1">{"'előző év december'!$A$2:$CP$214"}</definedName>
    <definedName name="_cp9" localSheetId="50" hidden="1">{"'előző év december'!$A$2:$CP$214"}</definedName>
    <definedName name="_cp9" localSheetId="51" hidden="1">{"'előző év december'!$A$2:$CP$214"}</definedName>
    <definedName name="_cp9" localSheetId="52"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6" hidden="1">{"'előző év december'!$A$2:$CP$214"}</definedName>
    <definedName name="_cpr2" localSheetId="27"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48" hidden="1">{"'előző év december'!$A$2:$CP$214"}</definedName>
    <definedName name="_cpr2" localSheetId="49" hidden="1">{"'előző év december'!$A$2:$CP$214"}</definedName>
    <definedName name="_cpr2" localSheetId="50" hidden="1">{"'előző év december'!$A$2:$CP$214"}</definedName>
    <definedName name="_cpr2" localSheetId="51" hidden="1">{"'előző év december'!$A$2:$CP$214"}</definedName>
    <definedName name="_cpr2" localSheetId="52"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6" hidden="1">{"'előző év december'!$A$2:$CP$214"}</definedName>
    <definedName name="_cpr3" localSheetId="27"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48" hidden="1">{"'előző év december'!$A$2:$CP$214"}</definedName>
    <definedName name="_cpr3" localSheetId="49" hidden="1">{"'előző év december'!$A$2:$CP$214"}</definedName>
    <definedName name="_cpr3" localSheetId="50" hidden="1">{"'előző év december'!$A$2:$CP$214"}</definedName>
    <definedName name="_cpr3" localSheetId="51" hidden="1">{"'előző év december'!$A$2:$CP$214"}</definedName>
    <definedName name="_cpr3" localSheetId="52"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6" hidden="1">{"'előző év december'!$A$2:$CP$214"}</definedName>
    <definedName name="_cpr4" localSheetId="27"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48" hidden="1">{"'előző év december'!$A$2:$CP$214"}</definedName>
    <definedName name="_cpr4" localSheetId="49" hidden="1">{"'előző év december'!$A$2:$CP$214"}</definedName>
    <definedName name="_cpr4" localSheetId="50" hidden="1">{"'előző év december'!$A$2:$CP$214"}</definedName>
    <definedName name="_cpr4" localSheetId="51" hidden="1">{"'előző év december'!$A$2:$CP$214"}</definedName>
    <definedName name="_cpr4" localSheetId="52"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6" hidden="1">#REF!</definedName>
    <definedName name="_Fill" localSheetId="27"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51" hidden="1">#REF!</definedName>
    <definedName name="_Fill" localSheetId="52"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13" hidden="1">'13_ábra_chart'!#REF!</definedName>
    <definedName name="_xlnm._FilterDatabase" localSheetId="58" hidden="1">'3_box_3_ábra_chart'!$D$8:$G$8</definedName>
    <definedName name="_xlnm._FilterDatabase" localSheetId="41" hidden="1">'41_ábra_chart'!$D$9:$E$9</definedName>
    <definedName name="_xlnm._FilterDatabase" localSheetId="42" hidden="1">'42_ábra_chart'!#REF!</definedName>
    <definedName name="_xlnm._FilterDatabase" localSheetId="43" hidden="1">'43_ábra_chart'!$D$13:$H$40</definedName>
    <definedName name="_xlnm._FilterDatabase" localSheetId="45" hidden="1">'45_ábra_chart'!#REF!</definedName>
    <definedName name="_xlnm._FilterDatabase" localSheetId="7" hidden="1">'7_ábra_chart'!$C$8:$F$51</definedName>
    <definedName name="_xlnm._FilterDatabase" localSheetId="8" hidden="1">'8_ábra_chart'!#REF!</definedName>
    <definedName name="_Key1" localSheetId="20" hidden="1">[16]B!#REF!</definedName>
    <definedName name="_Key1" localSheetId="26" hidden="1">[16]B!#REF!</definedName>
    <definedName name="_Key1" hidden="1">[16]B!#REF!</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6" hidden="1">{"'előző év december'!$A$2:$CP$214"}</definedName>
    <definedName name="_l" localSheetId="27"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48" hidden="1">{"'előző év december'!$A$2:$CP$214"}</definedName>
    <definedName name="_l" localSheetId="49" hidden="1">{"'előző év december'!$A$2:$CP$214"}</definedName>
    <definedName name="_l" localSheetId="50" hidden="1">{"'előző év december'!$A$2:$CP$214"}</definedName>
    <definedName name="_l" localSheetId="51" hidden="1">{"'előző év december'!$A$2:$CP$214"}</definedName>
    <definedName name="_l" localSheetId="52"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Order1" hidden="1">255</definedName>
    <definedName name="_Order2" hidden="1">255</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6" hidden="1">{"'előző év december'!$A$2:$CP$214"}</definedName>
    <definedName name="_p" localSheetId="27"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48" hidden="1">{"'előző év december'!$A$2:$CP$214"}</definedName>
    <definedName name="_p" localSheetId="49" hidden="1">{"'előző év december'!$A$2:$CP$214"}</definedName>
    <definedName name="_p" localSheetId="50" hidden="1">{"'előző év december'!$A$2:$CP$214"}</definedName>
    <definedName name="_p" localSheetId="51" hidden="1">{"'előző év december'!$A$2:$CP$214"}</definedName>
    <definedName name="_p" localSheetId="52"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Regression_Int" hidden="1">1</definedName>
    <definedName name="_Regression_Out" hidden="1">'[12]produkt a mzda'!$AJ$25</definedName>
    <definedName name="_Regression_X" hidden="1">'[12]produkt a mzda'!$AE$25:$AE$37</definedName>
    <definedName name="_Regression_Y" hidden="1">'[12]produkt a mzda'!$AG$25:$AG$37</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51" hidden="1">#REF!</definedName>
    <definedName name="_Sort" localSheetId="52"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X_XX" localSheetId="12" hidden="1">[18]Market!#REF!</definedName>
    <definedName name="_X_XX" localSheetId="13" hidden="1">[18]Market!#REF!</definedName>
    <definedName name="_X_XX" localSheetId="16" hidden="1">[19]Market!#REF!</definedName>
    <definedName name="_X_XX" localSheetId="17" hidden="1">[19]Market!#REF!</definedName>
    <definedName name="_X_XX" localSheetId="19" hidden="1">[19]Market!#REF!</definedName>
    <definedName name="_X_XX" localSheetId="20" hidden="1">[19]Market!#REF!</definedName>
    <definedName name="_X_XX" localSheetId="22" hidden="1">[6]Market!#REF!</definedName>
    <definedName name="_X_XX" localSheetId="23" hidden="1">[19]Market!#REF!</definedName>
    <definedName name="_X_XX" localSheetId="24" hidden="1">[19]Market!#REF!</definedName>
    <definedName name="_X_XX" localSheetId="26" hidden="1">[6]Market!#REF!</definedName>
    <definedName name="_X_XX" localSheetId="31" hidden="1">[5]Market!#REF!</definedName>
    <definedName name="_X_XX" localSheetId="32" hidden="1">[6]Market!#REF!</definedName>
    <definedName name="_X_XX" localSheetId="33" hidden="1">[6]Market!#REF!</definedName>
    <definedName name="_X_XX" localSheetId="34" hidden="1">[6]Market!#REF!</definedName>
    <definedName name="_X_XX" localSheetId="35" hidden="1">[6]Market!#REF!</definedName>
    <definedName name="_X_XX" localSheetId="36" hidden="1">[6]Market!#REF!</definedName>
    <definedName name="_X_XX" localSheetId="37" hidden="1">[6]Market!#REF!</definedName>
    <definedName name="_X_XX" localSheetId="38" hidden="1">[6]Market!#REF!</definedName>
    <definedName name="_X_XX" localSheetId="39" hidden="1">[6]Market!#REF!</definedName>
    <definedName name="_X_XX" localSheetId="40" hidden="1">[19]Market!#REF!</definedName>
    <definedName name="_X_XX" localSheetId="41" hidden="1">[7]Market!#REF!</definedName>
    <definedName name="_X_XX" localSheetId="42" hidden="1">[7]Market!#REF!</definedName>
    <definedName name="_X_XX" localSheetId="45" hidden="1">[19]Market!#REF!</definedName>
    <definedName name="_X_XX" localSheetId="46" hidden="1">[6]Market!#REF!</definedName>
    <definedName name="_X_XX" localSheetId="48" hidden="1">[4]Market!#REF!</definedName>
    <definedName name="_X_XX" localSheetId="51" hidden="1">[6]Market!#REF!</definedName>
    <definedName name="_X_XX" localSheetId="52" hidden="1">[6]Market!#REF!</definedName>
    <definedName name="_X_XX" localSheetId="7" hidden="1">[19]Market!#REF!</definedName>
    <definedName name="_X_XX" localSheetId="9" hidden="1">[18]Market!#REF!</definedName>
    <definedName name="_X_XX" hidden="1">[6]Market!#REF!</definedName>
    <definedName name="_zzz" localSheetId="16" hidden="1">[19]Market!#REF!</definedName>
    <definedName name="_zzz" localSheetId="17" hidden="1">[19]Market!#REF!</definedName>
    <definedName name="_zzz" localSheetId="19" hidden="1">[19]Market!#REF!</definedName>
    <definedName name="_zzz" localSheetId="20" hidden="1">[19]Market!#REF!</definedName>
    <definedName name="_zzz" localSheetId="22" hidden="1">[6]Market!#REF!</definedName>
    <definedName name="_zzz" localSheetId="23" hidden="1">[19]Market!#REF!</definedName>
    <definedName name="_zzz" localSheetId="24" hidden="1">[19]Market!#REF!</definedName>
    <definedName name="_zzz" localSheetId="26" hidden="1">[6]Market!#REF!</definedName>
    <definedName name="_zzz" localSheetId="31" hidden="1">[5]Market!#REF!</definedName>
    <definedName name="_zzz" localSheetId="40" hidden="1">[19]Market!#REF!</definedName>
    <definedName name="_zzz" localSheetId="41" hidden="1">[7]Market!#REF!</definedName>
    <definedName name="_zzz" localSheetId="42" hidden="1">[7]Market!#REF!</definedName>
    <definedName name="_zzz" localSheetId="45" hidden="1">[19]Market!#REF!</definedName>
    <definedName name="_zzz" localSheetId="46" hidden="1">[6]Market!#REF!</definedName>
    <definedName name="_zzz" localSheetId="48" hidden="1">[4]Market!#REF!</definedName>
    <definedName name="_zzz" localSheetId="51" hidden="1">[6]Market!#REF!</definedName>
    <definedName name="_zzz" localSheetId="52" hidden="1">[6]Market!#REF!</definedName>
    <definedName name="_zzz" localSheetId="7" hidden="1">[19]Market!#REF!</definedName>
    <definedName name="_zzz" localSheetId="9" hidden="1">[18]Market!#REF!</definedName>
    <definedName name="_zzz" hidden="1">[6]Market!#REF!</definedName>
    <definedName name="a" localSheetId="12"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16"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6" hidden="1">{"'előző év december'!$A$2:$CP$214"}</definedName>
    <definedName name="a" localSheetId="27" hidden="1">{"'előző év december'!$A$2:$CP$214"}</definedName>
    <definedName name="a" localSheetId="31" hidden="1">{"'előző év december'!$A$2:$CP$214"}</definedName>
    <definedName name="a" localSheetId="32" hidden="1">{"'előző év december'!$A$2:$CP$214"}</definedName>
    <definedName name="a" localSheetId="33" hidden="1">{"'előző év december'!$A$2:$CP$214"}</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39" hidden="1">{"'előző év december'!$A$2:$CP$214"}</definedName>
    <definedName name="a" localSheetId="40" hidden="1">{"'előző év december'!$A$2:$CP$214"}</definedName>
    <definedName name="a" localSheetId="41" hidden="1">{"'előző év december'!$A$2:$CP$214"}</definedName>
    <definedName name="a" localSheetId="42" hidden="1">{"'előző év december'!$A$2:$CP$214"}</definedName>
    <definedName name="a" localSheetId="43" hidden="1">{"'előző év december'!$A$2:$CP$214"}</definedName>
    <definedName name="a" localSheetId="45" hidden="1">{"'előző év december'!$A$2:$CP$214"}</definedName>
    <definedName name="a" localSheetId="47" hidden="1">{"'előző év december'!$A$2:$CP$214"}</definedName>
    <definedName name="a" localSheetId="48" hidden="1">{"'előző év december'!$A$2:$CP$214"}</definedName>
    <definedName name="a" localSheetId="51" hidden="1">{"'előző év december'!$A$2:$CP$214"}</definedName>
    <definedName name="a" localSheetId="52" hidden="1">{"'előző év december'!$A$2:$CP$214"}</definedName>
    <definedName name="a" localSheetId="7" hidden="1">{"'előző év december'!$A$2:$CP$214"}</definedName>
    <definedName name="a" localSheetId="9" hidden="1">{"'előző év december'!$A$2:$CP$214"}</definedName>
    <definedName name="a" hidden="1">{"'előző év december'!$A$2:$CP$214"}</definedName>
    <definedName name="aa" localSheetId="15" hidden="1">[9]Market!#REF!</definedName>
    <definedName name="aa" localSheetId="16" hidden="1">[9]Market!#REF!</definedName>
    <definedName name="aa" localSheetId="17" hidden="1">[9]Market!#REF!</definedName>
    <definedName name="aa" localSheetId="22" hidden="1">[9]Market!#REF!</definedName>
    <definedName name="aa" localSheetId="23" hidden="1">[9]Market!#REF!</definedName>
    <definedName name="aa" localSheetId="24" hidden="1">[9]Market!#REF!</definedName>
    <definedName name="aa" localSheetId="41" hidden="1">[9]Market!#REF!</definedName>
    <definedName name="aa" localSheetId="42" hidden="1">[9]Market!#REF!</definedName>
    <definedName name="aa" localSheetId="45" hidden="1">[9]Market!#REF!</definedName>
    <definedName name="aa" localSheetId="46" hidden="1">[9]Market!#REF!</definedName>
    <definedName name="aa" localSheetId="51" hidden="1">[9]Market!#REF!</definedName>
    <definedName name="aa" hidden="1">[9]Market!#REF!</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6" hidden="1">{"'előző év december'!$A$2:$CP$214"}</definedName>
    <definedName name="aaa" localSheetId="27"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48" hidden="1">{"'előző év december'!$A$2:$CP$214"}</definedName>
    <definedName name="aaa" localSheetId="49" hidden="1">{"'előző év december'!$A$2:$CP$214"}</definedName>
    <definedName name="aaa" localSheetId="50" hidden="1">{"'előző év december'!$A$2:$CP$214"}</definedName>
    <definedName name="aaa" localSheetId="51" hidden="1">{"'előző év december'!$A$2:$CP$214"}</definedName>
    <definedName name="aaa" localSheetId="52"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14" hidden="1">{"'előző év december'!$A$2:$CP$214"}</definedName>
    <definedName name="aaaaa" localSheetId="15" hidden="1">{"'előző év december'!$A$2:$CP$214"}</definedName>
    <definedName name="aaaaa" localSheetId="16"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26" hidden="1">{"'előző év december'!$A$2:$CP$214"}</definedName>
    <definedName name="aaaaa" localSheetId="27" hidden="1">{"'előző év december'!$A$2:$CP$214"}</definedName>
    <definedName name="aaaaa" localSheetId="31" hidden="1">{"'előző év december'!$A$2:$CP$214"}</definedName>
    <definedName name="aaaaa" localSheetId="32" hidden="1">{"'előző év december'!$A$2:$CP$214"}</definedName>
    <definedName name="aaaaa" localSheetId="33"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39" hidden="1">{"'előző év december'!$A$2:$CP$214"}</definedName>
    <definedName name="aaaaa" localSheetId="40" hidden="1">{"'előző év december'!$A$2:$CP$214"}</definedName>
    <definedName name="aaaaa" localSheetId="41" hidden="1">{"'előző év december'!$A$2:$CP$214"}</definedName>
    <definedName name="aaaaa" localSheetId="42" hidden="1">{"'előző év december'!$A$2:$CP$214"}</definedName>
    <definedName name="aaaaa" localSheetId="43" hidden="1">{"'előző év december'!$A$2:$CP$214"}</definedName>
    <definedName name="aaaaa" localSheetId="45" hidden="1">{"'előző év december'!$A$2:$CP$214"}</definedName>
    <definedName name="aaaaa" localSheetId="46" hidden="1">{"'előző év december'!$A$2:$CP$214"}</definedName>
    <definedName name="aaaaa" localSheetId="47" hidden="1">{"'előző év december'!$A$2:$CP$214"}</definedName>
    <definedName name="aaaaa" localSheetId="48" hidden="1">{"'előző év december'!$A$2:$CP$214"}</definedName>
    <definedName name="aaaaa" localSheetId="50" hidden="1">{"'előző év december'!$A$2:$CP$214"}</definedName>
    <definedName name="aaaaa" localSheetId="51" hidden="1">{"'előző év december'!$A$2:$CP$214"}</definedName>
    <definedName name="aaaaa" localSheetId="52" hidden="1">{"'előző év december'!$A$2:$CP$214"}</definedName>
    <definedName name="aaaaa" localSheetId="7" hidden="1">{"'előző év december'!$A$2:$CP$214"}</definedName>
    <definedName name="aaaaa" hidden="1">{"'előző év december'!$A$2:$CP$214"}</definedName>
    <definedName name="ábra" localSheetId="26" hidden="1">[4]Market!#REF!</definedName>
    <definedName name="ábra" hidden="1">[4]Market!#REF!</definedName>
    <definedName name="abra_2111" localSheetId="14" hidden="1">{"'előző év december'!$A$2:$CP$214"}</definedName>
    <definedName name="abra_2111" localSheetId="16"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26" hidden="1">{"'előző év december'!$A$2:$CP$214"}</definedName>
    <definedName name="abra_2111" localSheetId="27" hidden="1">{"'előző év december'!$A$2:$CP$214"}</definedName>
    <definedName name="abra_2111" localSheetId="31" hidden="1">{"'előző év december'!$A$2:$CP$214"}</definedName>
    <definedName name="abra_2111" localSheetId="32" hidden="1">{"'előző év december'!$A$2:$CP$214"}</definedName>
    <definedName name="abra_2111" localSheetId="33" hidden="1">{"'előző év december'!$A$2:$CP$214"}</definedName>
    <definedName name="abra_2111" localSheetId="34" hidden="1">{"'előző év december'!$A$2:$CP$214"}</definedName>
    <definedName name="abra_2111" localSheetId="35" hidden="1">{"'előző év december'!$A$2:$CP$214"}</definedName>
    <definedName name="abra_2111" localSheetId="36" hidden="1">{"'előző év december'!$A$2:$CP$214"}</definedName>
    <definedName name="abra_2111" localSheetId="37" hidden="1">{"'előző év december'!$A$2:$CP$214"}</definedName>
    <definedName name="abra_2111" localSheetId="38" hidden="1">{"'előző év december'!$A$2:$CP$214"}</definedName>
    <definedName name="abra_2111" localSheetId="39" hidden="1">{"'előző év december'!$A$2:$CP$214"}</definedName>
    <definedName name="abra_2111" localSheetId="40" hidden="1">{"'előző év december'!$A$2:$CP$214"}</definedName>
    <definedName name="abra_2111" localSheetId="41" hidden="1">{"'előző év december'!$A$2:$CP$214"}</definedName>
    <definedName name="abra_2111" localSheetId="42" hidden="1">{"'előző év december'!$A$2:$CP$214"}</definedName>
    <definedName name="abra_2111" localSheetId="45" hidden="1">{"'előző év december'!$A$2:$CP$214"}</definedName>
    <definedName name="abra_2111" localSheetId="46" hidden="1">{"'előző év december'!$A$2:$CP$214"}</definedName>
    <definedName name="abra_2111" localSheetId="7" hidden="1">{"'előző év december'!$A$2:$CP$214"}</definedName>
    <definedName name="abra_2111" hidden="1">{"'előző év december'!$A$2:$CP$214"}</definedName>
    <definedName name="ár_jövedelem" localSheetId="40" hidden="1">[1]Market!#REF!</definedName>
    <definedName name="ár_jövedelem" hidden="1">[1]Market!#REF!</definedName>
    <definedName name="ASD" hidden="1">[11]pracovni!$D$69:$D$85</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6"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6" hidden="1">{"'előző év december'!$A$2:$CP$214"}</definedName>
    <definedName name="asdasd" localSheetId="27" hidden="1">{"'előző év december'!$A$2:$CP$214"}</definedName>
    <definedName name="asdasd" localSheetId="31" hidden="1">{"'előző év december'!$A$2:$CP$214"}</definedName>
    <definedName name="asdasd" localSheetId="32" hidden="1">{"'előző év december'!$A$2:$CP$214"}</definedName>
    <definedName name="asdasd" localSheetId="33" hidden="1">{"'előző év december'!$A$2:$CP$214"}</definedName>
    <definedName name="asdasd" localSheetId="34" hidden="1">{"'előző év december'!$A$2:$CP$214"}</definedName>
    <definedName name="asdasd" localSheetId="35"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0"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45" hidden="1">{"'előző év december'!$A$2:$CP$214"}</definedName>
    <definedName name="asdasd" localSheetId="46" hidden="1">{"'előző év december'!$A$2:$CP$214"}</definedName>
    <definedName name="asdasd" localSheetId="47" hidden="1">{"'előző év december'!$A$2:$CP$214"}</definedName>
    <definedName name="asdasd" localSheetId="48" hidden="1">{"'előző év december'!$A$2:$CP$214"}</definedName>
    <definedName name="asdasd" localSheetId="50" hidden="1">{"'előző év december'!$A$2:$CP$214"}</definedName>
    <definedName name="asdasd" localSheetId="51" hidden="1">{"'előző év december'!$A$2:$CP$214"}</definedName>
    <definedName name="asdasd" localSheetId="52" hidden="1">{"'előző év december'!$A$2:$CP$214"}</definedName>
    <definedName name="asdasd" localSheetId="6" hidden="1">{"'előző év december'!$A$2:$CP$214"}</definedName>
    <definedName name="asdasd" localSheetId="7" hidden="1">{"'előző év december'!$A$2:$CP$214"}</definedName>
    <definedName name="asdasd" localSheetId="9" hidden="1">{"'előző év december'!$A$2:$CP$214"}</definedName>
    <definedName name="asdasd"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6" hidden="1">{"'előző év december'!$A$2:$CP$214"}</definedName>
    <definedName name="asdf" localSheetId="27"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48" hidden="1">{"'előző év december'!$A$2:$CP$214"}</definedName>
    <definedName name="asdf" localSheetId="49" hidden="1">{"'előző év december'!$A$2:$CP$214"}</definedName>
    <definedName name="asdf" localSheetId="50" hidden="1">{"'előző év december'!$A$2:$CP$214"}</definedName>
    <definedName name="asdf" localSheetId="51" hidden="1">{"'előző év december'!$A$2:$CP$214"}</definedName>
    <definedName name="asdf" localSheetId="52"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6" hidden="1">{"'előző év december'!$A$2:$CP$214"}</definedName>
    <definedName name="asdfasd" localSheetId="27"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48" hidden="1">{"'előző év december'!$A$2:$CP$214"}</definedName>
    <definedName name="asdfasd" localSheetId="49" hidden="1">{"'előző év december'!$A$2:$CP$214"}</definedName>
    <definedName name="asdfasd" localSheetId="50" hidden="1">{"'előző év december'!$A$2:$CP$214"}</definedName>
    <definedName name="asdfasd" localSheetId="51" hidden="1">{"'előző év december'!$A$2:$CP$214"}</definedName>
    <definedName name="asdfasd" localSheetId="52"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b" localSheetId="16" hidden="1">'[20]DATA WORK AREA'!$A$27:$A$33</definedName>
    <definedName name="b" localSheetId="17" hidden="1">'[20]DATA WORK AREA'!$A$27:$A$33</definedName>
    <definedName name="b" localSheetId="19" hidden="1">'[20]DATA WORK AREA'!$A$27:$A$33</definedName>
    <definedName name="b" localSheetId="20" hidden="1">'[20]DATA WORK AREA'!$A$27:$A$33</definedName>
    <definedName name="b" localSheetId="23" hidden="1">'[20]DATA WORK AREA'!$A$27:$A$33</definedName>
    <definedName name="b" localSheetId="24" hidden="1">'[20]DATA WORK AREA'!$A$27:$A$33</definedName>
    <definedName name="b" localSheetId="31" hidden="1">'[20]DATA WORK AREA'!$A$27:$A$33</definedName>
    <definedName name="b" localSheetId="40" hidden="1">'[20]DATA WORK AREA'!$A$27:$A$33</definedName>
    <definedName name="b" localSheetId="41" hidden="1">'[21]DATA WORK AREA'!$A$27:$A$33</definedName>
    <definedName name="b" localSheetId="42" hidden="1">'[21]DATA WORK AREA'!$A$27:$A$33</definedName>
    <definedName name="b" localSheetId="45" hidden="1">'[20]DATA WORK AREA'!$A$27:$A$33</definedName>
    <definedName name="b" localSheetId="48" hidden="1">'[22]DATA WORK AREA'!$A$27:$A$33</definedName>
    <definedName name="b" localSheetId="7" hidden="1">'[20]DATA WORK AREA'!$A$27:$A$33</definedName>
    <definedName name="b" hidden="1">'[23]DATA WORK AREA'!$A$27:$A$33</definedName>
    <definedName name="blabla" localSheetId="12" hidden="1">[5]Market!#REF!</definedName>
    <definedName name="blabla" localSheetId="13" hidden="1">[5]Market!#REF!</definedName>
    <definedName name="blabla" localSheetId="15" hidden="1">[5]Market!#REF!</definedName>
    <definedName name="blabla" localSheetId="20" hidden="1">[5]Market!#REF!</definedName>
    <definedName name="blabla" localSheetId="22" hidden="1">[5]Market!#REF!</definedName>
    <definedName name="blabla" localSheetId="23" hidden="1">[5]Market!#REF!</definedName>
    <definedName name="blabla" localSheetId="24" hidden="1">[5]Market!#REF!</definedName>
    <definedName name="blabla" localSheetId="26" hidden="1">[5]Market!#REF!</definedName>
    <definedName name="blabla" localSheetId="31" hidden="1">[5]Market!#REF!</definedName>
    <definedName name="blabla" localSheetId="32" hidden="1">[5]Market!#REF!</definedName>
    <definedName name="blabla" localSheetId="33" hidden="1">[5]Market!#REF!</definedName>
    <definedName name="blabla" localSheetId="34" hidden="1">[5]Market!#REF!</definedName>
    <definedName name="blabla" localSheetId="35" hidden="1">[5]Market!#REF!</definedName>
    <definedName name="blabla" localSheetId="36" hidden="1">[5]Market!#REF!</definedName>
    <definedName name="blabla" localSheetId="37" hidden="1">[5]Market!#REF!</definedName>
    <definedName name="blabla" localSheetId="38" hidden="1">[5]Market!#REF!</definedName>
    <definedName name="blabla" localSheetId="39" hidden="1">[5]Market!#REF!</definedName>
    <definedName name="blabla" localSheetId="40" hidden="1">[5]Market!#REF!</definedName>
    <definedName name="blabla" localSheetId="41" hidden="1">[7]Market!#REF!</definedName>
    <definedName name="blabla" localSheetId="42" hidden="1">[7]Market!#REF!</definedName>
    <definedName name="blabla" localSheetId="43" hidden="1">[5]Market!#REF!</definedName>
    <definedName name="blabla" localSheetId="46" hidden="1">[6]Market!#REF!</definedName>
    <definedName name="blabla" localSheetId="47" hidden="1">[5]Market!#REF!</definedName>
    <definedName name="blabla" localSheetId="48" hidden="1">[5]Market!#REF!</definedName>
    <definedName name="blabla" localSheetId="50" hidden="1">[6]Market!#REF!</definedName>
    <definedName name="blabla" localSheetId="51" hidden="1">[6]Market!#REF!</definedName>
    <definedName name="blabla" localSheetId="52" hidden="1">[5]Market!#REF!</definedName>
    <definedName name="blabla" localSheetId="7" hidden="1">[5]Market!#REF!</definedName>
    <definedName name="blabla" localSheetId="9" hidden="1">[5]Market!#REF!</definedName>
    <definedName name="blabla" hidden="1">[5]Market!#REF!</definedName>
    <definedName name="BLPH1" localSheetId="14" hidden="1">#REF!</definedName>
    <definedName name="BLPH1" localSheetId="16" hidden="1">#REF!</definedName>
    <definedName name="BLPH1" localSheetId="17" hidden="1">#REF!</definedName>
    <definedName name="BLPH1" localSheetId="18" hidden="1">#REF!</definedName>
    <definedName name="BLPH1" localSheetId="19" hidden="1">#REF!</definedName>
    <definedName name="BLPH1" localSheetId="20" hidden="1">#REF!</definedName>
    <definedName name="BLPH1" localSheetId="21" hidden="1">#REF!</definedName>
    <definedName name="BLPH1" localSheetId="22" hidden="1">#REF!</definedName>
    <definedName name="BLPH1" localSheetId="23" hidden="1">#REF!</definedName>
    <definedName name="BLPH1" localSheetId="24" hidden="1">#REF!</definedName>
    <definedName name="BLPH1" localSheetId="26" hidden="1">#REF!</definedName>
    <definedName name="BLPH1" localSheetId="27" hidden="1">#REF!</definedName>
    <definedName name="BLPH1" localSheetId="31" hidden="1">#REF!</definedName>
    <definedName name="BLPH1" localSheetId="32" hidden="1">#REF!</definedName>
    <definedName name="BLPH1" localSheetId="33" hidden="1">#REF!</definedName>
    <definedName name="BLPH1" localSheetId="34" hidden="1">#REF!</definedName>
    <definedName name="BLPH1" localSheetId="35" hidden="1">#REF!</definedName>
    <definedName name="BLPH1" localSheetId="36" hidden="1">#REF!</definedName>
    <definedName name="BLPH1" localSheetId="37" hidden="1">#REF!</definedName>
    <definedName name="BLPH1" localSheetId="38" hidden="1">#REF!</definedName>
    <definedName name="BLPH1" localSheetId="39" hidden="1">#REF!</definedName>
    <definedName name="BLPH1" localSheetId="40" hidden="1">#REF!</definedName>
    <definedName name="BLPH1" localSheetId="41" hidden="1">#REF!</definedName>
    <definedName name="BLPH1" localSheetId="42" hidden="1">#REF!</definedName>
    <definedName name="BLPH1" localSheetId="43" hidden="1">#REF!</definedName>
    <definedName name="BLPH1" localSheetId="45" hidden="1">#REF!</definedName>
    <definedName name="BLPH1" localSheetId="46" hidden="1">#REF!</definedName>
    <definedName name="BLPH1" localSheetId="51" hidden="1">#REF!</definedName>
    <definedName name="BLPH1" localSheetId="52" hidden="1">#REF!</definedName>
    <definedName name="BLPH1" localSheetId="7" hidden="1">#REF!</definedName>
    <definedName name="BLPH1" hidden="1">#REF!</definedName>
    <definedName name="BLPH2" localSheetId="14" hidden="1">#REF!</definedName>
    <definedName name="BLPH2" localSheetId="16" hidden="1">#REF!</definedName>
    <definedName name="BLPH2" localSheetId="17" hidden="1">#REF!</definedName>
    <definedName name="BLPH2" localSheetId="18" hidden="1">#REF!</definedName>
    <definedName name="BLPH2" localSheetId="19" hidden="1">#REF!</definedName>
    <definedName name="BLPH2" localSheetId="20" hidden="1">#REF!</definedName>
    <definedName name="BLPH2" localSheetId="21" hidden="1">#REF!</definedName>
    <definedName name="BLPH2" localSheetId="22" hidden="1">#REF!</definedName>
    <definedName name="BLPH2" localSheetId="23" hidden="1">#REF!</definedName>
    <definedName name="BLPH2" localSheetId="24" hidden="1">#REF!</definedName>
    <definedName name="BLPH2" localSheetId="26" hidden="1">#REF!</definedName>
    <definedName name="BLPH2" localSheetId="27" hidden="1">#REF!</definedName>
    <definedName name="BLPH2" localSheetId="31" hidden="1">#REF!</definedName>
    <definedName name="BLPH2" localSheetId="32" hidden="1">#REF!</definedName>
    <definedName name="BLPH2" localSheetId="33" hidden="1">#REF!</definedName>
    <definedName name="BLPH2" localSheetId="34" hidden="1">#REF!</definedName>
    <definedName name="BLPH2" localSheetId="35" hidden="1">#REF!</definedName>
    <definedName name="BLPH2" localSheetId="36" hidden="1">#REF!</definedName>
    <definedName name="BLPH2" localSheetId="37" hidden="1">#REF!</definedName>
    <definedName name="BLPH2" localSheetId="38" hidden="1">#REF!</definedName>
    <definedName name="BLPH2" localSheetId="39" hidden="1">#REF!</definedName>
    <definedName name="BLPH2" localSheetId="40" hidden="1">#REF!</definedName>
    <definedName name="BLPH2" localSheetId="41" hidden="1">#REF!</definedName>
    <definedName name="BLPH2" localSheetId="42" hidden="1">#REF!</definedName>
    <definedName name="BLPH2" localSheetId="43" hidden="1">#REF!</definedName>
    <definedName name="BLPH2" localSheetId="45" hidden="1">#REF!</definedName>
    <definedName name="BLPH2" localSheetId="46" hidden="1">#REF!</definedName>
    <definedName name="BLPH2" localSheetId="51" hidden="1">#REF!</definedName>
    <definedName name="BLPH2" localSheetId="52" hidden="1">#REF!</definedName>
    <definedName name="BLPH2" localSheetId="7" hidden="1">#REF!</definedName>
    <definedName name="BLPH2" hidden="1">#REF!</definedName>
    <definedName name="BLPH3" localSheetId="14" hidden="1">#REF!</definedName>
    <definedName name="BLPH3" localSheetId="16" hidden="1">#REF!</definedName>
    <definedName name="BLPH3" localSheetId="17" hidden="1">#REF!</definedName>
    <definedName name="BLPH3" localSheetId="18" hidden="1">#REF!</definedName>
    <definedName name="BLPH3" localSheetId="19" hidden="1">#REF!</definedName>
    <definedName name="BLPH3" localSheetId="20" hidden="1">#REF!</definedName>
    <definedName name="BLPH3" localSheetId="21" hidden="1">#REF!</definedName>
    <definedName name="BLPH3" localSheetId="22" hidden="1">#REF!</definedName>
    <definedName name="BLPH3" localSheetId="23" hidden="1">#REF!</definedName>
    <definedName name="BLPH3" localSheetId="24" hidden="1">#REF!</definedName>
    <definedName name="BLPH3" localSheetId="26" hidden="1">#REF!</definedName>
    <definedName name="BLPH3" localSheetId="27" hidden="1">#REF!</definedName>
    <definedName name="BLPH3" localSheetId="31" hidden="1">#REF!</definedName>
    <definedName name="BLPH3" localSheetId="32" hidden="1">#REF!</definedName>
    <definedName name="BLPH3" localSheetId="33" hidden="1">#REF!</definedName>
    <definedName name="BLPH3" localSheetId="34" hidden="1">#REF!</definedName>
    <definedName name="BLPH3" localSheetId="35" hidden="1">#REF!</definedName>
    <definedName name="BLPH3" localSheetId="36"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41" hidden="1">#REF!</definedName>
    <definedName name="BLPH3" localSheetId="42" hidden="1">#REF!</definedName>
    <definedName name="BLPH3" localSheetId="43" hidden="1">#REF!</definedName>
    <definedName name="BLPH3" localSheetId="45" hidden="1">#REF!</definedName>
    <definedName name="BLPH3" localSheetId="46" hidden="1">#REF!</definedName>
    <definedName name="BLPH3" localSheetId="51" hidden="1">#REF!</definedName>
    <definedName name="BLPH3" localSheetId="52" hidden="1">#REF!</definedName>
    <definedName name="BLPH3" localSheetId="7" hidden="1">#REF!</definedName>
    <definedName name="BLPH3" hidden="1">#REF!</definedName>
    <definedName name="BLPH4" localSheetId="20" hidden="1">[24]yieldspreads!#REF!</definedName>
    <definedName name="BLPH4" localSheetId="26" hidden="1">[24]yieldspreads!#REF!</definedName>
    <definedName name="BLPH4" hidden="1">[24]yieldspreads!#REF!</definedName>
    <definedName name="BLPH5" localSheetId="20" hidden="1">[24]yieldspreads!#REF!</definedName>
    <definedName name="BLPH5" localSheetId="26" hidden="1">[24]yieldspreads!#REF!</definedName>
    <definedName name="BLPH5" hidden="1">[24]yieldspreads!#REF!</definedName>
    <definedName name="BLPH6" hidden="1">[24]yieldspreads!$S$3</definedName>
    <definedName name="BLPH7" hidden="1">[24]yieldspreads!$V$3</definedName>
    <definedName name="BLPH8" hidden="1">[24]yieldspreads!$Y$3</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6" hidden="1">{"'előző év december'!$A$2:$CP$214"}</definedName>
    <definedName name="bn" localSheetId="27"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48" hidden="1">{"'előző év december'!$A$2:$CP$214"}</definedName>
    <definedName name="bn" localSheetId="49" hidden="1">{"'előző év december'!$A$2:$CP$214"}</definedName>
    <definedName name="bn" localSheetId="50" hidden="1">{"'előző év december'!$A$2:$CP$214"}</definedName>
    <definedName name="bn" localSheetId="51" hidden="1">{"'előző év december'!$A$2:$CP$214"}</definedName>
    <definedName name="bn" localSheetId="52"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6" hidden="1">{"'előző év december'!$A$2:$CP$214"}</definedName>
    <definedName name="bnn" localSheetId="27"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48" hidden="1">{"'előző év december'!$A$2:$CP$214"}</definedName>
    <definedName name="bnn" localSheetId="49" hidden="1">{"'előző év december'!$A$2:$CP$214"}</definedName>
    <definedName name="bnn" localSheetId="50" hidden="1">{"'előző év december'!$A$2:$CP$214"}</definedName>
    <definedName name="bnn" localSheetId="51" hidden="1">{"'előző év december'!$A$2:$CP$214"}</definedName>
    <definedName name="bnn" localSheetId="52"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6" hidden="1">{"'előző év december'!$A$2:$CP$214"}</definedName>
    <definedName name="brr" localSheetId="27"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48" hidden="1">{"'előző év december'!$A$2:$CP$214"}</definedName>
    <definedName name="brr" localSheetId="49" hidden="1">{"'előző év december'!$A$2:$CP$214"}</definedName>
    <definedName name="brr" localSheetId="50" hidden="1">{"'előző év december'!$A$2:$CP$214"}</definedName>
    <definedName name="brr" localSheetId="51" hidden="1">{"'előző év december'!$A$2:$CP$214"}</definedName>
    <definedName name="brr" localSheetId="52"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ccc" localSheetId="12" hidden="1">[18]Market!#REF!</definedName>
    <definedName name="ccc" localSheetId="13" hidden="1">[18]Market!#REF!</definedName>
    <definedName name="ccc" localSheetId="15" hidden="1">[6]Market!#REF!</definedName>
    <definedName name="ccc" localSheetId="22" hidden="1">[6]Market!#REF!</definedName>
    <definedName name="ccc" localSheetId="23" hidden="1">[6]Market!#REF!</definedName>
    <definedName name="ccc" localSheetId="24" hidden="1">[6]Market!#REF!</definedName>
    <definedName name="ccc" localSheetId="31" hidden="1">[5]Market!#REF!</definedName>
    <definedName name="ccc" localSheetId="41" hidden="1">[7]Market!#REF!</definedName>
    <definedName name="ccc" localSheetId="42" hidden="1">[7]Market!#REF!</definedName>
    <definedName name="ccc" localSheetId="46" hidden="1">[6]Market!#REF!</definedName>
    <definedName name="ccc" localSheetId="51" hidden="1">[6]Market!#REF!</definedName>
    <definedName name="ccc" localSheetId="52" hidden="1">[6]Market!#REF!</definedName>
    <definedName name="ccc" localSheetId="7" hidden="1">[7]Market!#REF!</definedName>
    <definedName name="ccc" localSheetId="9" hidden="1">[18]Market!#REF!</definedName>
    <definedName name="ccc" hidden="1">[6]Market!#REF!</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6" hidden="1">{"'előző év december'!$A$2:$CP$214"}</definedName>
    <definedName name="cfgfd" localSheetId="27"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48" hidden="1">{"'előző év december'!$A$2:$CP$214"}</definedName>
    <definedName name="cfgfd" localSheetId="49" hidden="1">{"'előző év december'!$A$2:$CP$214"}</definedName>
    <definedName name="cfgfd" localSheetId="50" hidden="1">{"'előző év december'!$A$2:$CP$214"}</definedName>
    <definedName name="cfgfd" localSheetId="51" hidden="1">{"'előző év december'!$A$2:$CP$214"}</definedName>
    <definedName name="cfgfd" localSheetId="52"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6" hidden="1">{"'előző év december'!$A$2:$CP$214"}</definedName>
    <definedName name="cp" localSheetId="27"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48" hidden="1">{"'előző év december'!$A$2:$CP$214"}</definedName>
    <definedName name="cp" localSheetId="49" hidden="1">{"'előző év december'!$A$2:$CP$214"}</definedName>
    <definedName name="cp" localSheetId="50" hidden="1">{"'előző év december'!$A$2:$CP$214"}</definedName>
    <definedName name="cp" localSheetId="51" hidden="1">{"'előző év december'!$A$2:$CP$214"}</definedName>
    <definedName name="cp" localSheetId="52"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6" hidden="1">{"'előző év december'!$A$2:$CP$214"}</definedName>
    <definedName name="cpi_fanchart" localSheetId="27"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48" hidden="1">{"'előző év december'!$A$2:$CP$214"}</definedName>
    <definedName name="cpi_fanchart" localSheetId="49" hidden="1">{"'előző év december'!$A$2:$CP$214"}</definedName>
    <definedName name="cpi_fanchart" localSheetId="50" hidden="1">{"'előző év december'!$A$2:$CP$214"}</definedName>
    <definedName name="cpi_fanchart" localSheetId="51" hidden="1">{"'előző év december'!$A$2:$CP$214"}</definedName>
    <definedName name="cpi_fanchart" localSheetId="52"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6" hidden="1">{"'előző év december'!$A$2:$CP$214"}</definedName>
    <definedName name="cppp" localSheetId="27"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48" hidden="1">{"'előző év december'!$A$2:$CP$214"}</definedName>
    <definedName name="cppp" localSheetId="49" hidden="1">{"'előző év december'!$A$2:$CP$214"}</definedName>
    <definedName name="cppp" localSheetId="50" hidden="1">{"'előző év december'!$A$2:$CP$214"}</definedName>
    <definedName name="cppp" localSheetId="51" hidden="1">{"'előző év december'!$A$2:$CP$214"}</definedName>
    <definedName name="cppp" localSheetId="52"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6" hidden="1">{"'előző év december'!$A$2:$CP$214"}</definedName>
    <definedName name="cpr" localSheetId="27"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48" hidden="1">{"'előző év december'!$A$2:$CP$214"}</definedName>
    <definedName name="cpr" localSheetId="49" hidden="1">{"'előző év december'!$A$2:$CP$214"}</definedName>
    <definedName name="cpr" localSheetId="50" hidden="1">{"'előző év december'!$A$2:$CP$214"}</definedName>
    <definedName name="cpr" localSheetId="51" hidden="1">{"'előző év december'!$A$2:$CP$214"}</definedName>
    <definedName name="cpr" localSheetId="52"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6" hidden="1">{"'előző év december'!$A$2:$CP$214"}</definedName>
    <definedName name="cprsa" localSheetId="27"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48" hidden="1">{"'előző év december'!$A$2:$CP$214"}</definedName>
    <definedName name="cprsa" localSheetId="49" hidden="1">{"'előző év december'!$A$2:$CP$214"}</definedName>
    <definedName name="cprsa" localSheetId="50" hidden="1">{"'előző év december'!$A$2:$CP$214"}</definedName>
    <definedName name="cprsa" localSheetId="51" hidden="1">{"'előző év december'!$A$2:$CP$214"}</definedName>
    <definedName name="cprsa" localSheetId="52"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6" hidden="1">{"'előző év december'!$A$2:$CP$214"}</definedName>
    <definedName name="cx" localSheetId="27"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48" hidden="1">{"'előző év december'!$A$2:$CP$214"}</definedName>
    <definedName name="cx" localSheetId="49" hidden="1">{"'előző év december'!$A$2:$CP$214"}</definedName>
    <definedName name="cx" localSheetId="50" hidden="1">{"'előző év december'!$A$2:$CP$214"}</definedName>
    <definedName name="cx" localSheetId="51" hidden="1">{"'előző év december'!$A$2:$CP$214"}</definedName>
    <definedName name="cx" localSheetId="52"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hidden="1">[13]D!$H$184:$H$184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6" hidden="1">{"'előző év december'!$A$2:$CP$214"}</definedName>
    <definedName name="d" localSheetId="27" hidden="1">{"'előző év december'!$A$2:$CP$214"}</definedName>
    <definedName name="d" localSheetId="31" hidden="1">{"'előző év december'!$A$2:$CP$214"}</definedName>
    <definedName name="d" localSheetId="32"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0"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5" hidden="1">{"'előző év december'!$A$2:$CP$214"}</definedName>
    <definedName name="d" localSheetId="47" hidden="1">{"'előző év december'!$A$2:$CP$214"}</definedName>
    <definedName name="d" localSheetId="48" hidden="1">{"'előző év december'!$A$2:$CP$214"}</definedName>
    <definedName name="d" localSheetId="51" hidden="1">{"'előző év december'!$A$2:$CP$214"}</definedName>
    <definedName name="d" localSheetId="52" hidden="1">{"'előző év december'!$A$2:$CP$214"}</definedName>
    <definedName name="d" localSheetId="6" hidden="1">{"'előző év december'!$A$2:$CP$214"}</definedName>
    <definedName name="d" localSheetId="7" hidden="1">{"'előző év december'!$A$2:$CP$214"}</definedName>
    <definedName name="d" localSheetId="9" hidden="1">{"'előző év december'!$A$2:$CP$214"}</definedName>
    <definedName name="d" hidden="1">{"'előző év december'!$A$2:$CP$214"}</definedName>
    <definedName name="dfg" localSheetId="15" hidden="1">[5]Market!#REF!</definedName>
    <definedName name="dfg" localSheetId="46" hidden="1">[5]Market!#REF!</definedName>
    <definedName name="dfg" localSheetId="51" hidden="1">[5]Market!#REF!</definedName>
    <definedName name="dfg" localSheetId="52" hidden="1">[5]Market!#REF!</definedName>
    <definedName name="dfg" hidden="1">[5]Market!#REF!</definedName>
    <definedName name="dfgh" localSheetId="12" hidden="1">[5]Market!#REF!</definedName>
    <definedName name="dfgh" localSheetId="13" hidden="1">[5]Market!#REF!</definedName>
    <definedName name="dfgh" localSheetId="15" hidden="1">[5]Market!#REF!</definedName>
    <definedName name="dfgh" localSheetId="22" hidden="1">[5]Market!#REF!</definedName>
    <definedName name="dfgh" localSheetId="23" hidden="1">[5]Market!#REF!</definedName>
    <definedName name="dfgh" localSheetId="31" hidden="1">[5]Market!#REF!</definedName>
    <definedName name="dfgh" localSheetId="41" hidden="1">[7]Market!#REF!</definedName>
    <definedName name="dfgh" localSheetId="42" hidden="1">[7]Market!#REF!</definedName>
    <definedName name="dfgh" localSheetId="43" hidden="1">[5]Market!#REF!</definedName>
    <definedName name="dfgh" localSheetId="46" hidden="1">[6]Market!#REF!</definedName>
    <definedName name="dfgh" localSheetId="47" hidden="1">[5]Market!#REF!</definedName>
    <definedName name="dfgh" localSheetId="48" hidden="1">[5]Market!#REF!</definedName>
    <definedName name="dfgh" localSheetId="50" hidden="1">[6]Market!#REF!</definedName>
    <definedName name="dfgh" localSheetId="51" hidden="1">[6]Market!#REF!</definedName>
    <definedName name="dfgh" localSheetId="52" hidden="1">[5]Market!#REF!</definedName>
    <definedName name="dfgh" localSheetId="9" hidden="1">[5]Market!#REF!</definedName>
    <definedName name="dfgh" hidden="1">[5]Market!#REF!</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6" hidden="1">{"'előző év december'!$A$2:$CP$214"}</definedName>
    <definedName name="dfhdf" localSheetId="27"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48" hidden="1">{"'előző év december'!$A$2:$CP$214"}</definedName>
    <definedName name="dfhdf" localSheetId="49" hidden="1">{"'előző év december'!$A$2:$CP$214"}</definedName>
    <definedName name="dfhdf" localSheetId="50" hidden="1">{"'előző év december'!$A$2:$CP$214"}</definedName>
    <definedName name="dfhdf" localSheetId="51" hidden="1">{"'előző év december'!$A$2:$CP$214"}</definedName>
    <definedName name="dfhdf" localSheetId="52"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gvsdfvfsdvsdf" localSheetId="14" hidden="1">[7]Market!#REF!</definedName>
    <definedName name="dgvsdfvfsdvsdf" localSheetId="15" hidden="1">[6]Market!#REF!</definedName>
    <definedName name="dgvsdfvfsdvsdf" localSheetId="16" hidden="1">[7]Market!#REF!</definedName>
    <definedName name="dgvsdfvfsdvsdf" localSheetId="17" hidden="1">[7]Market!#REF!</definedName>
    <definedName name="dgvsdfvfsdvsdf" localSheetId="18" hidden="1">[7]Market!#REF!</definedName>
    <definedName name="dgvsdfvfsdvsdf" localSheetId="19" hidden="1">[7]Market!#REF!</definedName>
    <definedName name="dgvsdfvfsdvsdf" localSheetId="21" hidden="1">[7]Market!#REF!</definedName>
    <definedName name="dgvsdfvfsdvsdf" localSheetId="22" hidden="1">[7]Market!#REF!</definedName>
    <definedName name="dgvsdfvfsdvsdf" localSheetId="23" hidden="1">[7]Market!#REF!</definedName>
    <definedName name="dgvsdfvfsdvsdf" localSheetId="24" hidden="1">[7]Market!#REF!</definedName>
    <definedName name="dgvsdfvfsdvsdf" localSheetId="26" hidden="1">[7]Market!#REF!</definedName>
    <definedName name="dgvsdfvfsdvsdf" localSheetId="27" hidden="1">[7]Market!#REF!</definedName>
    <definedName name="dgvsdfvfsdvsdf" localSheetId="43" hidden="1">[6]Market!#REF!</definedName>
    <definedName name="dgvsdfvfsdvsdf" localSheetId="50" hidden="1">[6]Market!#REF!</definedName>
    <definedName name="dgvsdfvfsdvsdf" localSheetId="51" hidden="1">[6]Market!#REF!</definedName>
    <definedName name="dgvsdfvfsdvsdf" localSheetId="52" hidden="1">[6]Market!#REF!</definedName>
    <definedName name="dgvsdfvfsdvsdf" localSheetId="7" hidden="1">[7]Market!#REF!</definedName>
    <definedName name="dgvsdfvfsdvsdf" hidden="1">[7]Market!#REF!</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6" hidden="1">{"'előző év december'!$A$2:$CP$214"}</definedName>
    <definedName name="ds" localSheetId="27"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48" hidden="1">{"'előző év december'!$A$2:$CP$214"}</definedName>
    <definedName name="ds" localSheetId="49" hidden="1">{"'előző év december'!$A$2:$CP$214"}</definedName>
    <definedName name="ds" localSheetId="50" hidden="1">{"'előző év december'!$A$2:$CP$214"}</definedName>
    <definedName name="ds" localSheetId="51" hidden="1">{"'előző év december'!$A$2:$CP$214"}</definedName>
    <definedName name="ds" localSheetId="52"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d" localSheetId="46" hidden="1">[5]Market!#REF!</definedName>
    <definedName name="dsd" localSheetId="51" hidden="1">[5]Market!#REF!</definedName>
    <definedName name="dsd" hidden="1">[5]Market!#REF!</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6" hidden="1">{"'előző év december'!$A$2:$CP$214"}</definedName>
    <definedName name="dsfgsdfg" localSheetId="27"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48" hidden="1">{"'előző év december'!$A$2:$CP$214"}</definedName>
    <definedName name="dsfgsdfg" localSheetId="49" hidden="1">{"'előző év december'!$A$2:$CP$214"}</definedName>
    <definedName name="dsfgsdfg" localSheetId="50" hidden="1">{"'előző év december'!$A$2:$CP$214"}</definedName>
    <definedName name="dsfgsdfg" localSheetId="51" hidden="1">{"'előző év december'!$A$2:$CP$214"}</definedName>
    <definedName name="dsfgsdfg" localSheetId="52"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6" hidden="1">{"'előző év december'!$A$2:$CP$214"}</definedName>
    <definedName name="dyf" localSheetId="27"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48" hidden="1">{"'előző év december'!$A$2:$CP$214"}</definedName>
    <definedName name="dyf" localSheetId="49" hidden="1">{"'előző év december'!$A$2:$CP$214"}</definedName>
    <definedName name="dyf" localSheetId="50" hidden="1">{"'előző év december'!$A$2:$CP$214"}</definedName>
    <definedName name="dyf" localSheetId="51" hidden="1">{"'előző év december'!$A$2:$CP$214"}</definedName>
    <definedName name="dyf" localSheetId="52"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6" hidden="1">{"'előző év december'!$A$2:$CP$214"}</definedName>
    <definedName name="edr" localSheetId="27"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48" hidden="1">{"'előző év december'!$A$2:$CP$214"}</definedName>
    <definedName name="edr" localSheetId="49" hidden="1">{"'előző év december'!$A$2:$CP$214"}</definedName>
    <definedName name="edr" localSheetId="50" hidden="1">{"'előző év december'!$A$2:$CP$214"}</definedName>
    <definedName name="edr" localSheetId="51" hidden="1">{"'előző év december'!$A$2:$CP$214"}</definedName>
    <definedName name="edr" localSheetId="52"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6" hidden="1">{"'előző év december'!$A$2:$CP$214"}</definedName>
    <definedName name="efdef" localSheetId="27" hidden="1">{"'előző év december'!$A$2:$CP$214"}</definedName>
    <definedName name="efdef" localSheetId="31" hidden="1">{"'előző év december'!$A$2:$CP$214"}</definedName>
    <definedName name="efdef" localSheetId="32"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48" hidden="1">{"'előző év december'!$A$2:$CP$214"}</definedName>
    <definedName name="efdef" localSheetId="50" hidden="1">{"'előző év december'!$A$2:$CP$214"}</definedName>
    <definedName name="efdef" localSheetId="51" hidden="1">{"'előző év december'!$A$2:$CP$214"}</definedName>
    <definedName name="efdef" localSheetId="52" hidden="1">{"'előző év december'!$A$2:$CP$214"}</definedName>
    <definedName name="efdef" localSheetId="6" hidden="1">{"'előző év december'!$A$2:$CP$214"}</definedName>
    <definedName name="efdef" localSheetId="7" hidden="1">{"'előző év december'!$A$2:$CP$214"}</definedName>
    <definedName name="efdef" localSheetId="9" hidden="1">{"'előző év december'!$A$2:$CP$214"}</definedName>
    <definedName name="efdef" hidden="1">{"'előző év december'!$A$2:$CP$214"}</definedName>
    <definedName name="eredméynfelc" localSheetId="12" hidden="1">[25]Market!#REF!</definedName>
    <definedName name="eredméynfelc" localSheetId="13" hidden="1">[25]Market!#REF!</definedName>
    <definedName name="eredméynfelc" localSheetId="15" hidden="1">[4]Market!#REF!</definedName>
    <definedName name="eredméynfelc" localSheetId="22" hidden="1">[4]Market!#REF!</definedName>
    <definedName name="eredméynfelc" localSheetId="23" hidden="1">[4]Market!#REF!</definedName>
    <definedName name="eredméynfelc" localSheetId="24" hidden="1">[4]Market!#REF!</definedName>
    <definedName name="eredméynfelc" localSheetId="31" hidden="1">[3]Market!#REF!</definedName>
    <definedName name="eredméynfelc" localSheetId="41" hidden="1">[4]Market!#REF!</definedName>
    <definedName name="eredméynfelc" localSheetId="42" hidden="1">[4]Market!#REF!</definedName>
    <definedName name="eredméynfelc" localSheetId="46" hidden="1">[4]Market!#REF!</definedName>
    <definedName name="eredméynfelc" localSheetId="51" hidden="1">[4]Market!#REF!</definedName>
    <definedName name="eredméynfelc" localSheetId="52" hidden="1">[4]Market!#REF!</definedName>
    <definedName name="eredméynfelc" localSheetId="7" hidden="1">[26]Market!#REF!</definedName>
    <definedName name="eredméynfelc" localSheetId="9" hidden="1">[25]Market!#REF!</definedName>
    <definedName name="eredméynfelc" hidden="1">[4]Market!#REF!</definedName>
    <definedName name="erh" localSheetId="46" hidden="1">[5]Market!#REF!</definedName>
    <definedName name="erh" localSheetId="51" hidden="1">[5]Market!#REF!</definedName>
    <definedName name="erh" localSheetId="52" hidden="1">[5]Market!#REF!</definedName>
    <definedName name="erh" hidden="1">[5]Market!#REF!</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6" hidden="1">{"'előző év december'!$A$2:$CP$214"}</definedName>
    <definedName name="ert" localSheetId="27"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48" hidden="1">{"'előző év december'!$A$2:$CP$214"}</definedName>
    <definedName name="ert" localSheetId="49" hidden="1">{"'előző év december'!$A$2:$CP$214"}</definedName>
    <definedName name="ert" localSheetId="50" hidden="1">{"'előző év december'!$A$2:$CP$214"}</definedName>
    <definedName name="ert" localSheetId="51" hidden="1">{"'előző év december'!$A$2:$CP$214"}</definedName>
    <definedName name="ert" localSheetId="52"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6" hidden="1">{"'előző év december'!$A$2:$CP$214"}</definedName>
    <definedName name="ertertwertwert" localSheetId="27"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48" hidden="1">{"'előző év december'!$A$2:$CP$214"}</definedName>
    <definedName name="ertertwertwert" localSheetId="49" hidden="1">{"'előző év december'!$A$2:$CP$214"}</definedName>
    <definedName name="ertertwertwert" localSheetId="50" hidden="1">{"'előző év december'!$A$2:$CP$214"}</definedName>
    <definedName name="ertertwertwert" localSheetId="51" hidden="1">{"'előző év december'!$A$2:$CP$214"}</definedName>
    <definedName name="ertertwertwert" localSheetId="52"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w" localSheetId="12" hidden="1">[18]Market!#REF!</definedName>
    <definedName name="ew" localSheetId="13" hidden="1">[18]Market!#REF!</definedName>
    <definedName name="ew" localSheetId="16" hidden="1">[5]Market!#REF!</definedName>
    <definedName name="ew" localSheetId="17" hidden="1">[5]Market!#REF!</definedName>
    <definedName name="ew" localSheetId="19" hidden="1">[5]Market!#REF!</definedName>
    <definedName name="ew" localSheetId="20" hidden="1">[5]Market!#REF!</definedName>
    <definedName name="ew" localSheetId="22" hidden="1">[6]Market!#REF!</definedName>
    <definedName name="ew" localSheetId="23" hidden="1">[5]Market!#REF!</definedName>
    <definedName name="ew" localSheetId="24" hidden="1">[5]Market!#REF!</definedName>
    <definedName name="ew" localSheetId="31" hidden="1">[5]Market!#REF!</definedName>
    <definedName name="ew" localSheetId="40" hidden="1">[5]Market!#REF!</definedName>
    <definedName name="ew" localSheetId="41" hidden="1">[7]Market!#REF!</definedName>
    <definedName name="ew" localSheetId="42" hidden="1">[7]Market!#REF!</definedName>
    <definedName name="ew" localSheetId="45" hidden="1">[5]Market!#REF!</definedName>
    <definedName name="ew" localSheetId="46" hidden="1">[6]Market!#REF!</definedName>
    <definedName name="ew" localSheetId="48" hidden="1">[4]Market!#REF!</definedName>
    <definedName name="ew" localSheetId="51" hidden="1">[6]Market!#REF!</definedName>
    <definedName name="ew" localSheetId="52" hidden="1">[6]Market!#REF!</definedName>
    <definedName name="ew" localSheetId="7" hidden="1">[5]Market!#REF!</definedName>
    <definedName name="ew" localSheetId="9" hidden="1">[18]Market!#REF!</definedName>
    <definedName name="ew" hidden="1">[6]Market!#REF!</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6" hidden="1">{"'előző év december'!$A$2:$CP$214"}</definedName>
    <definedName name="f" localSheetId="27" hidden="1">{"'előző év december'!$A$2:$CP$214"}</definedName>
    <definedName name="f" localSheetId="31" hidden="1">{"'előző év december'!$A$2:$CP$214"}</definedName>
    <definedName name="f" localSheetId="32"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0"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5" hidden="1">{"'előző év december'!$A$2:$CP$214"}</definedName>
    <definedName name="f" localSheetId="47" hidden="1">{"'előző év december'!$A$2:$CP$214"}</definedName>
    <definedName name="f" localSheetId="48" hidden="1">{"'előző év december'!$A$2:$CP$214"}</definedName>
    <definedName name="f" localSheetId="51" hidden="1">{"'előző év december'!$A$2:$CP$214"}</definedName>
    <definedName name="f" localSheetId="6" hidden="1">{"'előző év december'!$A$2:$CP$214"}</definedName>
    <definedName name="f" localSheetId="7" hidden="1">{"'előző év december'!$A$2:$CP$214"}</definedName>
    <definedName name="f" localSheetId="9" hidden="1">{"'előző év december'!$A$2:$CP$214"}</definedName>
    <definedName name="f"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6" hidden="1">{"'előző év december'!$A$2:$CP$214"}</definedName>
    <definedName name="ff" localSheetId="27"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48" hidden="1">{"'előző év december'!$A$2:$CP$214"}</definedName>
    <definedName name="ff" localSheetId="49" hidden="1">{"'előző év december'!$A$2:$CP$214"}</definedName>
    <definedName name="ff" localSheetId="50" hidden="1">{"'előző év december'!$A$2:$CP$214"}</definedName>
    <definedName name="ff" localSheetId="51" hidden="1">{"'előző év december'!$A$2:$CP$214"}</definedName>
    <definedName name="ff" localSheetId="52"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6" hidden="1">{"'előző év december'!$A$2:$CP$214"}</definedName>
    <definedName name="ffg" localSheetId="27"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48" hidden="1">{"'előző év december'!$A$2:$CP$214"}</definedName>
    <definedName name="ffg" localSheetId="49" hidden="1">{"'előző év december'!$A$2:$CP$214"}</definedName>
    <definedName name="ffg" localSheetId="50" hidden="1">{"'előző év december'!$A$2:$CP$214"}</definedName>
    <definedName name="ffg" localSheetId="51" hidden="1">{"'előző év december'!$A$2:$CP$214"}</definedName>
    <definedName name="ffg" localSheetId="52"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6" hidden="1">{"'előző év december'!$A$2:$CP$214"}</definedName>
    <definedName name="fg" localSheetId="27"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48" hidden="1">{"'előző év december'!$A$2:$CP$214"}</definedName>
    <definedName name="fg" localSheetId="49" hidden="1">{"'előző év december'!$A$2:$CP$214"}</definedName>
    <definedName name="fg" localSheetId="50" hidden="1">{"'előző év december'!$A$2:$CP$214"}</definedName>
    <definedName name="fg" localSheetId="51" hidden="1">{"'előző év december'!$A$2:$CP$214"}</definedName>
    <definedName name="fg" localSheetId="52"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6" hidden="1">{"'előző év december'!$A$2:$CP$214"}</definedName>
    <definedName name="fgh" localSheetId="27"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48" hidden="1">{"'előző év december'!$A$2:$CP$214"}</definedName>
    <definedName name="fgh" localSheetId="49" hidden="1">{"'előző év december'!$A$2:$CP$214"}</definedName>
    <definedName name="fgh" localSheetId="50" hidden="1">{"'előző év december'!$A$2:$CP$214"}</definedName>
    <definedName name="fgh" localSheetId="51" hidden="1">{"'előző év december'!$A$2:$CP$214"}</definedName>
    <definedName name="fgh" localSheetId="52"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6" hidden="1">{"'előző év december'!$A$2:$CP$214"}</definedName>
    <definedName name="fghf" localSheetId="27"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48" hidden="1">{"'előző év december'!$A$2:$CP$214"}</definedName>
    <definedName name="fghf" localSheetId="49" hidden="1">{"'előző év december'!$A$2:$CP$214"}</definedName>
    <definedName name="fghf" localSheetId="50" hidden="1">{"'előző év december'!$A$2:$CP$214"}</definedName>
    <definedName name="fghf" localSheetId="51" hidden="1">{"'előző év december'!$A$2:$CP$214"}</definedName>
    <definedName name="fghf" localSheetId="52"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iskalis2" localSheetId="12" hidden="1">[9]Market!#REF!</definedName>
    <definedName name="fiskalis2" localSheetId="13" hidden="1">[9]Market!#REF!</definedName>
    <definedName name="fiskalis2" localSheetId="16" hidden="1">[9]Market!#REF!</definedName>
    <definedName name="fiskalis2" localSheetId="17" hidden="1">[9]Market!#REF!</definedName>
    <definedName name="fiskalis2" localSheetId="22" hidden="1">[9]Market!#REF!</definedName>
    <definedName name="fiskalis2" localSheetId="23" hidden="1">[9]Market!#REF!</definedName>
    <definedName name="fiskalis2" localSheetId="24" hidden="1">[9]Market!#REF!</definedName>
    <definedName name="fiskalis2" localSheetId="31" hidden="1">[9]Market!#REF!</definedName>
    <definedName name="fiskalis2" localSheetId="41" hidden="1">[9]Market!#REF!</definedName>
    <definedName name="fiskalis2" localSheetId="42" hidden="1">[9]Market!#REF!</definedName>
    <definedName name="fiskalis2" localSheetId="45" hidden="1">[9]Market!#REF!</definedName>
    <definedName name="fiskalis2" localSheetId="46" hidden="1">[9]Market!#REF!</definedName>
    <definedName name="fiskalis2" localSheetId="48" hidden="1">[9]Market!#REF!</definedName>
    <definedName name="fiskalis2" localSheetId="51" hidden="1">[9]Market!#REF!</definedName>
    <definedName name="fiskalis2" localSheetId="52" hidden="1">[9]Market!#REF!</definedName>
    <definedName name="fiskalis2" localSheetId="9" hidden="1">[9]Market!#REF!</definedName>
    <definedName name="fiskalis2" hidden="1">[9]Market!#REF!</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6" hidden="1">{"'előző év december'!$A$2:$CP$214"}</definedName>
    <definedName name="frt" localSheetId="27"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48" hidden="1">{"'előző év december'!$A$2:$CP$214"}</definedName>
    <definedName name="frt" localSheetId="49" hidden="1">{"'előző év december'!$A$2:$CP$214"}</definedName>
    <definedName name="frt" localSheetId="50" hidden="1">{"'előző év december'!$A$2:$CP$214"}</definedName>
    <definedName name="frt" localSheetId="51" hidden="1">{"'előző év december'!$A$2:$CP$214"}</definedName>
    <definedName name="frt" localSheetId="52"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6" hidden="1">{"'előző év december'!$A$2:$CP$214"}</definedName>
    <definedName name="fthf" localSheetId="27"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48" hidden="1">{"'előző év december'!$A$2:$CP$214"}</definedName>
    <definedName name="fthf" localSheetId="49" hidden="1">{"'előző év december'!$A$2:$CP$214"}</definedName>
    <definedName name="fthf" localSheetId="50" hidden="1">{"'előző év december'!$A$2:$CP$214"}</definedName>
    <definedName name="fthf" localSheetId="51" hidden="1">{"'előző év december'!$A$2:$CP$214"}</definedName>
    <definedName name="fthf" localSheetId="52"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16"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6" hidden="1">{"'előző év december'!$A$2:$CP$214"}</definedName>
    <definedName name="g" localSheetId="27" hidden="1">{"'előző év december'!$A$2:$CP$214"}</definedName>
    <definedName name="g" localSheetId="31" hidden="1">{"'előző év december'!$A$2:$CP$214"}</definedName>
    <definedName name="g" localSheetId="32" hidden="1">{"'előző év december'!$A$2:$CP$214"}</definedName>
    <definedName name="g" localSheetId="33" hidden="1">{"'előző év december'!$A$2:$CP$214"}</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39" hidden="1">{"'előző év december'!$A$2:$CP$214"}</definedName>
    <definedName name="g" localSheetId="40" hidden="1">{"'előző év december'!$A$2:$CP$214"}</definedName>
    <definedName name="g" localSheetId="41" hidden="1">{"'előző év december'!$A$2:$CP$214"}</definedName>
    <definedName name="g" localSheetId="42" hidden="1">{"'előző év december'!$A$2:$CP$214"}</definedName>
    <definedName name="g" localSheetId="43" hidden="1">{"'előző év december'!$A$2:$CP$214"}</definedName>
    <definedName name="g" localSheetId="45" hidden="1">{"'előző év december'!$A$2:$CP$214"}</definedName>
    <definedName name="g" localSheetId="47" hidden="1">{"'előző év december'!$A$2:$CP$214"}</definedName>
    <definedName name="g" localSheetId="48" hidden="1">{"'előző év december'!$A$2:$CP$214"}</definedName>
    <definedName name="g" localSheetId="51" hidden="1">{"'előző év december'!$A$2:$CP$214"}</definedName>
    <definedName name="g" localSheetId="52" hidden="1">{"'előző év december'!$A$2:$CP$214"}</definedName>
    <definedName name="g" localSheetId="7" hidden="1">{"'előző év december'!$A$2:$CP$214"}</definedName>
    <definedName name="g" localSheetId="9" hidden="1">{"'előző év december'!$A$2:$CP$214"}</definedName>
    <definedName name="g"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6" hidden="1">{"'előző év december'!$A$2:$CP$214"}</definedName>
    <definedName name="Gabor" localSheetId="27" hidden="1">{"'előző év december'!$A$2:$CP$214"}</definedName>
    <definedName name="Gabor" localSheetId="31" hidden="1">{"'előző év december'!$A$2:$CP$214"}</definedName>
    <definedName name="Gabor" localSheetId="32"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48" hidden="1">{"'előző év december'!$A$2:$CP$214"}</definedName>
    <definedName name="Gabor" localSheetId="50" hidden="1">{"'előző év december'!$A$2:$CP$214"}</definedName>
    <definedName name="Gabor" localSheetId="51" hidden="1">{"'előző év december'!$A$2:$CP$214"}</definedName>
    <definedName name="Gabor" localSheetId="52" hidden="1">{"'előző év december'!$A$2:$CP$214"}</definedName>
    <definedName name="Gabor" localSheetId="6" hidden="1">{"'előző év december'!$A$2:$CP$214"}</definedName>
    <definedName name="Gabor" localSheetId="7" hidden="1">{"'előző év december'!$A$2:$CP$214"}</definedName>
    <definedName name="Gabor" localSheetId="9" hidden="1">{"'előző év december'!$A$2:$CP$214"}</definedName>
    <definedName name="Gabor" hidden="1">{"'előző év december'!$A$2:$CP$214"}</definedName>
    <definedName name="gf" localSheetId="12" hidden="1">[1]Market!#REF!</definedName>
    <definedName name="gf" localSheetId="13" hidden="1">[1]Market!#REF!</definedName>
    <definedName name="gf" localSheetId="16" hidden="1">[2]Market!#REF!</definedName>
    <definedName name="gf" localSheetId="17" hidden="1">[2]Market!#REF!</definedName>
    <definedName name="gf" localSheetId="19" hidden="1">[2]Market!#REF!</definedName>
    <definedName name="gf" localSheetId="20" hidden="1">[2]Market!#REF!</definedName>
    <definedName name="gf" localSheetId="22" hidden="1">[1]Market!#REF!</definedName>
    <definedName name="gf" localSheetId="23" hidden="1">[2]Market!#REF!</definedName>
    <definedName name="gf" localSheetId="24" hidden="1">[2]Market!#REF!</definedName>
    <definedName name="gf" localSheetId="31" hidden="1">[3]Market!#REF!</definedName>
    <definedName name="gf" localSheetId="40" hidden="1">[2]Market!#REF!</definedName>
    <definedName name="gf" localSheetId="41" hidden="1">[1]Market!#REF!</definedName>
    <definedName name="gf" localSheetId="42" hidden="1">[1]Market!#REF!</definedName>
    <definedName name="gf" localSheetId="43" hidden="1">[1]Market!#REF!</definedName>
    <definedName name="gf" localSheetId="45" hidden="1">[2]Market!#REF!</definedName>
    <definedName name="gf" localSheetId="46" hidden="1">[1]Market!#REF!</definedName>
    <definedName name="gf" localSheetId="47" hidden="1">[3]Market!#REF!</definedName>
    <definedName name="gf" localSheetId="48" hidden="1">[1]Market!#REF!</definedName>
    <definedName name="gf" localSheetId="51" hidden="1">[4]Market!#REF!</definedName>
    <definedName name="gf" localSheetId="52" hidden="1">[1]Market!#REF!</definedName>
    <definedName name="gf" localSheetId="7" hidden="1">[2]Market!#REF!</definedName>
    <definedName name="gf" localSheetId="8" hidden="1">[1]Market!#REF!</definedName>
    <definedName name="gf" localSheetId="9" hidden="1">[1]Market!#REF!</definedName>
    <definedName name="gf" hidden="1">[1]Market!#REF!</definedName>
    <definedName name="gfrewg" localSheetId="20" hidden="1">[7]Market!#REF!</definedName>
    <definedName name="gfrewg" localSheetId="22" hidden="1">[6]Market!#REF!</definedName>
    <definedName name="gfrewg" localSheetId="40" hidden="1">[7]Market!#REF!</definedName>
    <definedName name="gfrewg" localSheetId="41" hidden="1">[7]Market!#REF!</definedName>
    <definedName name="gfrewg" localSheetId="42" hidden="1">[7]Market!#REF!</definedName>
    <definedName name="gfrewg" hidden="1">[6]Market!#REF!</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6" hidden="1">{"'előző év december'!$A$2:$CP$214"}</definedName>
    <definedName name="gg" localSheetId="27"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48" hidden="1">{"'előző év december'!$A$2:$CP$214"}</definedName>
    <definedName name="gg" localSheetId="49" hidden="1">{"'előző év december'!$A$2:$CP$214"}</definedName>
    <definedName name="gg" localSheetId="50" hidden="1">{"'előző év december'!$A$2:$CP$214"}</definedName>
    <definedName name="gg" localSheetId="51" hidden="1">{"'előző év december'!$A$2:$CP$214"}</definedName>
    <definedName name="gg" localSheetId="52"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6" hidden="1">{"'előző év december'!$A$2:$CP$214"}</definedName>
    <definedName name="gggg" localSheetId="27"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48" hidden="1">{"'előző év december'!$A$2:$CP$214"}</definedName>
    <definedName name="gggg" localSheetId="49" hidden="1">{"'előző év december'!$A$2:$CP$214"}</definedName>
    <definedName name="gggg" localSheetId="50" hidden="1">{"'előző év december'!$A$2:$CP$214"}</definedName>
    <definedName name="gggg" localSheetId="51" hidden="1">{"'előző év december'!$A$2:$CP$214"}</definedName>
    <definedName name="gggg" localSheetId="52"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6" hidden="1">{"'előző év december'!$A$2:$CP$214"}</definedName>
    <definedName name="gh" localSheetId="27"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48" hidden="1">{"'előző év december'!$A$2:$CP$214"}</definedName>
    <definedName name="gh" localSheetId="49" hidden="1">{"'előző év december'!$A$2:$CP$214"}</definedName>
    <definedName name="gh" localSheetId="50" hidden="1">{"'előző év december'!$A$2:$CP$214"}</definedName>
    <definedName name="gh" localSheetId="51" hidden="1">{"'előző év december'!$A$2:$CP$214"}</definedName>
    <definedName name="gh" localSheetId="52"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6" hidden="1">{"'előző év december'!$A$2:$CP$214"}</definedName>
    <definedName name="ghj" localSheetId="27"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48" hidden="1">{"'előző év december'!$A$2:$CP$214"}</definedName>
    <definedName name="ghj" localSheetId="49" hidden="1">{"'előző év december'!$A$2:$CP$214"}</definedName>
    <definedName name="ghj" localSheetId="50" hidden="1">{"'előző év december'!$A$2:$CP$214"}</definedName>
    <definedName name="ghj" localSheetId="51" hidden="1">{"'előző év december'!$A$2:$CP$214"}</definedName>
    <definedName name="ghj" localSheetId="52"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raphX" localSheetId="16" hidden="1">'[20]DATA WORK AREA'!$A$27:$A$33</definedName>
    <definedName name="GraphX" localSheetId="17" hidden="1">'[20]DATA WORK AREA'!$A$27:$A$33</definedName>
    <definedName name="GraphX" localSheetId="19" hidden="1">'[20]DATA WORK AREA'!$A$27:$A$33</definedName>
    <definedName name="GraphX" localSheetId="20" hidden="1">'[20]DATA WORK AREA'!$A$27:$A$33</definedName>
    <definedName name="GraphX" localSheetId="23" hidden="1">'[20]DATA WORK AREA'!$A$27:$A$33</definedName>
    <definedName name="GraphX" localSheetId="24" hidden="1">'[20]DATA WORK AREA'!$A$27:$A$33</definedName>
    <definedName name="GraphX" localSheetId="31" hidden="1">'[20]DATA WORK AREA'!$A$27:$A$33</definedName>
    <definedName name="GraphX" localSheetId="40" hidden="1">'[20]DATA WORK AREA'!$A$27:$A$33</definedName>
    <definedName name="GraphX" localSheetId="41" hidden="1">'[21]DATA WORK AREA'!$A$27:$A$33</definedName>
    <definedName name="GraphX" localSheetId="42" hidden="1">'[21]DATA WORK AREA'!$A$27:$A$33</definedName>
    <definedName name="GraphX" localSheetId="45" hidden="1">'[20]DATA WORK AREA'!$A$27:$A$33</definedName>
    <definedName name="GraphX" localSheetId="48" hidden="1">'[22]DATA WORK AREA'!$A$27:$A$33</definedName>
    <definedName name="GraphX" localSheetId="7" hidden="1">'[20]DATA WORK AREA'!$A$27:$A$33</definedName>
    <definedName name="GraphX" hidden="1">'[23]DATA WORK AREA'!$A$27:$A$33</definedName>
    <definedName name="h" localSheetId="12" hidden="1">[7]Market!#REF!</definedName>
    <definedName name="h" localSheetId="13" hidden="1">[7]Market!#REF!</definedName>
    <definedName name="h" localSheetId="15" hidden="1">[7]Market!#REF!</definedName>
    <definedName name="h" localSheetId="20" hidden="1">[7]Market!#REF!</definedName>
    <definedName name="h" localSheetId="22" hidden="1">[7]Market!#REF!</definedName>
    <definedName name="h" localSheetId="23" hidden="1">[7]Market!#REF!</definedName>
    <definedName name="h" localSheetId="24" hidden="1">[6]Market!#REF!</definedName>
    <definedName name="h" localSheetId="26" hidden="1">[7]Market!#REF!</definedName>
    <definedName name="h" localSheetId="31" hidden="1">[7]Market!#REF!</definedName>
    <definedName name="h" localSheetId="32" hidden="1">[7]Market!#REF!</definedName>
    <definedName name="h" localSheetId="33" hidden="1">[7]Market!#REF!</definedName>
    <definedName name="h" localSheetId="34" hidden="1">[7]Market!#REF!</definedName>
    <definedName name="h" localSheetId="35" hidden="1">[7]Market!#REF!</definedName>
    <definedName name="h" localSheetId="36" hidden="1">[7]Market!#REF!</definedName>
    <definedName name="h" localSheetId="37" hidden="1">[7]Market!#REF!</definedName>
    <definedName name="h" localSheetId="38" hidden="1">[7]Market!#REF!</definedName>
    <definedName name="h" localSheetId="39" hidden="1">[7]Market!#REF!</definedName>
    <definedName name="h" localSheetId="40" hidden="1">[7]Market!#REF!</definedName>
    <definedName name="h" localSheetId="41" hidden="1">[7]Market!#REF!</definedName>
    <definedName name="h" localSheetId="42" hidden="1">[7]Market!#REF!</definedName>
    <definedName name="h" localSheetId="43" hidden="1">[7]Market!#REF!</definedName>
    <definedName name="h" localSheetId="46" hidden="1">[7]Market!#REF!</definedName>
    <definedName name="h" localSheetId="47" hidden="1">[7]Market!#REF!</definedName>
    <definedName name="h" localSheetId="48" hidden="1">[7]Market!#REF!</definedName>
    <definedName name="h" localSheetId="51" hidden="1">[7]Market!#REF!</definedName>
    <definedName name="h" localSheetId="52" hidden="1">[6]Market!#REF!</definedName>
    <definedName name="h" localSheetId="7" hidden="1">[7]Market!#REF!</definedName>
    <definedName name="h" localSheetId="9" hidden="1">[7]Market!#REF!</definedName>
    <definedName name="h" hidden="1">[7]Market!#REF!</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6" hidden="1">{"'előző év december'!$A$2:$CP$214"}</definedName>
    <definedName name="hgf" localSheetId="27"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48" hidden="1">{"'előző év december'!$A$2:$CP$214"}</definedName>
    <definedName name="hgf" localSheetId="49" hidden="1">{"'előző év december'!$A$2:$CP$214"}</definedName>
    <definedName name="hgf" localSheetId="50" hidden="1">{"'előző év december'!$A$2:$CP$214"}</definedName>
    <definedName name="hgf" localSheetId="51" hidden="1">{"'előző év december'!$A$2:$CP$214"}</definedName>
    <definedName name="hgf" localSheetId="52"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6" hidden="1">{"'előző év december'!$A$2:$CP$214"}</definedName>
    <definedName name="hgjghj" localSheetId="27"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48" hidden="1">{"'előző év december'!$A$2:$CP$214"}</definedName>
    <definedName name="hgjghj" localSheetId="49" hidden="1">{"'előző év december'!$A$2:$CP$214"}</definedName>
    <definedName name="hgjghj" localSheetId="50" hidden="1">{"'előző év december'!$A$2:$CP$214"}</definedName>
    <definedName name="hgjghj" localSheetId="51" hidden="1">{"'előző év december'!$A$2:$CP$214"}</definedName>
    <definedName name="hgjghj" localSheetId="52"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0" hidden="1">{"'előző év december'!$A$2:$CP$214"}</definedName>
    <definedName name="hhhhhhhhhhhhhhhh" localSheetId="41"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47" hidden="1">{"'előző év december'!$A$2:$CP$214"}</definedName>
    <definedName name="hhhhhhhhhhhhhhhh" localSheetId="48" hidden="1">{"'előző év december'!$A$2:$CP$214"}</definedName>
    <definedName name="hhhhhhhhhhhhhhhh" localSheetId="50" hidden="1">{"'előző év december'!$A$2:$CP$214"}</definedName>
    <definedName name="hhhhhhhhhhhhhhhh" localSheetId="51" hidden="1">{"'előző év december'!$A$2:$CP$214"}</definedName>
    <definedName name="hhhhhhhhhhhhhhhh" localSheetId="52" hidden="1">{"'előző év december'!$A$2:$CP$214"}</definedName>
    <definedName name="hhhhhhhhhhhhhhhh" localSheetId="7" hidden="1">{"'előző év december'!$A$2:$CP$214"}</definedName>
    <definedName name="hhhhhhhhhhhhhhhh"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6" hidden="1">{"'előző év december'!$A$2:$CP$214"}</definedName>
    <definedName name="ht" localSheetId="27"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48" hidden="1">{"'előző év december'!$A$2:$CP$214"}</definedName>
    <definedName name="ht" localSheetId="49" hidden="1">{"'előző év december'!$A$2:$CP$214"}</definedName>
    <definedName name="ht" localSheetId="50" hidden="1">{"'előző év december'!$A$2:$CP$214"}</definedName>
    <definedName name="ht" localSheetId="51" hidden="1">{"'előző év december'!$A$2:$CP$214"}</definedName>
    <definedName name="ht" localSheetId="52"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6" hidden="1">1250</definedName>
    <definedName name="HTML_CodePage" localSheetId="17" hidden="1">1250</definedName>
    <definedName name="HTML_CodePage" localSheetId="19" hidden="1">1250</definedName>
    <definedName name="HTML_CodePage" localSheetId="20" hidden="1">1250</definedName>
    <definedName name="HTML_CodePage" localSheetId="23" hidden="1">1250</definedName>
    <definedName name="HTML_CodePage" localSheetId="24" hidden="1">1250</definedName>
    <definedName name="HTML_CodePage" localSheetId="31" hidden="1">1250</definedName>
    <definedName name="HTML_CodePage" localSheetId="40" hidden="1">1250</definedName>
    <definedName name="HTML_CodePage" localSheetId="45" hidden="1">1250</definedName>
    <definedName name="HTML_CodePage" localSheetId="47" hidden="1">1250</definedName>
    <definedName name="HTML_CodePage" localSheetId="48" hidden="1">1252</definedName>
    <definedName name="HTML_CodePage" localSheetId="51" hidden="1">1250</definedName>
    <definedName name="HTML_CodePage" localSheetId="52" hidden="1">1250</definedName>
    <definedName name="HTML_CodePage" localSheetId="7" hidden="1">1250</definedName>
    <definedName name="HTML_CodePage" hidden="1">1252</definedName>
    <definedName name="HTML_Control" localSheetId="12" hidden="1">{"'S61'!$A$1:$K$49"}</definedName>
    <definedName name="HTML_Control" localSheetId="13" hidden="1">{"'S61'!$A$1:$K$49"}</definedName>
    <definedName name="HTML_Control" localSheetId="14" hidden="1">{"'S61'!$A$1:$K$49"}</definedName>
    <definedName name="HTML_Control" localSheetId="15" hidden="1">{"'S61'!$A$1:$K$49"}</definedName>
    <definedName name="HTML_Control" localSheetId="16" hidden="1">{"'előző év december'!$A$2:$CP$214"}</definedName>
    <definedName name="HTML_Control" localSheetId="17" hidden="1">{"'előző év december'!$A$2:$CP$214"}</definedName>
    <definedName name="HTML_Control" localSheetId="18" hidden="1">{"'S61'!$A$1:$K$49"}</definedName>
    <definedName name="HTML_Control" localSheetId="19" hidden="1">{"'előző év december'!$A$2:$CP$214"}</definedName>
    <definedName name="HTML_Control" localSheetId="20" hidden="1">{"'előző év december'!$A$2:$CP$214"}</definedName>
    <definedName name="HTML_Control" localSheetId="21" hidden="1">{"'S61'!$A$1:$K$49"}</definedName>
    <definedName name="HTML_Control" localSheetId="22" hidden="1">{"'S61'!$A$1:$K$49"}</definedName>
    <definedName name="HTML_Control" localSheetId="23" hidden="1">{"'előző év december'!$A$2:$CP$214"}</definedName>
    <definedName name="HTML_Control" localSheetId="24" hidden="1">{"'előző év december'!$A$2:$CP$214"}</definedName>
    <definedName name="HTML_Control" localSheetId="26" hidden="1">{"'S61'!$A$1:$K$49"}</definedName>
    <definedName name="HTML_Control" localSheetId="27" hidden="1">{"'S61'!$A$1:$K$49"}</definedName>
    <definedName name="HTML_Control" localSheetId="31" hidden="1">{"'előző év december'!$A$2:$CP$214"}</definedName>
    <definedName name="HTML_Control" localSheetId="32" hidden="1">{"'S61'!$A$1:$K$49"}</definedName>
    <definedName name="HTML_Control" localSheetId="33" hidden="1">{"'S61'!$A$1:$K$49"}</definedName>
    <definedName name="HTML_Control" localSheetId="34" hidden="1">{"'S61'!$A$1:$K$49"}</definedName>
    <definedName name="HTML_Control" localSheetId="35" hidden="1">{"'S61'!$A$1:$K$49"}</definedName>
    <definedName name="HTML_Control" localSheetId="36" hidden="1">{"'S61'!$A$1:$K$49"}</definedName>
    <definedName name="HTML_Control" localSheetId="37" hidden="1">{"'S61'!$A$1:$K$49"}</definedName>
    <definedName name="HTML_Control" localSheetId="38" hidden="1">{"'S61'!$A$1:$K$49"}</definedName>
    <definedName name="HTML_Control" localSheetId="39" hidden="1">{"'S61'!$A$1:$K$49"}</definedName>
    <definedName name="HTML_Control" localSheetId="40" hidden="1">{"'előző év december'!$A$2:$CP$214"}</definedName>
    <definedName name="HTML_Control" localSheetId="41" hidden="1">{"'S61'!$A$1:$K$49"}</definedName>
    <definedName name="HTML_Control" localSheetId="42" hidden="1">{"'S61'!$A$1:$K$49"}</definedName>
    <definedName name="HTML_Control" localSheetId="43" hidden="1">{"'S61'!$A$1:$K$49"}</definedName>
    <definedName name="HTML_Control" localSheetId="45" hidden="1">{"'előző év december'!$A$2:$CP$214"}</definedName>
    <definedName name="HTML_Control" localSheetId="46" hidden="1">{"'S61'!$A$1:$K$49"}</definedName>
    <definedName name="HTML_Control" localSheetId="47" hidden="1">{"'előző év december'!$A$2:$CP$214"}</definedName>
    <definedName name="HTML_Control" localSheetId="48" hidden="1">{"'S61'!$A$1:$K$49"}</definedName>
    <definedName name="HTML_Control" localSheetId="49" hidden="1">{"'S61'!$A$1:$K$49"}</definedName>
    <definedName name="HTML_Control" localSheetId="50" hidden="1">{"'S61'!$A$1:$K$49"}</definedName>
    <definedName name="HTML_Control" localSheetId="51" hidden="1">{"'előző év december'!$A$2:$CP$214"}</definedName>
    <definedName name="HTML_Control" localSheetId="52" hidden="1">{"'előző év december'!$A$2:$CP$214"}</definedName>
    <definedName name="HTML_Control" localSheetId="6" hidden="1">{"'S61'!$A$1:$K$49"}</definedName>
    <definedName name="HTML_Control" localSheetId="7" hidden="1">{"'előző év december'!$A$2:$CP$214"}</definedName>
    <definedName name="HTML_Control" localSheetId="8" hidden="1">{"'S61'!$A$1:$K$49"}</definedName>
    <definedName name="HTML_Control" localSheetId="9" hidden="1">{"'S61'!$A$1:$K$49"}</definedName>
    <definedName name="HTML_Control" hidden="1">{"'S61'!$A$1:$K$49"}</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6" hidden="1">{"'előző év december'!$A$2:$CP$214"}</definedName>
    <definedName name="HTML_Controll2" localSheetId="27"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48" hidden="1">{"'előző év december'!$A$2:$CP$214"}</definedName>
    <definedName name="HTML_Controll2" localSheetId="49" hidden="1">{"'előző év december'!$A$2:$CP$214"}</definedName>
    <definedName name="HTML_Controll2" localSheetId="50" hidden="1">{"'előző év december'!$A$2:$CP$214"}</definedName>
    <definedName name="HTML_Controll2" localSheetId="51" hidden="1">{"'előző év december'!$A$2:$CP$214"}</definedName>
    <definedName name="HTML_Controll2" localSheetId="52"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6" hidden="1">{"'előző év december'!$A$2:$CP$214"}</definedName>
    <definedName name="html_f" localSheetId="27"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48" hidden="1">{"'előző év december'!$A$2:$CP$214"}</definedName>
    <definedName name="html_f" localSheetId="49" hidden="1">{"'előző év december'!$A$2:$CP$214"}</definedName>
    <definedName name="html_f" localSheetId="50" hidden="1">{"'előző év december'!$A$2:$CP$214"}</definedName>
    <definedName name="html_f" localSheetId="51" hidden="1">{"'előző év december'!$A$2:$CP$214"}</definedName>
    <definedName name="html_f" localSheetId="52"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6" hidden="1">"előző év december"</definedName>
    <definedName name="HTML_Header" localSheetId="17" hidden="1">"előző év december"</definedName>
    <definedName name="HTML_Header" localSheetId="19" hidden="1">"előző év december"</definedName>
    <definedName name="HTML_Header" localSheetId="20" hidden="1">"előző év december"</definedName>
    <definedName name="HTML_Header" localSheetId="23" hidden="1">"előző év december"</definedName>
    <definedName name="HTML_Header" localSheetId="24" hidden="1">"előző év december"</definedName>
    <definedName name="HTML_Header" localSheetId="31" hidden="1">"előző év december"</definedName>
    <definedName name="HTML_Header" localSheetId="40" hidden="1">"előző év december"</definedName>
    <definedName name="HTML_Header" localSheetId="45" hidden="1">"előző év december"</definedName>
    <definedName name="HTML_Header" localSheetId="47" hidden="1">"előző év december"</definedName>
    <definedName name="HTML_Header" localSheetId="48" hidden="1">""</definedName>
    <definedName name="HTML_Header" localSheetId="51" hidden="1">"előző év december"</definedName>
    <definedName name="HTML_Header" localSheetId="52" hidden="1">"előző év december"</definedName>
    <definedName name="HTML_Header" localSheetId="7" hidden="1">"előző év december"</definedName>
    <definedName name="HTML_Header" hidden="1">""</definedName>
    <definedName name="HTML_LastUpdate" localSheetId="16" hidden="1">"9/16/99"</definedName>
    <definedName name="HTML_LastUpdate" localSheetId="17" hidden="1">"9/16/99"</definedName>
    <definedName name="HTML_LastUpdate" localSheetId="19" hidden="1">"9/16/99"</definedName>
    <definedName name="HTML_LastUpdate" localSheetId="20" hidden="1">"9/16/99"</definedName>
    <definedName name="HTML_LastUpdate" localSheetId="23" hidden="1">"9/16/99"</definedName>
    <definedName name="HTML_LastUpdate" localSheetId="24" hidden="1">"9/16/99"</definedName>
    <definedName name="HTML_LastUpdate" localSheetId="31" hidden="1">"9/16/99"</definedName>
    <definedName name="HTML_LastUpdate" localSheetId="40" hidden="1">"9/16/99"</definedName>
    <definedName name="HTML_LastUpdate" localSheetId="45" hidden="1">"9/16/99"</definedName>
    <definedName name="HTML_LastUpdate" localSheetId="47" hidden="1">"9/16/99"</definedName>
    <definedName name="HTML_LastUpdate" localSheetId="48" hidden="1">""</definedName>
    <definedName name="HTML_LastUpdate" localSheetId="51" hidden="1">"9/16/99"</definedName>
    <definedName name="HTML_LastUpdate" localSheetId="52" hidden="1">"9/16/99"</definedName>
    <definedName name="HTML_LastUpdate" localSheetId="7" hidden="1">"9/16/99"</definedName>
    <definedName name="HTML_LastUpdate" hidden="1">""</definedName>
    <definedName name="HTML_LineAfter" hidden="1">FALSE</definedName>
    <definedName name="HTML_LineBefore" hidden="1">FALSE</definedName>
    <definedName name="HTML_Name" localSheetId="16" hidden="1">"gasparj"</definedName>
    <definedName name="HTML_Name" localSheetId="17" hidden="1">"gasparj"</definedName>
    <definedName name="HTML_Name" localSheetId="19" hidden="1">"gasparj"</definedName>
    <definedName name="HTML_Name" localSheetId="20" hidden="1">"gasparj"</definedName>
    <definedName name="HTML_Name" localSheetId="23" hidden="1">"gasparj"</definedName>
    <definedName name="HTML_Name" localSheetId="24" hidden="1">"gasparj"</definedName>
    <definedName name="HTML_Name" localSheetId="31" hidden="1">"gasparj"</definedName>
    <definedName name="HTML_Name" localSheetId="40" hidden="1">"gasparj"</definedName>
    <definedName name="HTML_Name" localSheetId="45" hidden="1">"gasparj"</definedName>
    <definedName name="HTML_Name" localSheetId="47" hidden="1">"gasparj"</definedName>
    <definedName name="HTML_Name" localSheetId="48" hidden="1">""</definedName>
    <definedName name="HTML_Name" localSheetId="51" hidden="1">"gasparj"</definedName>
    <definedName name="HTML_Name" localSheetId="52" hidden="1">"gasparj"</definedName>
    <definedName name="HTML_Name" localSheetId="7" hidden="1">"gasparj"</definedName>
    <definedName name="HTML_Name" hidden="1">""</definedName>
    <definedName name="HTML_OBDlg2" hidden="1">TRUE</definedName>
    <definedName name="HTML_OBDlg4" hidden="1">TRUE</definedName>
    <definedName name="HTML_OS" hidden="1">0</definedName>
    <definedName name="HTML_PathFile" localSheetId="16" hidden="1">"I:\Fogyar\CpiCSO\MyHTML.htm"</definedName>
    <definedName name="HTML_PathFile" localSheetId="17" hidden="1">"I:\Fogyar\CpiCSO\MyHTML.htm"</definedName>
    <definedName name="HTML_PathFile" localSheetId="19" hidden="1">"I:\Fogyar\CpiCSO\MyHTML.htm"</definedName>
    <definedName name="HTML_PathFile" localSheetId="20" hidden="1">"I:\Fogyar\CpiCSO\MyHTML.htm"</definedName>
    <definedName name="HTML_PathFile" localSheetId="23" hidden="1">"I:\Fogyar\CpiCSO\MyHTML.htm"</definedName>
    <definedName name="HTML_PathFile" localSheetId="24" hidden="1">"I:\Fogyar\CpiCSO\MyHTML.htm"</definedName>
    <definedName name="HTML_PathFile" localSheetId="31" hidden="1">"I:\Fogyar\CpiCSO\MyHTML.htm"</definedName>
    <definedName name="HTML_PathFile" localSheetId="40" hidden="1">"I:\Fogyar\CpiCSO\MyHTML.htm"</definedName>
    <definedName name="HTML_PathFile" localSheetId="45" hidden="1">"I:\Fogyar\CpiCSO\MyHTML.htm"</definedName>
    <definedName name="HTML_PathFile" localSheetId="47" hidden="1">"I:\Fogyar\CpiCSO\MyHTML.htm"</definedName>
    <definedName name="HTML_PathFile" localSheetId="48" hidden="1">"U:\Table Development\Final Versions in Excel\UK Standard Tables (including Armed Forces tables)\HTML Version\S061 New Version.htm"</definedName>
    <definedName name="HTML_PathFile" localSheetId="51" hidden="1">"I:\Fogyar\CpiCSO\MyHTML.htm"</definedName>
    <definedName name="HTML_PathFile" localSheetId="52" hidden="1">"I:\Fogyar\CpiCSO\MyHTML.htm"</definedName>
    <definedName name="HTML_PathFile" localSheetId="7" hidden="1">"I:\Fogyar\CpiCSO\MyHTML.htm"</definedName>
    <definedName name="HTML_PathFile" hidden="1">"U:\Table Development\Final Versions in Excel\UK Standard Tables (including Armed Forces tables)\HTML Version\S061 New Version.htm"</definedName>
    <definedName name="HTML_Title" localSheetId="16" hidden="1">"CPI160total"</definedName>
    <definedName name="HTML_Title" localSheetId="17" hidden="1">"CPI160total"</definedName>
    <definedName name="HTML_Title" localSheetId="19" hidden="1">"CPI160total"</definedName>
    <definedName name="HTML_Title" localSheetId="20" hidden="1">"CPI160total"</definedName>
    <definedName name="HTML_Title" localSheetId="23" hidden="1">"CPI160total"</definedName>
    <definedName name="HTML_Title" localSheetId="24" hidden="1">"CPI160total"</definedName>
    <definedName name="HTML_Title" localSheetId="31" hidden="1">"CPI160total"</definedName>
    <definedName name="HTML_Title" localSheetId="40" hidden="1">"CPI160total"</definedName>
    <definedName name="HTML_Title" localSheetId="45" hidden="1">"CPI160total"</definedName>
    <definedName name="HTML_Title" localSheetId="47" hidden="1">"CPI160total"</definedName>
    <definedName name="HTML_Title" localSheetId="48" hidden="1">""</definedName>
    <definedName name="HTML_Title" localSheetId="51" hidden="1">"CPI160total"</definedName>
    <definedName name="HTML_Title" localSheetId="52" hidden="1">"CPI160total"</definedName>
    <definedName name="HTML_Title" localSheetId="7"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amil" hidden="1">[27]sez_očist!$F$15:$AG$15</definedName>
    <definedName name="kiki" localSheetId="14" hidden="1">{"'előző év december'!$A$2:$CP$214"}</definedName>
    <definedName name="kiki" localSheetId="15" hidden="1">{"'előző év december'!$A$2:$CP$214"}</definedName>
    <definedName name="kiki" localSheetId="16"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26" hidden="1">{"'előző év december'!$A$2:$CP$214"}</definedName>
    <definedName name="kiki" localSheetId="27" hidden="1">{"'előző év december'!$A$2:$CP$214"}</definedName>
    <definedName name="kiki" localSheetId="31" hidden="1">{"'előző év december'!$A$2:$CP$214"}</definedName>
    <definedName name="kiki" localSheetId="32" hidden="1">{"'előző év december'!$A$2:$CP$214"}</definedName>
    <definedName name="kiki" localSheetId="33"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39" hidden="1">{"'előző év december'!$A$2:$CP$214"}</definedName>
    <definedName name="kiki" localSheetId="40" hidden="1">{"'előző év december'!$A$2:$CP$214"}</definedName>
    <definedName name="kiki" localSheetId="41" hidden="1">{"'előző év december'!$A$2:$CP$214"}</definedName>
    <definedName name="kiki" localSheetId="42" hidden="1">{"'előző év december'!$A$2:$CP$214"}</definedName>
    <definedName name="kiki" localSheetId="43" hidden="1">{"'előző év december'!$A$2:$CP$214"}</definedName>
    <definedName name="kiki" localSheetId="45" hidden="1">{"'előző év december'!$A$2:$CP$214"}</definedName>
    <definedName name="kiki" localSheetId="46" hidden="1">{"'előző év december'!$A$2:$CP$214"}</definedName>
    <definedName name="kiki" localSheetId="47" hidden="1">{"'előző év december'!$A$2:$CP$214"}</definedName>
    <definedName name="kiki" localSheetId="48" hidden="1">{"'előző év december'!$A$2:$CP$214"}</definedName>
    <definedName name="kiki" localSheetId="50" hidden="1">{"'előző év december'!$A$2:$CP$214"}</definedName>
    <definedName name="kiki" localSheetId="51" hidden="1">{"'előző év december'!$A$2:$CP$214"}</definedName>
    <definedName name="kiki" localSheetId="52" hidden="1">{"'előző év december'!$A$2:$CP$214"}</definedName>
    <definedName name="kiki" localSheetId="7" hidden="1">{"'előző év december'!$A$2:$CP$214"}</definedName>
    <definedName name="kiki" hidden="1">{"'előző év december'!$A$2:$CP$214"}</definedName>
    <definedName name="kjhkjk" localSheetId="12" hidden="1">[5]Market!#REF!</definedName>
    <definedName name="kjhkjk" localSheetId="13" hidden="1">[5]Market!#REF!</definedName>
    <definedName name="kjhkjk" localSheetId="15" hidden="1">[5]Market!#REF!</definedName>
    <definedName name="kjhkjk" localSheetId="22" hidden="1">[5]Market!#REF!</definedName>
    <definedName name="kjhkjk" localSheetId="23" hidden="1">[5]Market!#REF!</definedName>
    <definedName name="kjhkjk" localSheetId="24" hidden="1">[5]Market!#REF!</definedName>
    <definedName name="kjhkjk" localSheetId="41" hidden="1">[7]Market!#REF!</definedName>
    <definedName name="kjhkjk" localSheetId="42" hidden="1">[7]Market!#REF!</definedName>
    <definedName name="kjhkjk" localSheetId="43" hidden="1">[5]Market!#REF!</definedName>
    <definedName name="kjhkjk" localSheetId="46" hidden="1">[6]Market!#REF!</definedName>
    <definedName name="kjhkjk" localSheetId="47" hidden="1">[5]Market!#REF!</definedName>
    <definedName name="kjhkjk" localSheetId="48" hidden="1">[5]Market!#REF!</definedName>
    <definedName name="kjhkjk" localSheetId="50" hidden="1">[6]Market!#REF!</definedName>
    <definedName name="kjhkjk" localSheetId="51" hidden="1">[6]Market!#REF!</definedName>
    <definedName name="kjhkjk" localSheetId="52" hidden="1">[5]Market!#REF!</definedName>
    <definedName name="kjhkjk" localSheetId="7" hidden="1">[5]Market!#REF!</definedName>
    <definedName name="kjhkjk" localSheetId="9" hidden="1">[5]Market!#REF!</definedName>
    <definedName name="kjhkjk" hidden="1">[5]Market!#REF!</definedName>
    <definedName name="kk" localSheetId="20" hidden="1">{"'előző év december'!$A$2:$CP$214"}</definedName>
    <definedName name="kk" localSheetId="26" hidden="1">{"'előző év december'!$A$2:$CP$214"}</definedName>
    <definedName name="kk"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6" hidden="1">{"'előző év december'!$A$2:$CP$214"}</definedName>
    <definedName name="kulker" localSheetId="27"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48" hidden="1">{"'előző év december'!$A$2:$CP$214"}</definedName>
    <definedName name="kulker" localSheetId="49" hidden="1">{"'előző év december'!$A$2:$CP$214"}</definedName>
    <definedName name="kulker" localSheetId="50" hidden="1">{"'előző év december'!$A$2:$CP$214"}</definedName>
    <definedName name="kulker" localSheetId="51" hidden="1">{"'előző év december'!$A$2:$CP$214"}</definedName>
    <definedName name="kulker" localSheetId="52"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6" hidden="1">{"'előző év december'!$A$2:$CP$214"}</definedName>
    <definedName name="m" localSheetId="27"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48" hidden="1">{"'előző év december'!$A$2:$CP$214"}</definedName>
    <definedName name="m" localSheetId="49" hidden="1">{"'előző év december'!$A$2:$CP$214"}</definedName>
    <definedName name="m" localSheetId="50" hidden="1">{"'előző év december'!$A$2:$CP$214"}</definedName>
    <definedName name="m" localSheetId="51" hidden="1">{"'előző év december'!$A$2:$CP$214"}</definedName>
    <definedName name="m" localSheetId="52"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6" hidden="1">{"'előző év december'!$A$2:$CP$214"}</definedName>
    <definedName name="mh" localSheetId="27"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48" hidden="1">{"'előző év december'!$A$2:$CP$214"}</definedName>
    <definedName name="mh" localSheetId="49" hidden="1">{"'előző év december'!$A$2:$CP$214"}</definedName>
    <definedName name="mh" localSheetId="50" hidden="1">{"'előző év december'!$A$2:$CP$214"}</definedName>
    <definedName name="mh" localSheetId="51" hidden="1">{"'előző év december'!$A$2:$CP$214"}</definedName>
    <definedName name="mh" localSheetId="52"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6" hidden="1">{"'előző év december'!$A$2:$CP$214"}</definedName>
    <definedName name="mhz" localSheetId="27"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48" hidden="1">{"'előző év december'!$A$2:$CP$214"}</definedName>
    <definedName name="mhz" localSheetId="49" hidden="1">{"'előző év december'!$A$2:$CP$214"}</definedName>
    <definedName name="mhz" localSheetId="50" hidden="1">{"'előző év december'!$A$2:$CP$214"}</definedName>
    <definedName name="mhz" localSheetId="51" hidden="1">{"'előző év december'!$A$2:$CP$214"}</definedName>
    <definedName name="mhz" localSheetId="52"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na" localSheetId="14" hidden="1">{"'előző év december'!$A$2:$CP$214"}</definedName>
    <definedName name="na" localSheetId="15" hidden="1">{"'előző év december'!$A$2:$CP$214"}</definedName>
    <definedName name="na" localSheetId="16"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26" hidden="1">{"'előző év december'!$A$2:$CP$214"}</definedName>
    <definedName name="na" localSheetId="27" hidden="1">{"'előző év december'!$A$2:$CP$214"}</definedName>
    <definedName name="na" localSheetId="31" hidden="1">{"'előző év december'!$A$2:$CP$214"}</definedName>
    <definedName name="na" localSheetId="32" hidden="1">{"'előző év december'!$A$2:$CP$214"}</definedName>
    <definedName name="na" localSheetId="33"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39" hidden="1">{"'előző év december'!$A$2:$CP$214"}</definedName>
    <definedName name="na" localSheetId="40" hidden="1">{"'előző év december'!$A$2:$CP$214"}</definedName>
    <definedName name="na" localSheetId="41" hidden="1">{"'előző év december'!$A$2:$CP$214"}</definedName>
    <definedName name="na" localSheetId="42" hidden="1">{"'előző év december'!$A$2:$CP$214"}</definedName>
    <definedName name="na" localSheetId="43" hidden="1">{"'előző év december'!$A$2:$CP$214"}</definedName>
    <definedName name="na" localSheetId="45" hidden="1">{"'előző év december'!$A$2:$CP$214"}</definedName>
    <definedName name="na" localSheetId="46" hidden="1">{"'előző év december'!$A$2:$CP$214"}</definedName>
    <definedName name="na" localSheetId="47" hidden="1">{"'előző év december'!$A$2:$CP$214"}</definedName>
    <definedName name="na" localSheetId="48" hidden="1">{"'előző év december'!$A$2:$CP$214"}</definedName>
    <definedName name="na" localSheetId="50" hidden="1">{"'előző év december'!$A$2:$CP$214"}</definedName>
    <definedName name="na" localSheetId="51" hidden="1">{"'előző év december'!$A$2:$CP$214"}</definedName>
    <definedName name="na" localSheetId="52" hidden="1">{"'előző év december'!$A$2:$CP$214"}</definedName>
    <definedName name="na" localSheetId="7" hidden="1">{"'előző év december'!$A$2:$CP$214"}</definedName>
    <definedName name="na"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6" hidden="1">{"'előző év december'!$A$2:$CP$214"}</definedName>
    <definedName name="nm" localSheetId="27"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48" hidden="1">{"'előző év december'!$A$2:$CP$214"}</definedName>
    <definedName name="nm" localSheetId="49" hidden="1">{"'előző év december'!$A$2:$CP$214"}</definedName>
    <definedName name="nm" localSheetId="50" hidden="1">{"'előző év december'!$A$2:$CP$214"}</definedName>
    <definedName name="nm" localSheetId="51" hidden="1">{"'előző év december'!$A$2:$CP$214"}</definedName>
    <definedName name="nm" localSheetId="52"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r" localSheetId="46" hidden="1">[5]Market!#REF!</definedName>
    <definedName name="nr" localSheetId="50" hidden="1">[5]Market!#REF!</definedName>
    <definedName name="nr" localSheetId="51" hidden="1">[5]Market!#REF!</definedName>
    <definedName name="nr" localSheetId="52" hidden="1">[5]Market!#REF!</definedName>
    <definedName name="nr" hidden="1">[5]Market!#REF!</definedName>
    <definedName name="nrts" localSheetId="46" hidden="1">[5]Market!#REF!</definedName>
    <definedName name="nrts" localSheetId="51" hidden="1">[5]Market!#REF!</definedName>
    <definedName name="nrts" localSheetId="52" hidden="1">[5]Market!#REF!</definedName>
    <definedName name="nrts" hidden="1">[5]Market!#REF!</definedName>
    <definedName name="pl" localSheetId="14" hidden="1">[5]Market!#REF!</definedName>
    <definedName name="pl" localSheetId="16" hidden="1">[5]Market!#REF!</definedName>
    <definedName name="pl" localSheetId="17" hidden="1">[5]Market!#REF!</definedName>
    <definedName name="pl" localSheetId="18" hidden="1">[5]Market!#REF!</definedName>
    <definedName name="pl" localSheetId="19" hidden="1">[5]Market!#REF!</definedName>
    <definedName name="pl" localSheetId="20" hidden="1">[7]Market!#REF!</definedName>
    <definedName name="pl" localSheetId="21" hidden="1">[5]Market!#REF!</definedName>
    <definedName name="pl" localSheetId="22" hidden="1">[5]Market!#REF!</definedName>
    <definedName name="pl" localSheetId="23" hidden="1">[5]Market!#REF!</definedName>
    <definedName name="pl" localSheetId="24" hidden="1">[5]Market!#REF!</definedName>
    <definedName name="pl" localSheetId="26" hidden="1">[5]Market!#REF!</definedName>
    <definedName name="pl" localSheetId="27" hidden="1">[5]Market!#REF!</definedName>
    <definedName name="pl" localSheetId="40" hidden="1">[7]Market!#REF!</definedName>
    <definedName name="pl" localSheetId="41" hidden="1">[7]Market!#REF!</definedName>
    <definedName name="pl" localSheetId="42" hidden="1">[7]Market!#REF!</definedName>
    <definedName name="pl" localSheetId="43" hidden="1">[5]Market!#REF!</definedName>
    <definedName name="pl" localSheetId="45" hidden="1">[5]Market!#REF!</definedName>
    <definedName name="pl" localSheetId="46" hidden="1">[5]Market!#REF!</definedName>
    <definedName name="pl" localSheetId="51" hidden="1">[5]Market!#REF!</definedName>
    <definedName name="pl" localSheetId="52" hidden="1">[5]Market!#REF!</definedName>
    <definedName name="pl" localSheetId="7" hidden="1">[5]Market!#REF!</definedName>
    <definedName name="pl" hidden="1">[5]Market!#REF!</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6" hidden="1">{"'előző év december'!$A$2:$CP$214"}</definedName>
    <definedName name="pti" localSheetId="27"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48" hidden="1">{"'előző év december'!$A$2:$CP$214"}</definedName>
    <definedName name="pti" localSheetId="49" hidden="1">{"'előző év december'!$A$2:$CP$214"}</definedName>
    <definedName name="pti" localSheetId="50" hidden="1">{"'előző év december'!$A$2:$CP$214"}</definedName>
    <definedName name="pti" localSheetId="51" hidden="1">{"'előző év december'!$A$2:$CP$214"}</definedName>
    <definedName name="pti" localSheetId="52"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weqwe" localSheetId="14" hidden="1">[7]Market!#REF!</definedName>
    <definedName name="qweqwe" localSheetId="15" hidden="1">[6]Market!#REF!</definedName>
    <definedName name="qweqwe" localSheetId="16" hidden="1">[7]Market!#REF!</definedName>
    <definedName name="qweqwe" localSheetId="17" hidden="1">[7]Market!#REF!</definedName>
    <definedName name="qweqwe" localSheetId="18" hidden="1">[7]Market!#REF!</definedName>
    <definedName name="qweqwe" localSheetId="19" hidden="1">[7]Market!#REF!</definedName>
    <definedName name="qweqwe" localSheetId="21" hidden="1">[7]Market!#REF!</definedName>
    <definedName name="qweqwe" localSheetId="22" hidden="1">[7]Market!#REF!</definedName>
    <definedName name="qweqwe" localSheetId="23" hidden="1">[7]Market!#REF!</definedName>
    <definedName name="qweqwe" localSheetId="24" hidden="1">[7]Market!#REF!</definedName>
    <definedName name="qweqwe" localSheetId="26" hidden="1">[7]Market!#REF!</definedName>
    <definedName name="qweqwe" localSheetId="27" hidden="1">[7]Market!#REF!</definedName>
    <definedName name="qweqwe" localSheetId="43" hidden="1">[6]Market!#REF!</definedName>
    <definedName name="qweqwe" localSheetId="50" hidden="1">[6]Market!#REF!</definedName>
    <definedName name="qweqwe" localSheetId="51" hidden="1">[6]Market!#REF!</definedName>
    <definedName name="qweqwe" localSheetId="52" hidden="1">[6]Market!#REF!</definedName>
    <definedName name="qweqwe" localSheetId="7" hidden="1">[7]Market!#REF!</definedName>
    <definedName name="qweqwe" hidden="1">[7]Market!#REF!</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6" hidden="1">{"'előző év december'!$A$2:$CP$214"}</definedName>
    <definedName name="qwerw" localSheetId="27"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48" hidden="1">{"'előző év december'!$A$2:$CP$214"}</definedName>
    <definedName name="qwerw" localSheetId="49" hidden="1">{"'előző év december'!$A$2:$CP$214"}</definedName>
    <definedName name="qwerw" localSheetId="50" hidden="1">{"'előző év december'!$A$2:$CP$214"}</definedName>
    <definedName name="qwerw" localSheetId="51" hidden="1">{"'előző év december'!$A$2:$CP$214"}</definedName>
    <definedName name="qwerw" localSheetId="52"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6" hidden="1">{"'előző év december'!$A$2:$CP$214"}</definedName>
    <definedName name="rt" localSheetId="27"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48" hidden="1">{"'előző év december'!$A$2:$CP$214"}</definedName>
    <definedName name="rt" localSheetId="49" hidden="1">{"'előző év december'!$A$2:$CP$214"}</definedName>
    <definedName name="rt" localSheetId="50" hidden="1">{"'előző év december'!$A$2:$CP$214"}</definedName>
    <definedName name="rt" localSheetId="51" hidden="1">{"'előző év december'!$A$2:$CP$214"}</definedName>
    <definedName name="rt" localSheetId="52"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6" hidden="1">{"'előző év december'!$A$2:$CP$214"}</definedName>
    <definedName name="rte" localSheetId="27"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48" hidden="1">{"'előző év december'!$A$2:$CP$214"}</definedName>
    <definedName name="rte" localSheetId="49" hidden="1">{"'előző év december'!$A$2:$CP$214"}</definedName>
    <definedName name="rte" localSheetId="50" hidden="1">{"'előző év december'!$A$2:$CP$214"}</definedName>
    <definedName name="rte" localSheetId="51" hidden="1">{"'előző év december'!$A$2:$CP$214"}</definedName>
    <definedName name="rte" localSheetId="52"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6" hidden="1">{"'előző év december'!$A$2:$CP$214"}</definedName>
    <definedName name="rtew" localSheetId="27"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48" hidden="1">{"'előző év december'!$A$2:$CP$214"}</definedName>
    <definedName name="rtew" localSheetId="49" hidden="1">{"'előző év december'!$A$2:$CP$214"}</definedName>
    <definedName name="rtew" localSheetId="50" hidden="1">{"'előző év december'!$A$2:$CP$214"}</definedName>
    <definedName name="rtew" localSheetId="51" hidden="1">{"'előző év december'!$A$2:$CP$214"}</definedName>
    <definedName name="rtew" localSheetId="52"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6" hidden="1">{"'előző év december'!$A$2:$CP$214"}</definedName>
    <definedName name="rtn" localSheetId="27"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48" hidden="1">{"'előző év december'!$A$2:$CP$214"}</definedName>
    <definedName name="rtn" localSheetId="49" hidden="1">{"'előző év december'!$A$2:$CP$214"}</definedName>
    <definedName name="rtn" localSheetId="50" hidden="1">{"'előző év december'!$A$2:$CP$214"}</definedName>
    <definedName name="rtn" localSheetId="51" hidden="1">{"'előző év december'!$A$2:$CP$214"}</definedName>
    <definedName name="rtn" localSheetId="52"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6" hidden="1">{"'előző év december'!$A$2:$CP$214"}</definedName>
    <definedName name="rtz" localSheetId="27"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48" hidden="1">{"'előző év december'!$A$2:$CP$214"}</definedName>
    <definedName name="rtz" localSheetId="49" hidden="1">{"'előző év december'!$A$2:$CP$214"}</definedName>
    <definedName name="rtz" localSheetId="50" hidden="1">{"'előző év december'!$A$2:$CP$214"}</definedName>
    <definedName name="rtz" localSheetId="51" hidden="1">{"'előző év december'!$A$2:$CP$214"}</definedName>
    <definedName name="rtz" localSheetId="52"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s" hidden="1">[5]Market!#REF!</definedName>
    <definedName name="sdagag" localSheetId="14" hidden="1">{"'előző év december'!$A$2:$CP$214"}</definedName>
    <definedName name="sdagag" localSheetId="15" hidden="1">{"'előző év december'!$A$2:$CP$214"}</definedName>
    <definedName name="sdagag" localSheetId="16"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26" hidden="1">{"'előző év december'!$A$2:$CP$214"}</definedName>
    <definedName name="sdagag" localSheetId="27" hidden="1">{"'előző év december'!$A$2:$CP$214"}</definedName>
    <definedName name="sdagag" localSheetId="31" hidden="1">{"'előző év december'!$A$2:$CP$214"}</definedName>
    <definedName name="sdagag" localSheetId="32" hidden="1">{"'előző év december'!$A$2:$CP$214"}</definedName>
    <definedName name="sdagag" localSheetId="33"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39" hidden="1">{"'előző év december'!$A$2:$CP$214"}</definedName>
    <definedName name="sdagag" localSheetId="40" hidden="1">{"'előző év december'!$A$2:$CP$214"}</definedName>
    <definedName name="sdagag" localSheetId="41" hidden="1">{"'előző év december'!$A$2:$CP$214"}</definedName>
    <definedName name="sdagag" localSheetId="42" hidden="1">{"'előző év december'!$A$2:$CP$214"}</definedName>
    <definedName name="sdagag" localSheetId="43" hidden="1">{"'előző év december'!$A$2:$CP$214"}</definedName>
    <definedName name="sdagag" localSheetId="45" hidden="1">{"'előző év december'!$A$2:$CP$214"}</definedName>
    <definedName name="sdagag" localSheetId="46" hidden="1">{"'előző év december'!$A$2:$CP$214"}</definedName>
    <definedName name="sdagag" localSheetId="47" hidden="1">{"'előző év december'!$A$2:$CP$214"}</definedName>
    <definedName name="sdagag" localSheetId="48" hidden="1">{"'előző év december'!$A$2:$CP$214"}</definedName>
    <definedName name="sdagag" localSheetId="50" hidden="1">{"'előző év december'!$A$2:$CP$214"}</definedName>
    <definedName name="sdagag" localSheetId="51" hidden="1">{"'előző év december'!$A$2:$CP$214"}</definedName>
    <definedName name="sdagag" localSheetId="52" hidden="1">{"'előző év december'!$A$2:$CP$214"}</definedName>
    <definedName name="sdagag" localSheetId="7" hidden="1">{"'előző év december'!$A$2:$CP$214"}</definedName>
    <definedName name="sdagag"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6" hidden="1">{"'előző év december'!$A$2:$CP$214"}</definedName>
    <definedName name="sdf" localSheetId="27"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48" hidden="1">{"'előző év december'!$A$2:$CP$214"}</definedName>
    <definedName name="sdf" localSheetId="49" hidden="1">{"'előző év december'!$A$2:$CP$214"}</definedName>
    <definedName name="sdf" localSheetId="50" hidden="1">{"'előző év december'!$A$2:$CP$214"}</definedName>
    <definedName name="sdf" localSheetId="51" hidden="1">{"'előző év december'!$A$2:$CP$214"}</definedName>
    <definedName name="sdf" localSheetId="52"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6" hidden="1">{"'előző év december'!$A$2:$CP$214"}</definedName>
    <definedName name="sdfsfd" localSheetId="27"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48" hidden="1">{"'előző év december'!$A$2:$CP$214"}</definedName>
    <definedName name="sdfsfd" localSheetId="49" hidden="1">{"'előző év december'!$A$2:$CP$214"}</definedName>
    <definedName name="sdfsfd" localSheetId="50" hidden="1">{"'előző év december'!$A$2:$CP$214"}</definedName>
    <definedName name="sdfsfd" localSheetId="51" hidden="1">{"'előző év december'!$A$2:$CP$214"}</definedName>
    <definedName name="sdfsfd" localSheetId="52"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sads" localSheetId="15" hidden="1">[5]Market!#REF!</definedName>
    <definedName name="sdsads" localSheetId="22" hidden="1">[5]Market!#REF!</definedName>
    <definedName name="sdsads" localSheetId="23" hidden="1">[5]Market!#REF!</definedName>
    <definedName name="sdsads" localSheetId="41" hidden="1">[7]Market!#REF!</definedName>
    <definedName name="sdsads" localSheetId="42" hidden="1">[7]Market!#REF!</definedName>
    <definedName name="sdsads" localSheetId="43" hidden="1">[5]Market!#REF!</definedName>
    <definedName name="sdsads" localSheetId="46" hidden="1">[6]Market!#REF!</definedName>
    <definedName name="sdsads" localSheetId="47" hidden="1">[5]Market!#REF!</definedName>
    <definedName name="sdsads" localSheetId="48" hidden="1">[5]Market!#REF!</definedName>
    <definedName name="sdsads" localSheetId="50" hidden="1">[6]Market!#REF!</definedName>
    <definedName name="sdsads" localSheetId="51" hidden="1">[6]Market!#REF!</definedName>
    <definedName name="sdsads" localSheetId="52" hidden="1">[5]Market!#REF!</definedName>
    <definedName name="sdsads" hidden="1">[5]Market!#REF!</definedName>
    <definedName name="sencount" hidden="1">2</definedName>
    <definedName name="solver_adj" localSheetId="13" hidden="1">'13_ábra_chart'!#REF!</definedName>
    <definedName name="solver_adj" localSheetId="8" hidden="1">'8_ábra_chart'!#REF!</definedName>
    <definedName name="solver_cvg" localSheetId="13" hidden="1">0.0001</definedName>
    <definedName name="solver_cvg" localSheetId="8" hidden="1">0.0001</definedName>
    <definedName name="solver_drv" localSheetId="13" hidden="1">1</definedName>
    <definedName name="solver_drv" localSheetId="8" hidden="1">1</definedName>
    <definedName name="solver_est" localSheetId="13" hidden="1">1</definedName>
    <definedName name="solver_est" localSheetId="8" hidden="1">1</definedName>
    <definedName name="solver_itr" localSheetId="13" hidden="1">100</definedName>
    <definedName name="solver_itr" localSheetId="8" hidden="1">100</definedName>
    <definedName name="solver_lhs1" localSheetId="13" hidden="1">'13_ábra_chart'!#REF!</definedName>
    <definedName name="solver_lhs1" localSheetId="8" hidden="1">'8_ábra_chart'!#REF!</definedName>
    <definedName name="solver_lin" localSheetId="13" hidden="1">2</definedName>
    <definedName name="solver_lin" localSheetId="8" hidden="1">2</definedName>
    <definedName name="solver_neg" localSheetId="13" hidden="1">2</definedName>
    <definedName name="solver_neg" localSheetId="8" hidden="1">2</definedName>
    <definedName name="solver_num" localSheetId="13" hidden="1">1</definedName>
    <definedName name="solver_num" localSheetId="8" hidden="1">1</definedName>
    <definedName name="solver_nwt" localSheetId="13" hidden="1">1</definedName>
    <definedName name="solver_nwt" localSheetId="8" hidden="1">1</definedName>
    <definedName name="solver_opt" localSheetId="13" hidden="1">'13_ábra_chart'!#REF!</definedName>
    <definedName name="solver_opt" localSheetId="8" hidden="1">'8_ábra_chart'!#REF!</definedName>
    <definedName name="solver_pre" localSheetId="13" hidden="1">0.000001</definedName>
    <definedName name="solver_pre" localSheetId="8" hidden="1">0.000001</definedName>
    <definedName name="solver_rel1" localSheetId="13" hidden="1">2</definedName>
    <definedName name="solver_rel1" localSheetId="8" hidden="1">2</definedName>
    <definedName name="solver_rhs1" localSheetId="13" hidden="1">'13_ábra_chart'!#REF!</definedName>
    <definedName name="solver_rhs1" localSheetId="8" hidden="1">'8_ábra_chart'!#REF!</definedName>
    <definedName name="solver_scl" localSheetId="13" hidden="1">2</definedName>
    <definedName name="solver_scl" localSheetId="8" hidden="1">2</definedName>
    <definedName name="solver_sho" localSheetId="13" hidden="1">2</definedName>
    <definedName name="solver_sho" localSheetId="8" hidden="1">2</definedName>
    <definedName name="solver_tim" localSheetId="13" hidden="1">100</definedName>
    <definedName name="solver_tim" localSheetId="8" hidden="1">100</definedName>
    <definedName name="solver_tol" localSheetId="13" hidden="1">0.05</definedName>
    <definedName name="solver_tol" localSheetId="8" hidden="1">0.05</definedName>
    <definedName name="solver_typ" localSheetId="13" hidden="1">2</definedName>
    <definedName name="solver_typ" localSheetId="8" hidden="1">2</definedName>
    <definedName name="solver_val" localSheetId="13" hidden="1">0</definedName>
    <definedName name="solver_val" localSheetId="8" hidden="1">0</definedName>
    <definedName name="SpreadsheetBuilder_1" localSheetId="14" hidden="1">'[28]Capital flow'!#REF!</definedName>
    <definedName name="SpreadsheetBuilder_1" localSheetId="15" hidden="1">'[28]Capital flow'!#REF!</definedName>
    <definedName name="SpreadsheetBuilder_1" localSheetId="16" hidden="1">'[28]Capital flow'!#REF!</definedName>
    <definedName name="SpreadsheetBuilder_1" localSheetId="17" hidden="1">'[28]Capital flow'!#REF!</definedName>
    <definedName name="SpreadsheetBuilder_1" localSheetId="18" hidden="1">'[28]Capital flow'!#REF!</definedName>
    <definedName name="SpreadsheetBuilder_1" localSheetId="19" hidden="1">'[28]Capital flow'!#REF!</definedName>
    <definedName name="SpreadsheetBuilder_1" localSheetId="21" hidden="1">'[28]Capital flow'!#REF!</definedName>
    <definedName name="SpreadsheetBuilder_1" localSheetId="22" hidden="1">'[28]Capital flow'!#REF!</definedName>
    <definedName name="SpreadsheetBuilder_1" localSheetId="23" hidden="1">'[28]Capital flow'!#REF!</definedName>
    <definedName name="SpreadsheetBuilder_1" localSheetId="24" hidden="1">'[28]Capital flow'!#REF!</definedName>
    <definedName name="SpreadsheetBuilder_1" localSheetId="26" hidden="1">'[28]Capital flow'!#REF!</definedName>
    <definedName name="SpreadsheetBuilder_1" localSheetId="27" hidden="1">'[28]Capital flow'!#REF!</definedName>
    <definedName name="SpreadsheetBuilder_1" localSheetId="31" hidden="1">'[28]Capital flow'!#REF!</definedName>
    <definedName name="SpreadsheetBuilder_1" localSheetId="32" hidden="1">'[28]Capital flow'!#REF!</definedName>
    <definedName name="SpreadsheetBuilder_1" localSheetId="33" hidden="1">'[28]Capital flow'!#REF!</definedName>
    <definedName name="SpreadsheetBuilder_1" localSheetId="34" hidden="1">'[28]Capital flow'!#REF!</definedName>
    <definedName name="SpreadsheetBuilder_1" localSheetId="35" hidden="1">'[28]Capital flow'!#REF!</definedName>
    <definedName name="SpreadsheetBuilder_1" localSheetId="36" hidden="1">'[28]Capital flow'!#REF!</definedName>
    <definedName name="SpreadsheetBuilder_1" localSheetId="37" hidden="1">'[28]Capital flow'!#REF!</definedName>
    <definedName name="SpreadsheetBuilder_1" localSheetId="38" hidden="1">'[28]Capital flow'!#REF!</definedName>
    <definedName name="SpreadsheetBuilder_1" localSheetId="39" hidden="1">'[28]Capital flow'!#REF!</definedName>
    <definedName name="SpreadsheetBuilder_1" localSheetId="43" hidden="1">'[28]Capital flow'!#REF!</definedName>
    <definedName name="SpreadsheetBuilder_1" localSheetId="50" hidden="1">'[28]Capital flow'!#REF!</definedName>
    <definedName name="SpreadsheetBuilder_1" localSheetId="51" hidden="1">'[28]Capital flow'!#REF!</definedName>
    <definedName name="SpreadsheetBuilder_1" localSheetId="52" hidden="1">'[28]Capital flow'!#REF!</definedName>
    <definedName name="SpreadsheetBuilder_1" localSheetId="7" hidden="1">'[28]Capital flow'!#REF!</definedName>
    <definedName name="SpreadsheetBuilder_1" hidden="1">'[28]Capital flow'!#REF!</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6" hidden="1">{"'előző év december'!$A$2:$CP$214"}</definedName>
    <definedName name="ss" localSheetId="27"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48" hidden="1">{"'előző év december'!$A$2:$CP$214"}</definedName>
    <definedName name="ss" localSheetId="49" hidden="1">{"'előző év december'!$A$2:$CP$214"}</definedName>
    <definedName name="ss" localSheetId="50" hidden="1">{"'előző év december'!$A$2:$CP$214"}</definedName>
    <definedName name="ss" localSheetId="51" hidden="1">{"'előző év december'!$A$2:$CP$214"}</definedName>
    <definedName name="ss" localSheetId="52"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z" hidden="1">[29]sez_očist!$F$15:$AG$15</definedName>
    <definedName name="Tabulky" hidden="1">[30]sez_očist!$F$20:$AI$20</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6" hidden="1">{"'előző év december'!$A$2:$CP$214"}</definedName>
    <definedName name="test" localSheetId="27"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48" hidden="1">{"'előző év december'!$A$2:$CP$214"}</definedName>
    <definedName name="test" localSheetId="49" hidden="1">{"'előző év december'!$A$2:$CP$214"}</definedName>
    <definedName name="test" localSheetId="50" hidden="1">{"'előző év december'!$A$2:$CP$214"}</definedName>
    <definedName name="test" localSheetId="51" hidden="1">{"'előző év december'!$A$2:$CP$214"}</definedName>
    <definedName name="test" localSheetId="52"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ge" localSheetId="12" hidden="1">[18]Market!#REF!</definedName>
    <definedName name="tge" localSheetId="13" hidden="1">[18]Market!#REF!</definedName>
    <definedName name="tge" localSheetId="16" hidden="1">[5]Market!#REF!</definedName>
    <definedName name="tge" localSheetId="17" hidden="1">[5]Market!#REF!</definedName>
    <definedName name="tge" localSheetId="19" hidden="1">[5]Market!#REF!</definedName>
    <definedName name="tge" localSheetId="20" hidden="1">[5]Market!#REF!</definedName>
    <definedName name="tge" localSheetId="22" hidden="1">[6]Market!#REF!</definedName>
    <definedName name="tge" localSheetId="23" hidden="1">[5]Market!#REF!</definedName>
    <definedName name="tge" localSheetId="24" hidden="1">[5]Market!#REF!</definedName>
    <definedName name="tge" localSheetId="31" hidden="1">[5]Market!#REF!</definedName>
    <definedName name="tge" localSheetId="40" hidden="1">[5]Market!#REF!</definedName>
    <definedName name="tge" localSheetId="41" hidden="1">[7]Market!#REF!</definedName>
    <definedName name="tge" localSheetId="42" hidden="1">[7]Market!#REF!</definedName>
    <definedName name="tge" localSheetId="45" hidden="1">[5]Market!#REF!</definedName>
    <definedName name="tge" localSheetId="46" hidden="1">[6]Market!#REF!</definedName>
    <definedName name="tge" localSheetId="48" hidden="1">[4]Market!#REF!</definedName>
    <definedName name="tge" localSheetId="51" hidden="1">[6]Market!#REF!</definedName>
    <definedName name="tge" localSheetId="52" hidden="1">[6]Market!#REF!</definedName>
    <definedName name="tge" localSheetId="7" hidden="1">[5]Market!#REF!</definedName>
    <definedName name="tge" localSheetId="9" hidden="1">[18]Market!#REF!</definedName>
    <definedName name="tge" hidden="1">[6]Market!#REF!</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6" hidden="1">{"'előző év december'!$A$2:$CP$214"}</definedName>
    <definedName name="tgz" localSheetId="27"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48" hidden="1">{"'előző év december'!$A$2:$CP$214"}</definedName>
    <definedName name="tgz" localSheetId="49" hidden="1">{"'előző év december'!$A$2:$CP$214"}</definedName>
    <definedName name="tgz" localSheetId="50" hidden="1">{"'előző év december'!$A$2:$CP$214"}</definedName>
    <definedName name="tgz" localSheetId="51" hidden="1">{"'előző év december'!$A$2:$CP$214"}</definedName>
    <definedName name="tgz" localSheetId="52"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ranz" localSheetId="14" hidden="1">{"'előző év december'!$A$2:$CP$214"}</definedName>
    <definedName name="tranz" localSheetId="16"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20" hidden="1">{"'előző év december'!$A$2:$CP$214"}</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26" hidden="1">{"'előző év december'!$A$2:$CP$214"}</definedName>
    <definedName name="tranz" localSheetId="27" hidden="1">{"'előző év december'!$A$2:$CP$214"}</definedName>
    <definedName name="tranz" localSheetId="46" hidden="1">{"'előző év december'!$A$2:$CP$214"}</definedName>
    <definedName name="tranz" localSheetId="7" hidden="1">{"'előző év december'!$A$2:$CP$214"}</definedName>
    <definedName name="tranz"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6" hidden="1">{"'előző év december'!$A$2:$CP$214"}</definedName>
    <definedName name="tre" localSheetId="27"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48" hidden="1">{"'előző év december'!$A$2:$CP$214"}</definedName>
    <definedName name="tre" localSheetId="49" hidden="1">{"'előző év december'!$A$2:$CP$214"}</definedName>
    <definedName name="tre" localSheetId="50" hidden="1">{"'előző év december'!$A$2:$CP$214"}</definedName>
    <definedName name="tre" localSheetId="51" hidden="1">{"'előző év december'!$A$2:$CP$214"}</definedName>
    <definedName name="tre" localSheetId="52"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tj" localSheetId="46" hidden="1">[5]Market!#REF!</definedName>
    <definedName name="trtj" localSheetId="51" hidden="1">[5]Market!#REF!</definedName>
    <definedName name="trtj" hidden="1">[5]Market!#REF!</definedName>
    <definedName name="új" localSheetId="15" hidden="1">{"'előző év december'!$A$2:$CP$214"}</definedName>
    <definedName name="új" localSheetId="50" hidden="1">{"'előző év december'!$A$2:$CP$214"}</definedName>
    <definedName name="új" localSheetId="51" hidden="1">{"'előző év december'!$A$2:$CP$214"}</definedName>
    <definedName name="új" localSheetId="52" hidden="1">{"'előző év december'!$A$2:$CP$214"}</definedName>
    <definedName name="új"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6" hidden="1">{"'előző év december'!$A$2:$CP$214"}</definedName>
    <definedName name="vb" localSheetId="27"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48" hidden="1">{"'előző év december'!$A$2:$CP$214"}</definedName>
    <definedName name="vb" localSheetId="49" hidden="1">{"'előző év december'!$A$2:$CP$214"}</definedName>
    <definedName name="vb" localSheetId="50" hidden="1">{"'előző év december'!$A$2:$CP$214"}</definedName>
    <definedName name="vb" localSheetId="51" hidden="1">{"'előző év december'!$A$2:$CP$214"}</definedName>
    <definedName name="vb" localSheetId="52"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6" hidden="1">{"'előző év december'!$A$2:$CP$214"}</definedName>
    <definedName name="vc" localSheetId="27"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48" hidden="1">{"'előző év december'!$A$2:$CP$214"}</definedName>
    <definedName name="vc" localSheetId="49" hidden="1">{"'előző év december'!$A$2:$CP$214"}</definedName>
    <definedName name="vc" localSheetId="50" hidden="1">{"'előző év december'!$A$2:$CP$214"}</definedName>
    <definedName name="vc" localSheetId="51" hidden="1">{"'előző év december'!$A$2:$CP$214"}</definedName>
    <definedName name="vc" localSheetId="52"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fefdfv" localSheetId="14" hidden="1">[7]Market!#REF!</definedName>
    <definedName name="vfefdfv" localSheetId="15" hidden="1">[6]Market!#REF!</definedName>
    <definedName name="vfefdfv" localSheetId="16" hidden="1">[7]Market!#REF!</definedName>
    <definedName name="vfefdfv" localSheetId="17" hidden="1">[7]Market!#REF!</definedName>
    <definedName name="vfefdfv" localSheetId="18" hidden="1">[7]Market!#REF!</definedName>
    <definedName name="vfefdfv" localSheetId="19" hidden="1">[7]Market!#REF!</definedName>
    <definedName name="vfefdfv" localSheetId="21" hidden="1">[7]Market!#REF!</definedName>
    <definedName name="vfefdfv" localSheetId="22" hidden="1">[7]Market!#REF!</definedName>
    <definedName name="vfefdfv" localSheetId="23" hidden="1">[7]Market!#REF!</definedName>
    <definedName name="vfefdfv" localSheetId="24" hidden="1">[7]Market!#REF!</definedName>
    <definedName name="vfefdfv" localSheetId="26" hidden="1">[7]Market!#REF!</definedName>
    <definedName name="vfefdfv" localSheetId="27" hidden="1">[7]Market!#REF!</definedName>
    <definedName name="vfefdfv" localSheetId="43" hidden="1">[6]Market!#REF!</definedName>
    <definedName name="vfefdfv" localSheetId="50" hidden="1">[6]Market!#REF!</definedName>
    <definedName name="vfefdfv" localSheetId="51" hidden="1">[6]Market!#REF!</definedName>
    <definedName name="vfefdfv" localSheetId="52" hidden="1">[6]Market!#REF!</definedName>
    <definedName name="vfefdfv" localSheetId="7" hidden="1">[7]Market!#REF!</definedName>
    <definedName name="vfefdfv" hidden="1">[7]Market!#REF!</definedName>
    <definedName name="vvfrvsrfv" localSheetId="14" hidden="1">[7]Market!#REF!</definedName>
    <definedName name="vvfrvsrfv" localSheetId="15" hidden="1">[6]Market!#REF!</definedName>
    <definedName name="vvfrvsrfv" localSheetId="16" hidden="1">[7]Market!#REF!</definedName>
    <definedName name="vvfrvsrfv" localSheetId="17" hidden="1">[7]Market!#REF!</definedName>
    <definedName name="vvfrvsrfv" localSheetId="18" hidden="1">[7]Market!#REF!</definedName>
    <definedName name="vvfrvsrfv" localSheetId="19" hidden="1">[7]Market!#REF!</definedName>
    <definedName name="vvfrvsrfv" localSheetId="21" hidden="1">[7]Market!#REF!</definedName>
    <definedName name="vvfrvsrfv" localSheetId="22" hidden="1">[7]Market!#REF!</definedName>
    <definedName name="vvfrvsrfv" localSheetId="23" hidden="1">[7]Market!#REF!</definedName>
    <definedName name="vvfrvsrfv" localSheetId="24" hidden="1">[7]Market!#REF!</definedName>
    <definedName name="vvfrvsrfv" localSheetId="26" hidden="1">[7]Market!#REF!</definedName>
    <definedName name="vvfrvsrfv" localSheetId="27" hidden="1">[7]Market!#REF!</definedName>
    <definedName name="vvfrvsrfv" localSheetId="43" hidden="1">[6]Market!#REF!</definedName>
    <definedName name="vvfrvsrfv" localSheetId="50" hidden="1">[6]Market!#REF!</definedName>
    <definedName name="vvfrvsrfv" localSheetId="51" hidden="1">[6]Market!#REF!</definedName>
    <definedName name="vvfrvsrfv" localSheetId="52" hidden="1">[6]Market!#REF!</definedName>
    <definedName name="vvfrvsrfv" localSheetId="7" hidden="1">[7]Market!#REF!</definedName>
    <definedName name="vvfrvsrfv" hidden="1">[7]Market!#REF!</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6" hidden="1">{"'előző év december'!$A$2:$CP$214"}</definedName>
    <definedName name="w" localSheetId="27"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48" hidden="1">{"'előző év december'!$A$2:$CP$214"}</definedName>
    <definedName name="w" localSheetId="49" hidden="1">{"'előző év december'!$A$2:$CP$214"}</definedName>
    <definedName name="w" localSheetId="50" hidden="1">{"'előző év december'!$A$2:$CP$214"}</definedName>
    <definedName name="w" localSheetId="51" hidden="1">{"'előző év december'!$A$2:$CP$214"}</definedName>
    <definedName name="w" localSheetId="52"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6" hidden="1">{"'előző év december'!$A$2:$CP$214"}</definedName>
    <definedName name="we" localSheetId="27"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48" hidden="1">{"'előző év december'!$A$2:$CP$214"}</definedName>
    <definedName name="we" localSheetId="49" hidden="1">{"'előző év december'!$A$2:$CP$214"}</definedName>
    <definedName name="we" localSheetId="50" hidden="1">{"'előző év december'!$A$2:$CP$214"}</definedName>
    <definedName name="we" localSheetId="51" hidden="1">{"'előző év december'!$A$2:$CP$214"}</definedName>
    <definedName name="we" localSheetId="52"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6" hidden="1">{"'előző év december'!$A$2:$CP$214"}</definedName>
    <definedName name="wee" localSheetId="27"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48" hidden="1">{"'előző év december'!$A$2:$CP$214"}</definedName>
    <definedName name="wee" localSheetId="49" hidden="1">{"'előző év december'!$A$2:$CP$214"}</definedName>
    <definedName name="wee" localSheetId="50" hidden="1">{"'előző év december'!$A$2:$CP$214"}</definedName>
    <definedName name="wee" localSheetId="51" hidden="1">{"'előző év december'!$A$2:$CP$214"}</definedName>
    <definedName name="wee" localSheetId="52"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6" hidden="1">{"'előző év december'!$A$2:$CP$214"}</definedName>
    <definedName name="werwe" localSheetId="27"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48" hidden="1">{"'előző év december'!$A$2:$CP$214"}</definedName>
    <definedName name="werwe" localSheetId="49" hidden="1">{"'előző év december'!$A$2:$CP$214"}</definedName>
    <definedName name="werwe" localSheetId="50" hidden="1">{"'előző év december'!$A$2:$CP$214"}</definedName>
    <definedName name="werwe" localSheetId="51" hidden="1">{"'előző év december'!$A$2:$CP$214"}</definedName>
    <definedName name="werwe" localSheetId="52"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6" hidden="1">{"'előző év december'!$A$2:$CP$214"}</definedName>
    <definedName name="werwer" localSheetId="27"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48" hidden="1">{"'előző év december'!$A$2:$CP$214"}</definedName>
    <definedName name="werwer" localSheetId="49" hidden="1">{"'előző év december'!$A$2:$CP$214"}</definedName>
    <definedName name="werwer" localSheetId="50" hidden="1">{"'előző év december'!$A$2:$CP$214"}</definedName>
    <definedName name="werwer" localSheetId="51" hidden="1">{"'előző év december'!$A$2:$CP$214"}</definedName>
    <definedName name="werwer" localSheetId="52"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6" hidden="1">{"'előző év december'!$A$2:$CP$214"}</definedName>
    <definedName name="ww" localSheetId="27"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48" hidden="1">{"'előző év december'!$A$2:$CP$214"}</definedName>
    <definedName name="ww" localSheetId="49" hidden="1">{"'előző év december'!$A$2:$CP$214"}</definedName>
    <definedName name="ww" localSheetId="50" hidden="1">{"'előző év december'!$A$2:$CP$214"}</definedName>
    <definedName name="ww" localSheetId="51" hidden="1">{"'előző év december'!$A$2:$CP$214"}</definedName>
    <definedName name="ww" localSheetId="52"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22" hidden="1">[1]Market!#REF!</definedName>
    <definedName name="wwerf" localSheetId="41" hidden="1">[1]Market!#REF!</definedName>
    <definedName name="wwerf" localSheetId="42" hidden="1">[1]Market!#REF!</definedName>
    <definedName name="wwerf" hidden="1">[1]Market!#REF!</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6" hidden="1">{"'előző év december'!$A$2:$CP$214"}</definedName>
    <definedName name="www" localSheetId="27"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48" hidden="1">{"'előző év december'!$A$2:$CP$214"}</definedName>
    <definedName name="www" localSheetId="49" hidden="1">{"'előző év december'!$A$2:$CP$214"}</definedName>
    <definedName name="www" localSheetId="50" hidden="1">{"'előző év december'!$A$2:$CP$214"}</definedName>
    <definedName name="www" localSheetId="51" hidden="1">{"'előző év december'!$A$2:$CP$214"}</definedName>
    <definedName name="www" localSheetId="52"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47" hidden="1">{"'előző év december'!$A$2:$CP$214"}</definedName>
    <definedName name="wwwwwwwwwwwwwwwwwwwww" localSheetId="48" hidden="1">{"'előző év december'!$A$2:$CP$214"}</definedName>
    <definedName name="wwwwwwwwwwwwwwwwwwwww" localSheetId="50"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9" hidden="1">{"'előző év december'!$A$2:$CP$214"}</definedName>
    <definedName name="wwwwwwwwwwwwwwwwwwwww"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6" hidden="1">{"'előző év december'!$A$2:$CP$214"}</definedName>
    <definedName name="xxx" localSheetId="27"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48" hidden="1">{"'előző év december'!$A$2:$CP$214"}</definedName>
    <definedName name="xxx" localSheetId="49" hidden="1">{"'előző év december'!$A$2:$CP$214"}</definedName>
    <definedName name="xxx" localSheetId="50" hidden="1">{"'előző év december'!$A$2:$CP$214"}</definedName>
    <definedName name="xxx" localSheetId="51" hidden="1">{"'előző év december'!$A$2:$CP$214"}</definedName>
    <definedName name="xxx" localSheetId="52"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x" hidden="1">[31]A!$B$2:$B$253</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6" hidden="1">{"'előző év december'!$A$2:$CP$214"}</definedName>
    <definedName name="xxxxxxx" localSheetId="27"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48" hidden="1">{"'előző év december'!$A$2:$CP$214"}</definedName>
    <definedName name="xxxxxxx" localSheetId="49" hidden="1">{"'előző év december'!$A$2:$CP$214"}</definedName>
    <definedName name="xxxxxxx" localSheetId="50" hidden="1">{"'előző év december'!$A$2:$CP$214"}</definedName>
    <definedName name="xxxxxxx" localSheetId="51" hidden="1">{"'előző év december'!$A$2:$CP$214"}</definedName>
    <definedName name="xxxxxxx" localSheetId="52"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ísadsadsa" localSheetId="15" hidden="1">[5]Market!#REF!</definedName>
    <definedName name="yísadsadsa" localSheetId="22" hidden="1">[5]Market!#REF!</definedName>
    <definedName name="yísadsadsa" localSheetId="23" hidden="1">[5]Market!#REF!</definedName>
    <definedName name="yísadsadsa" localSheetId="41" hidden="1">[7]Market!#REF!</definedName>
    <definedName name="yísadsadsa" localSheetId="42" hidden="1">[7]Market!#REF!</definedName>
    <definedName name="yísadsadsa" localSheetId="43" hidden="1">[5]Market!#REF!</definedName>
    <definedName name="yísadsadsa" localSheetId="46" hidden="1">[6]Market!#REF!</definedName>
    <definedName name="yísadsadsa" localSheetId="47" hidden="1">[5]Market!#REF!</definedName>
    <definedName name="yísadsadsa" localSheetId="48" hidden="1">[5]Market!#REF!</definedName>
    <definedName name="yísadsadsa" localSheetId="50" hidden="1">[6]Market!#REF!</definedName>
    <definedName name="yísadsadsa" localSheetId="51" hidden="1">[6]Market!#REF!</definedName>
    <definedName name="yísadsadsa" localSheetId="52" hidden="1">[5]Market!#REF!</definedName>
    <definedName name="yísadsadsa" hidden="1">[5]Market!#REF!</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6" hidden="1">{"'előző év december'!$A$2:$CP$214"}</definedName>
    <definedName name="yygf" localSheetId="27"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48" hidden="1">{"'előző év december'!$A$2:$CP$214"}</definedName>
    <definedName name="yygf" localSheetId="49" hidden="1">{"'előző év december'!$A$2:$CP$214"}</definedName>
    <definedName name="yygf" localSheetId="50" hidden="1">{"'előző év december'!$A$2:$CP$214"}</definedName>
    <definedName name="yygf" localSheetId="51" hidden="1">{"'előző év december'!$A$2:$CP$214"}</definedName>
    <definedName name="yygf" localSheetId="52"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6" hidden="1">{"'előző év december'!$A$2:$CP$214"}</definedName>
    <definedName name="yyy" localSheetId="27"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48" hidden="1">{"'előző év december'!$A$2:$CP$214"}</definedName>
    <definedName name="yyy" localSheetId="49" hidden="1">{"'előző év december'!$A$2:$CP$214"}</definedName>
    <definedName name="yyy" localSheetId="50" hidden="1">{"'előző év december'!$A$2:$CP$214"}</definedName>
    <definedName name="yyy" localSheetId="51" hidden="1">{"'előző év december'!$A$2:$CP$214"}</definedName>
    <definedName name="yyy" localSheetId="52"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zamezam" hidden="1">[32]nezamestnanost!#REF!</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6" hidden="1">{"'előző év december'!$A$2:$CP$214"}</definedName>
    <definedName name="ztr" localSheetId="27"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48" hidden="1">{"'előző év december'!$A$2:$CP$214"}</definedName>
    <definedName name="ztr" localSheetId="49" hidden="1">{"'előző év december'!$A$2:$CP$214"}</definedName>
    <definedName name="ztr" localSheetId="50" hidden="1">{"'előző év december'!$A$2:$CP$214"}</definedName>
    <definedName name="ztr" localSheetId="51" hidden="1">{"'előző év december'!$A$2:$CP$214"}</definedName>
    <definedName name="ztr" localSheetId="52"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6" hidden="1">{"'előző év december'!$A$2:$CP$214"}</definedName>
    <definedName name="zzz" localSheetId="27"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48" hidden="1">{"'előző év december'!$A$2:$CP$214"}</definedName>
    <definedName name="zzz" localSheetId="49" hidden="1">{"'előző év december'!$A$2:$CP$214"}</definedName>
    <definedName name="zzz" localSheetId="50" hidden="1">{"'előző év december'!$A$2:$CP$214"}</definedName>
    <definedName name="zzz" localSheetId="51" hidden="1">{"'előző év december'!$A$2:$CP$214"}</definedName>
    <definedName name="zzz" localSheetId="52"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6" hidden="1">[19]Market!#REF!</definedName>
    <definedName name="zzzz" localSheetId="17" hidden="1">[19]Market!#REF!</definedName>
    <definedName name="zzzz" localSheetId="19" hidden="1">[19]Market!#REF!</definedName>
    <definedName name="zzzz" localSheetId="20" hidden="1">[19]Market!#REF!</definedName>
    <definedName name="zzzz" localSheetId="22" hidden="1">[6]Market!#REF!</definedName>
    <definedName name="zzzz" localSheetId="23" hidden="1">[19]Market!#REF!</definedName>
    <definedName name="zzzz" localSheetId="24" hidden="1">[19]Market!#REF!</definedName>
    <definedName name="zzzz" localSheetId="31" hidden="1">[5]Market!#REF!</definedName>
    <definedName name="zzzz" localSheetId="40" hidden="1">[19]Market!#REF!</definedName>
    <definedName name="zzzz" localSheetId="41" hidden="1">[7]Market!#REF!</definedName>
    <definedName name="zzzz" localSheetId="42" hidden="1">[7]Market!#REF!</definedName>
    <definedName name="zzzz" localSheetId="45" hidden="1">[19]Market!#REF!</definedName>
    <definedName name="zzzz" localSheetId="46" hidden="1">[6]Market!#REF!</definedName>
    <definedName name="zzzz" localSheetId="48" hidden="1">[4]Market!#REF!</definedName>
    <definedName name="zzzz" localSheetId="51" hidden="1">[6]Market!#REF!</definedName>
    <definedName name="zzzz" localSheetId="7" hidden="1">[19]Market!#REF!</definedName>
    <definedName name="zzzz" hidden="1">[6]Market!#REF!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9" i="1" l="1"/>
  <c r="C58" i="1"/>
  <c r="C57" i="1"/>
  <c r="B59" i="1" l="1"/>
  <c r="B58" i="1"/>
  <c r="B57" i="1"/>
  <c r="C31" i="1" l="1"/>
  <c r="B31" i="1"/>
  <c r="B30" i="1"/>
  <c r="C16" i="1"/>
  <c r="B16" i="1"/>
  <c r="C56" i="1" l="1"/>
  <c r="C55" i="1"/>
  <c r="C54" i="1"/>
  <c r="C53" i="1"/>
  <c r="C52" i="1"/>
  <c r="C51" i="1"/>
  <c r="C50" i="1"/>
  <c r="C49" i="1"/>
  <c r="C48" i="1"/>
  <c r="C47" i="1"/>
  <c r="C46" i="1"/>
  <c r="C45" i="1"/>
  <c r="C44" i="1"/>
  <c r="C43" i="1"/>
  <c r="C42" i="1"/>
  <c r="C41" i="1"/>
  <c r="C40" i="1"/>
  <c r="C39" i="1"/>
  <c r="C38" i="1"/>
  <c r="C37" i="1"/>
  <c r="C36" i="1"/>
  <c r="C35" i="1"/>
  <c r="C34" i="1"/>
  <c r="C33" i="1"/>
  <c r="C32" i="1"/>
  <c r="C30" i="1"/>
  <c r="C29" i="1"/>
  <c r="C28" i="1"/>
  <c r="C27" i="1"/>
  <c r="C26" i="1"/>
  <c r="C25" i="1"/>
  <c r="C24" i="1"/>
  <c r="C23" i="1"/>
  <c r="C22" i="1"/>
  <c r="C21" i="1"/>
  <c r="C20" i="1"/>
  <c r="C19" i="1"/>
  <c r="C18" i="1"/>
  <c r="C17" i="1"/>
  <c r="C15" i="1"/>
  <c r="C14" i="1"/>
  <c r="C13" i="1"/>
  <c r="C12" i="1"/>
  <c r="C11" i="1"/>
  <c r="C10" i="1"/>
  <c r="C9" i="1"/>
  <c r="C8" i="1"/>
  <c r="C7" i="1"/>
  <c r="C6" i="1"/>
  <c r="C5" i="1"/>
  <c r="C4" i="1"/>
  <c r="C3" i="1"/>
  <c r="C2" i="1"/>
  <c r="B56" i="1"/>
  <c r="B55" i="1"/>
  <c r="B54" i="1"/>
  <c r="B53" i="1"/>
  <c r="B52" i="1"/>
  <c r="B51" i="1"/>
  <c r="B50" i="1"/>
  <c r="B49" i="1"/>
  <c r="B48" i="1"/>
  <c r="B47" i="1"/>
  <c r="B46" i="1"/>
  <c r="B45" i="1"/>
  <c r="B44" i="1"/>
  <c r="B43" i="1"/>
  <c r="B42" i="1"/>
  <c r="B41" i="1"/>
  <c r="B40" i="1"/>
  <c r="B39" i="1"/>
  <c r="B38" i="1"/>
  <c r="B37" i="1"/>
  <c r="B36" i="1"/>
  <c r="B35" i="1"/>
  <c r="B34" i="1"/>
  <c r="B33" i="1"/>
  <c r="B32" i="1"/>
  <c r="B29" i="1"/>
  <c r="B28" i="1"/>
  <c r="B27" i="1"/>
  <c r="B26" i="1"/>
  <c r="B25" i="1"/>
  <c r="B24" i="1"/>
  <c r="B23" i="1"/>
  <c r="B22" i="1"/>
  <c r="B21" i="1"/>
  <c r="B20" i="1"/>
  <c r="B19" i="1"/>
  <c r="B18" i="1"/>
  <c r="B17" i="1"/>
  <c r="B15" i="1"/>
  <c r="B14" i="1"/>
  <c r="B13" i="1"/>
  <c r="B12" i="1"/>
  <c r="B11" i="1"/>
  <c r="B10" i="1"/>
  <c r="B9" i="1"/>
  <c r="B8" i="1"/>
  <c r="B7" i="1"/>
  <c r="B6" i="1"/>
  <c r="B5" i="1"/>
  <c r="B4" i="1"/>
  <c r="B3" i="1"/>
  <c r="B2" i="1"/>
  <c r="E15" i="307" l="1"/>
  <c r="D15" i="307"/>
  <c r="G16" i="307"/>
  <c r="F16" i="307"/>
</calcChain>
</file>

<file path=xl/sharedStrings.xml><?xml version="1.0" encoding="utf-8"?>
<sst xmlns="http://schemas.openxmlformats.org/spreadsheetml/2006/main" count="5792" uniqueCount="1680">
  <si>
    <t>Title</t>
  </si>
  <si>
    <t>1_ábra_chart</t>
  </si>
  <si>
    <t>2_ábra_chart</t>
  </si>
  <si>
    <t>3_ábra_chart</t>
  </si>
  <si>
    <t>4_ábra_chart</t>
  </si>
  <si>
    <t>5_ábra_chart</t>
  </si>
  <si>
    <t>6_ábra_chart</t>
  </si>
  <si>
    <t>7_ábra_chart</t>
  </si>
  <si>
    <t>8_ábra_chart</t>
  </si>
  <si>
    <t>10_ábra_chart</t>
  </si>
  <si>
    <t>11_ábra_chart</t>
  </si>
  <si>
    <t>12_ábra_chart</t>
  </si>
  <si>
    <t>13_ábra_chart</t>
  </si>
  <si>
    <t>14_ábra_chart</t>
  </si>
  <si>
    <t>15_ábra_chart</t>
  </si>
  <si>
    <t>16_ábra_chart</t>
  </si>
  <si>
    <t>18_ábra_chart</t>
  </si>
  <si>
    <t>19_ábra_chart</t>
  </si>
  <si>
    <t>20_ábra_chart</t>
  </si>
  <si>
    <t>21_ábra_chart</t>
  </si>
  <si>
    <t>23_ábra_chart</t>
  </si>
  <si>
    <t>25_ábra_chart</t>
  </si>
  <si>
    <t>26_ábra_chart</t>
  </si>
  <si>
    <t>27_ábra_chart</t>
  </si>
  <si>
    <t>28_ábra_chart</t>
  </si>
  <si>
    <t>29_ábra_chart</t>
  </si>
  <si>
    <t>30_ábra_chart</t>
  </si>
  <si>
    <t>2004. I.</t>
  </si>
  <si>
    <t>II.</t>
  </si>
  <si>
    <t>III.</t>
  </si>
  <si>
    <t>IV.</t>
  </si>
  <si>
    <t>2005. I.</t>
  </si>
  <si>
    <t>2006. I.</t>
  </si>
  <si>
    <t>2007. I.</t>
  </si>
  <si>
    <t>2008. I.</t>
  </si>
  <si>
    <t>2009. I.</t>
  </si>
  <si>
    <t>2010. I.</t>
  </si>
  <si>
    <t>2011. I.</t>
  </si>
  <si>
    <t>2012. I.</t>
  </si>
  <si>
    <t>2013. I.</t>
  </si>
  <si>
    <t>2014. I.</t>
  </si>
  <si>
    <t>2015. I.</t>
  </si>
  <si>
    <t>2015 Q1</t>
  </si>
  <si>
    <t>Forrás:</t>
  </si>
  <si>
    <t>KSH.</t>
  </si>
  <si>
    <t>Q2</t>
  </si>
  <si>
    <t>Q3</t>
  </si>
  <si>
    <t>Q4</t>
  </si>
  <si>
    <t>2003. I.</t>
  </si>
  <si>
    <t>Éven túl, legfeljebb két évre lekötött betéti hozam</t>
  </si>
  <si>
    <t>Budapest</t>
  </si>
  <si>
    <t>Községek</t>
  </si>
  <si>
    <t>Elégtelen kereslet</t>
  </si>
  <si>
    <t>Munkaerőhiány</t>
  </si>
  <si>
    <t>Pénzügyi korlátok</t>
  </si>
  <si>
    <t>Munkanélküliségi ráta</t>
  </si>
  <si>
    <t>Foglalkoztatási ráta (jobb skála)</t>
  </si>
  <si>
    <t>2001. I.</t>
  </si>
  <si>
    <t>2002. I.</t>
  </si>
  <si>
    <t>Átadott új építésű lakások</t>
  </si>
  <si>
    <t>Kiadott lakásépítési engedélyek</t>
  </si>
  <si>
    <t>Cím:</t>
  </si>
  <si>
    <t>Title:</t>
  </si>
  <si>
    <t>Source:</t>
  </si>
  <si>
    <t>Megjegyzés:</t>
  </si>
  <si>
    <t>Note:</t>
  </si>
  <si>
    <t>MNB.</t>
  </si>
  <si>
    <t>HUF - változó kamatozású</t>
  </si>
  <si>
    <t>HUF - legalább egy évre fixált kamatozású</t>
  </si>
  <si>
    <t>FX - változó kamatozású</t>
  </si>
  <si>
    <t>2006. jan.</t>
  </si>
  <si>
    <t>2007. jan.</t>
  </si>
  <si>
    <t>2008. jan.</t>
  </si>
  <si>
    <t>2009. jan.</t>
  </si>
  <si>
    <t>2010. jan.</t>
  </si>
  <si>
    <t>2011. jan.</t>
  </si>
  <si>
    <t>2012. jan.</t>
  </si>
  <si>
    <t>2013. jan.</t>
  </si>
  <si>
    <t>2014. jan.</t>
  </si>
  <si>
    <t>2015. jan.</t>
  </si>
  <si>
    <t>Egyéb</t>
  </si>
  <si>
    <t>2008 Q1</t>
  </si>
  <si>
    <t>2009 Q1</t>
  </si>
  <si>
    <t>2010 Q1</t>
  </si>
  <si>
    <t>2011 Q1</t>
  </si>
  <si>
    <t>2012 Q1</t>
  </si>
  <si>
    <t>2013 Q1</t>
  </si>
  <si>
    <t>2014 Q1</t>
  </si>
  <si>
    <t>2008. II. f.év</t>
  </si>
  <si>
    <t>Hitelezési feltételek</t>
  </si>
  <si>
    <t>Hitelkereslet</t>
  </si>
  <si>
    <t>2007 Q1</t>
  </si>
  <si>
    <t>Városok</t>
  </si>
  <si>
    <t>2005 Q1</t>
  </si>
  <si>
    <t>2006 Q1</t>
  </si>
  <si>
    <t>2001 Q1</t>
  </si>
  <si>
    <t>2002 Q1</t>
  </si>
  <si>
    <t>2003 Q1</t>
  </si>
  <si>
    <t>2004 Q1</t>
  </si>
  <si>
    <t>Európai Bizottság.</t>
  </si>
  <si>
    <t>2006. feb.</t>
  </si>
  <si>
    <t>2006. márc.</t>
  </si>
  <si>
    <t>2006. ápr.</t>
  </si>
  <si>
    <t>2006. máj.</t>
  </si>
  <si>
    <t>2006.jún.</t>
  </si>
  <si>
    <t>2006. júl.</t>
  </si>
  <si>
    <t>2006. aug.</t>
  </si>
  <si>
    <t>2006. szept.</t>
  </si>
  <si>
    <t>2006. okt.</t>
  </si>
  <si>
    <t>2006. nov.</t>
  </si>
  <si>
    <t>2006. dec.</t>
  </si>
  <si>
    <t>2007. feb.</t>
  </si>
  <si>
    <t>2007. márc.</t>
  </si>
  <si>
    <t>2007. ápr.</t>
  </si>
  <si>
    <t>2007. máj.</t>
  </si>
  <si>
    <t>2007.jún.</t>
  </si>
  <si>
    <t>2007. júl.</t>
  </si>
  <si>
    <t>2007. aug.</t>
  </si>
  <si>
    <t>2007. szept.</t>
  </si>
  <si>
    <t>2007. okt.</t>
  </si>
  <si>
    <t>2007. nov.</t>
  </si>
  <si>
    <t>2007. dec.</t>
  </si>
  <si>
    <t>2008. feb.</t>
  </si>
  <si>
    <t>2008. márc.</t>
  </si>
  <si>
    <t>2008. ápr.</t>
  </si>
  <si>
    <t>2008. máj.</t>
  </si>
  <si>
    <t>2008.jún.</t>
  </si>
  <si>
    <t>2008. júl.</t>
  </si>
  <si>
    <t>2008. aug.</t>
  </si>
  <si>
    <t>2008. szept.</t>
  </si>
  <si>
    <t>2008. okt.</t>
  </si>
  <si>
    <t>2008. nov.</t>
  </si>
  <si>
    <t>2008. dec.</t>
  </si>
  <si>
    <t>2009. feb.</t>
  </si>
  <si>
    <t>2009. márc.</t>
  </si>
  <si>
    <t>2009. ápr.</t>
  </si>
  <si>
    <t>2009. máj.</t>
  </si>
  <si>
    <t>2009.jún.</t>
  </si>
  <si>
    <t>2009. júl.</t>
  </si>
  <si>
    <t>2009. aug.</t>
  </si>
  <si>
    <t>2009. szept.</t>
  </si>
  <si>
    <t>2009. okt.</t>
  </si>
  <si>
    <t>2009. nov.</t>
  </si>
  <si>
    <t>2009. dec.</t>
  </si>
  <si>
    <t>2010. feb.</t>
  </si>
  <si>
    <t>2010. márc.</t>
  </si>
  <si>
    <t>2010. ápr.</t>
  </si>
  <si>
    <t>2010. máj.</t>
  </si>
  <si>
    <t>2010.jún.</t>
  </si>
  <si>
    <t>2010. júl.</t>
  </si>
  <si>
    <t>2010. aug.</t>
  </si>
  <si>
    <t>2010. szept.</t>
  </si>
  <si>
    <t>2010. okt.</t>
  </si>
  <si>
    <t>2010. nov.</t>
  </si>
  <si>
    <t>2010. dec.</t>
  </si>
  <si>
    <t>2011. feb.</t>
  </si>
  <si>
    <t>2011. márc.</t>
  </si>
  <si>
    <t>2011. ápr.</t>
  </si>
  <si>
    <t>2011. máj.</t>
  </si>
  <si>
    <t>2011.jún.</t>
  </si>
  <si>
    <t>2011. júl.</t>
  </si>
  <si>
    <t>2011. aug.</t>
  </si>
  <si>
    <t>2011. szept.</t>
  </si>
  <si>
    <t>2011. okt.</t>
  </si>
  <si>
    <t>2011. nov.</t>
  </si>
  <si>
    <t>2011. dec.</t>
  </si>
  <si>
    <t>2012. feb.</t>
  </si>
  <si>
    <t>2012. márc.</t>
  </si>
  <si>
    <t>2012. ápr.</t>
  </si>
  <si>
    <t>2012. máj.</t>
  </si>
  <si>
    <t>2012.jún.</t>
  </si>
  <si>
    <t>2012. júl.</t>
  </si>
  <si>
    <t>2012. aug.</t>
  </si>
  <si>
    <t>2012. szept.</t>
  </si>
  <si>
    <t>2012. okt.</t>
  </si>
  <si>
    <t>2012. nov.</t>
  </si>
  <si>
    <t>2012. dec.</t>
  </si>
  <si>
    <t>2013. feb.</t>
  </si>
  <si>
    <t>2013. márc.</t>
  </si>
  <si>
    <t>2013. ápr.</t>
  </si>
  <si>
    <t>2013. máj.</t>
  </si>
  <si>
    <t>2013.jún.</t>
  </si>
  <si>
    <t>2013. júl.</t>
  </si>
  <si>
    <t>2013. aug.</t>
  </si>
  <si>
    <t>2013. szept.</t>
  </si>
  <si>
    <t>2013. okt.</t>
  </si>
  <si>
    <t>2013. nov.</t>
  </si>
  <si>
    <t>2013. dec.</t>
  </si>
  <si>
    <t>2014. feb.</t>
  </si>
  <si>
    <t>2014. márc.</t>
  </si>
  <si>
    <t>2014. ápr.</t>
  </si>
  <si>
    <t>2014. máj.</t>
  </si>
  <si>
    <t>2014.jún.</t>
  </si>
  <si>
    <t>2014. júl.</t>
  </si>
  <si>
    <t>2014. aug.</t>
  </si>
  <si>
    <t>2014. szept.</t>
  </si>
  <si>
    <t>2014. okt.</t>
  </si>
  <si>
    <t>2014. nov.</t>
  </si>
  <si>
    <t>2014. dec.</t>
  </si>
  <si>
    <t>2015. feb.</t>
  </si>
  <si>
    <t>2015. márc.</t>
  </si>
  <si>
    <t>2015. ápr.</t>
  </si>
  <si>
    <t>2015. máj.</t>
  </si>
  <si>
    <t>2015.jún.</t>
  </si>
  <si>
    <t>2015. júl.</t>
  </si>
  <si>
    <t>2015. aug.</t>
  </si>
  <si>
    <t>2015. szept.</t>
  </si>
  <si>
    <t>2015. okt.</t>
  </si>
  <si>
    <t>2015. nov.</t>
  </si>
  <si>
    <t>2015. dec.</t>
  </si>
  <si>
    <t>2016. jan.</t>
  </si>
  <si>
    <t>2016. feb.</t>
  </si>
  <si>
    <t xml:space="preserve"> Jan 2006</t>
  </si>
  <si>
    <t xml:space="preserve"> Feb 2006</t>
  </si>
  <si>
    <t xml:space="preserve"> Mar 2006</t>
  </si>
  <si>
    <t xml:space="preserve"> Apr 2006</t>
  </si>
  <si>
    <t xml:space="preserve"> May 2006</t>
  </si>
  <si>
    <t xml:space="preserve"> Jun 2006</t>
  </si>
  <si>
    <t xml:space="preserve"> Jul 2006</t>
  </si>
  <si>
    <t xml:space="preserve"> Aug 2006</t>
  </si>
  <si>
    <t xml:space="preserve"> Sept 2006</t>
  </si>
  <si>
    <t xml:space="preserve"> Oct 2006</t>
  </si>
  <si>
    <t xml:space="preserve"> Nov 2006</t>
  </si>
  <si>
    <t xml:space="preserve"> Dec 2006</t>
  </si>
  <si>
    <t xml:space="preserve"> Jan 2007</t>
  </si>
  <si>
    <t xml:space="preserve"> Feb 2007</t>
  </si>
  <si>
    <t xml:space="preserve"> Mar 2007</t>
  </si>
  <si>
    <t xml:space="preserve"> Apr 2007</t>
  </si>
  <si>
    <t xml:space="preserve"> May 2007</t>
  </si>
  <si>
    <t xml:space="preserve"> Jun 2007</t>
  </si>
  <si>
    <t xml:space="preserve"> Jul 2007</t>
  </si>
  <si>
    <t xml:space="preserve"> Aug 2007</t>
  </si>
  <si>
    <t xml:space="preserve"> Sept 2007</t>
  </si>
  <si>
    <t xml:space="preserve"> Oct 2007</t>
  </si>
  <si>
    <t xml:space="preserve"> Nov 2007</t>
  </si>
  <si>
    <t xml:space="preserve"> Dec 2007</t>
  </si>
  <si>
    <t xml:space="preserve"> Jan 2008</t>
  </si>
  <si>
    <t xml:space="preserve"> Feb 2008</t>
  </si>
  <si>
    <t xml:space="preserve"> Mar 2008</t>
  </si>
  <si>
    <t xml:space="preserve"> Apr 2008</t>
  </si>
  <si>
    <t xml:space="preserve"> May 2008</t>
  </si>
  <si>
    <t xml:space="preserve"> Jun 2008</t>
  </si>
  <si>
    <t xml:space="preserve"> Jul 2008</t>
  </si>
  <si>
    <t xml:space="preserve"> Aug 2008</t>
  </si>
  <si>
    <t xml:space="preserve"> Sept 2008</t>
  </si>
  <si>
    <t xml:space="preserve"> Oct 2008</t>
  </si>
  <si>
    <t xml:space="preserve"> Nov 2008</t>
  </si>
  <si>
    <t xml:space="preserve"> Dec 2008</t>
  </si>
  <si>
    <t xml:space="preserve"> Jan 2009</t>
  </si>
  <si>
    <t xml:space="preserve"> Feb 2009</t>
  </si>
  <si>
    <t xml:space="preserve"> Mar 2009</t>
  </si>
  <si>
    <t xml:space="preserve"> Apr 2009</t>
  </si>
  <si>
    <t xml:space="preserve"> May 2009</t>
  </si>
  <si>
    <t xml:space="preserve"> Jun 2009</t>
  </si>
  <si>
    <t xml:space="preserve"> Jul 2009</t>
  </si>
  <si>
    <t xml:space="preserve"> Aug 2009</t>
  </si>
  <si>
    <t xml:space="preserve"> Sept 2009</t>
  </si>
  <si>
    <t xml:space="preserve"> Oct 2009</t>
  </si>
  <si>
    <t xml:space="preserve"> Nov 2009</t>
  </si>
  <si>
    <t xml:space="preserve"> Dec 2009</t>
  </si>
  <si>
    <t xml:space="preserve"> Jan 2010</t>
  </si>
  <si>
    <t xml:space="preserve"> Feb 2010</t>
  </si>
  <si>
    <t xml:space="preserve"> Mar 2010</t>
  </si>
  <si>
    <t xml:space="preserve"> Apr 2010</t>
  </si>
  <si>
    <t xml:space="preserve"> May 2010</t>
  </si>
  <si>
    <t xml:space="preserve"> Jun 2010</t>
  </si>
  <si>
    <t xml:space="preserve"> Jul 2010</t>
  </si>
  <si>
    <t xml:space="preserve"> Aug 2010</t>
  </si>
  <si>
    <t xml:space="preserve"> Sept 2010</t>
  </si>
  <si>
    <t xml:space="preserve"> Oct 2010</t>
  </si>
  <si>
    <t xml:space="preserve"> Nov 2010</t>
  </si>
  <si>
    <t xml:space="preserve"> Dec 2010</t>
  </si>
  <si>
    <t xml:space="preserve"> Jan 2011</t>
  </si>
  <si>
    <t xml:space="preserve"> Feb 2011</t>
  </si>
  <si>
    <t xml:space="preserve"> Mar 2011</t>
  </si>
  <si>
    <t xml:space="preserve"> Apr 2011</t>
  </si>
  <si>
    <t xml:space="preserve"> May 2011</t>
  </si>
  <si>
    <t xml:space="preserve"> Jun 2011</t>
  </si>
  <si>
    <t xml:space="preserve"> Jul 2011</t>
  </si>
  <si>
    <t xml:space="preserve"> Aug 2011</t>
  </si>
  <si>
    <t xml:space="preserve"> Sept 2011</t>
  </si>
  <si>
    <t xml:space="preserve"> Oct 2011</t>
  </si>
  <si>
    <t xml:space="preserve"> Nov 2011</t>
  </si>
  <si>
    <t xml:space="preserve"> Dec 2011</t>
  </si>
  <si>
    <t xml:space="preserve"> Jan 2012</t>
  </si>
  <si>
    <t xml:space="preserve"> Feb 2012</t>
  </si>
  <si>
    <t xml:space="preserve"> Mar 2012</t>
  </si>
  <si>
    <t xml:space="preserve"> Apr 2012</t>
  </si>
  <si>
    <t xml:space="preserve"> May 2012</t>
  </si>
  <si>
    <t xml:space="preserve"> Jun 2012</t>
  </si>
  <si>
    <t xml:space="preserve"> Jul 2012</t>
  </si>
  <si>
    <t xml:space="preserve"> Aug 2012</t>
  </si>
  <si>
    <t xml:space="preserve"> Sept 2012</t>
  </si>
  <si>
    <t xml:space="preserve"> Oct 2012</t>
  </si>
  <si>
    <t xml:space="preserve"> Nov 2012</t>
  </si>
  <si>
    <t xml:space="preserve"> Dec 2012</t>
  </si>
  <si>
    <t xml:space="preserve"> Jan 2013</t>
  </si>
  <si>
    <t xml:space="preserve"> Feb 2013</t>
  </si>
  <si>
    <t xml:space="preserve"> Mar 2013</t>
  </si>
  <si>
    <t xml:space="preserve"> Apr 2013</t>
  </si>
  <si>
    <t xml:space="preserve"> May 2013</t>
  </si>
  <si>
    <t xml:space="preserve"> Jun 2013</t>
  </si>
  <si>
    <t xml:space="preserve"> Jul 2013</t>
  </si>
  <si>
    <t xml:space="preserve"> Aug 2013</t>
  </si>
  <si>
    <t xml:space="preserve"> Sept 2013</t>
  </si>
  <si>
    <t xml:space="preserve"> Oct 2013</t>
  </si>
  <si>
    <t xml:space="preserve"> Nov 2013</t>
  </si>
  <si>
    <t xml:space="preserve"> Dec 2013</t>
  </si>
  <si>
    <t xml:space="preserve"> Jan 2014</t>
  </si>
  <si>
    <t xml:space="preserve"> Feb 2014</t>
  </si>
  <si>
    <t xml:space="preserve"> Mar 2014</t>
  </si>
  <si>
    <t xml:space="preserve"> Apr 2014</t>
  </si>
  <si>
    <t xml:space="preserve"> May 2014</t>
  </si>
  <si>
    <t xml:space="preserve"> Jun 2014</t>
  </si>
  <si>
    <t xml:space="preserve"> Jul 2014</t>
  </si>
  <si>
    <t xml:space="preserve"> Aug 2014</t>
  </si>
  <si>
    <t xml:space="preserve"> Sept 2014</t>
  </si>
  <si>
    <t xml:space="preserve"> Oct 2014</t>
  </si>
  <si>
    <t xml:space="preserve"> Nov 2014</t>
  </si>
  <si>
    <t xml:space="preserve"> Dec 2014</t>
  </si>
  <si>
    <t xml:space="preserve"> Jan 2015</t>
  </si>
  <si>
    <t xml:space="preserve"> Feb 2015</t>
  </si>
  <si>
    <t xml:space="preserve"> Mar 2015</t>
  </si>
  <si>
    <t xml:space="preserve"> Apr 2015</t>
  </si>
  <si>
    <t xml:space="preserve"> May 2015</t>
  </si>
  <si>
    <t xml:space="preserve"> Jun 2015</t>
  </si>
  <si>
    <t xml:space="preserve"> Jul 2015</t>
  </si>
  <si>
    <t xml:space="preserve"> Aug 2015</t>
  </si>
  <si>
    <t xml:space="preserve"> Sept 2015</t>
  </si>
  <si>
    <t xml:space="preserve"> Oct 2015</t>
  </si>
  <si>
    <t xml:space="preserve"> Nov 2015</t>
  </si>
  <si>
    <t xml:space="preserve"> Dec 2015</t>
  </si>
  <si>
    <t xml:space="preserve"> Jan 2016</t>
  </si>
  <si>
    <t xml:space="preserve"> Feb 2016</t>
  </si>
  <si>
    <t>A lakásárak alakulása</t>
  </si>
  <si>
    <t>KSH, MNB.</t>
  </si>
  <si>
    <t>Szezonálisan igazított adatok.</t>
  </si>
  <si>
    <t>MNB, a bankok válaszai alapján.</t>
  </si>
  <si>
    <t>Unemployment rate</t>
  </si>
  <si>
    <t>Net financial wealth</t>
  </si>
  <si>
    <t>Granted building permissions for homes</t>
  </si>
  <si>
    <t>Newly built homes</t>
  </si>
  <si>
    <t>Other</t>
  </si>
  <si>
    <t>Credit demand</t>
  </si>
  <si>
    <t>Financial constraints</t>
  </si>
  <si>
    <t>Insufficient demand</t>
  </si>
  <si>
    <t>HUF - variable interest rate</t>
  </si>
  <si>
    <t>HUF - fixed interest rate</t>
  </si>
  <si>
    <t>FX - variable interest rate</t>
  </si>
  <si>
    <t>Labour shortages</t>
  </si>
  <si>
    <t>Seasonally adjusted data.</t>
  </si>
  <si>
    <t>Volume of new housing loans by interest rate fixation and denomination</t>
  </si>
  <si>
    <t>Nettó pénzügyi vagyon</t>
  </si>
  <si>
    <t>2016 Q1</t>
  </si>
  <si>
    <t>2016. I.</t>
  </si>
  <si>
    <t>2005. II.</t>
  </si>
  <si>
    <t>2006. II.</t>
  </si>
  <si>
    <t>2007. II.</t>
  </si>
  <si>
    <t>2008. II.</t>
  </si>
  <si>
    <t>2009. II.</t>
  </si>
  <si>
    <t>2010. II.</t>
  </si>
  <si>
    <t>2011. II.</t>
  </si>
  <si>
    <t>2012. II.</t>
  </si>
  <si>
    <t>2013. II.</t>
  </si>
  <si>
    <t>2014. II.</t>
  </si>
  <si>
    <t>2015. II.</t>
  </si>
  <si>
    <t>2016. II.</t>
  </si>
  <si>
    <t>2005 Q2</t>
  </si>
  <si>
    <t>2016 Q2</t>
  </si>
  <si>
    <t>2003 Q2</t>
  </si>
  <si>
    <t>2001 Q2</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</si>
  <si>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</si>
  <si>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</si>
  <si>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</si>
  <si>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</si>
  <si>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</si>
  <si>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</si>
  <si>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</si>
  <si>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</si>
  <si>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</si>
  <si>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</si>
  <si>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</si>
  <si>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</si>
  <si>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</si>
  <si>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</si>
  <si>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KSH - használt lakások árindexe</t>
  </si>
  <si>
    <t>KSH - új lakások árindexe</t>
  </si>
  <si>
    <t>Cities</t>
  </si>
  <si>
    <t>2003. II.</t>
  </si>
  <si>
    <t>2004. II.</t>
  </si>
  <si>
    <t>2004 Q2</t>
  </si>
  <si>
    <t>Korlát</t>
  </si>
  <si>
    <t>Constraint</t>
  </si>
  <si>
    <t>2006 Q2</t>
  </si>
  <si>
    <t>2007 Q2</t>
  </si>
  <si>
    <t>2008 Q2</t>
  </si>
  <si>
    <t>2009 Q2</t>
  </si>
  <si>
    <t>2010 Q2</t>
  </si>
  <si>
    <t>2011 Q2</t>
  </si>
  <si>
    <t>2012 Q2</t>
  </si>
  <si>
    <t>2013 Q2</t>
  </si>
  <si>
    <t>2014 Q2</t>
  </si>
  <si>
    <t>2015 Q2</t>
  </si>
  <si>
    <t>2002 Q2</t>
  </si>
  <si>
    <t>Transactions per quarter</t>
  </si>
  <si>
    <t>31_ábra_chart</t>
  </si>
  <si>
    <t>32_ábra_chart</t>
  </si>
  <si>
    <t>33_ábra_chart</t>
  </si>
  <si>
    <t>2001. II.</t>
  </si>
  <si>
    <t>2002. II.</t>
  </si>
  <si>
    <t>ÁKK, MNB.</t>
  </si>
  <si>
    <t>Granted building permits for homes</t>
  </si>
  <si>
    <t>Municipalities</t>
  </si>
  <si>
    <t>A hitelezési feltételek idősora a nettó arányt, vagyis a szigorítók és enyhítők piaci részesedéssel súlyozott különbségét mutatja.</t>
  </si>
  <si>
    <t>Nominális MNB lakásárindex</t>
  </si>
  <si>
    <t>Share of fixed rate loans (RHS)</t>
  </si>
  <si>
    <t>2008 H2</t>
  </si>
  <si>
    <t>HAI (Országos)</t>
  </si>
  <si>
    <t>HAI (Budapest)</t>
  </si>
  <si>
    <t>VI.</t>
  </si>
  <si>
    <t>2017. I.</t>
  </si>
  <si>
    <t>2017. II.</t>
  </si>
  <si>
    <t>Reál MNB lakásárindex</t>
  </si>
  <si>
    <t>2016. okt.</t>
  </si>
  <si>
    <t>2016. nov.</t>
  </si>
  <si>
    <t>2016. dec.</t>
  </si>
  <si>
    <t>2017. jan.</t>
  </si>
  <si>
    <t xml:space="preserve"> Oct 2016</t>
  </si>
  <si>
    <t xml:space="preserve"> Nov 2016</t>
  </si>
  <si>
    <t xml:space="preserve"> Dec 2016</t>
  </si>
  <si>
    <t>34_ábra_chart</t>
  </si>
  <si>
    <t>Nominal MNB house price index</t>
  </si>
  <si>
    <t>House price developments</t>
  </si>
  <si>
    <t>Real MNB house price index</t>
  </si>
  <si>
    <t>Negyedéves lakáspiaci tranzakciók száma</t>
  </si>
  <si>
    <t>2017 Q1</t>
  </si>
  <si>
    <t>2017 Q2</t>
  </si>
  <si>
    <t>Housing Affordability Index (HAI)</t>
  </si>
  <si>
    <t>Changes in credit conditions and demand for housing loans</t>
  </si>
  <si>
    <t xml:space="preserve"> Jan 2017</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</si>
  <si>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</si>
  <si>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</si>
  <si>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</si>
  <si>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</si>
  <si>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</si>
  <si>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</si>
  <si>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</si>
  <si>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</si>
  <si>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</si>
  <si>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</si>
  <si>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</si>
  <si>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</si>
  <si>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</si>
  <si>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</si>
  <si>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</si>
  <si>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</si>
  <si>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Dél-Alföld</t>
  </si>
  <si>
    <t>Dél-Dunántúl</t>
  </si>
  <si>
    <t>Észak-Alföld</t>
  </si>
  <si>
    <t>Észak-Magyarország</t>
  </si>
  <si>
    <t>Közép-Dunántúl</t>
  </si>
  <si>
    <t>Közép-Magyarország</t>
  </si>
  <si>
    <t>Nyugat-Dunántúl</t>
  </si>
  <si>
    <t>Northern Hungary</t>
  </si>
  <si>
    <t>Central Transdanubia</t>
  </si>
  <si>
    <t>Megyeszékhelyek</t>
  </si>
  <si>
    <t>Sweden</t>
  </si>
  <si>
    <t>Svédország</t>
  </si>
  <si>
    <t>Hungary</t>
  </si>
  <si>
    <t>Austria</t>
  </si>
  <si>
    <t>Ireland</t>
  </si>
  <si>
    <t>Írország</t>
  </si>
  <si>
    <t>Belgium</t>
  </si>
  <si>
    <t>Estonia</t>
  </si>
  <si>
    <t>Észtország</t>
  </si>
  <si>
    <t>United Kingdom</t>
  </si>
  <si>
    <t>Bulgaria</t>
  </si>
  <si>
    <t>Denmark</t>
  </si>
  <si>
    <t>Dánia</t>
  </si>
  <si>
    <t>Cyprus</t>
  </si>
  <si>
    <t>Czech Republic</t>
  </si>
  <si>
    <t>Egyesült Királyság</t>
  </si>
  <si>
    <t>Latvia</t>
  </si>
  <si>
    <t>Slovakia</t>
  </si>
  <si>
    <t>Szlovákia</t>
  </si>
  <si>
    <t>Portugal</t>
  </si>
  <si>
    <t>Luxembourg</t>
  </si>
  <si>
    <t>Luxemburg</t>
  </si>
  <si>
    <t>Spain</t>
  </si>
  <si>
    <t>Malta</t>
  </si>
  <si>
    <t>Málta</t>
  </si>
  <si>
    <t>Germany</t>
  </si>
  <si>
    <t>Németország</t>
  </si>
  <si>
    <t>Finland</t>
  </si>
  <si>
    <t>Spanyolország</t>
  </si>
  <si>
    <t>Netherlands</t>
  </si>
  <si>
    <t>France</t>
  </si>
  <si>
    <t>Romania</t>
  </si>
  <si>
    <t>Románia</t>
  </si>
  <si>
    <t>Croatia</t>
  </si>
  <si>
    <t>Slovenia</t>
  </si>
  <si>
    <t>Szlovénia</t>
  </si>
  <si>
    <t>Italy</t>
  </si>
  <si>
    <t>Greece</t>
  </si>
  <si>
    <t>Csehország</t>
  </si>
  <si>
    <t>Horvátország</t>
  </si>
  <si>
    <t>Portugália</t>
  </si>
  <si>
    <t>Lithuania</t>
  </si>
  <si>
    <t>Bulgária</t>
  </si>
  <si>
    <t>Hollandia</t>
  </si>
  <si>
    <t>Poland</t>
  </si>
  <si>
    <t>Lengyelország</t>
  </si>
  <si>
    <t>Ausztria</t>
  </si>
  <si>
    <t>Litvánia</t>
  </si>
  <si>
    <t>Finnország</t>
  </si>
  <si>
    <t>Franciaország</t>
  </si>
  <si>
    <t>Olaszország</t>
  </si>
  <si>
    <t>Lettország</t>
  </si>
  <si>
    <t>Ciprus</t>
  </si>
  <si>
    <t>Magyarország</t>
  </si>
  <si>
    <t>2016 Q3</t>
  </si>
  <si>
    <t>2016 Q4</t>
  </si>
  <si>
    <t>Görögország</t>
  </si>
  <si>
    <t>ELTINGA - Lakásriport.</t>
  </si>
  <si>
    <t>2017 Q3</t>
  </si>
  <si>
    <t>2017 Q4</t>
  </si>
  <si>
    <t>2018 Q1</t>
  </si>
  <si>
    <t>2018 Q2</t>
  </si>
  <si>
    <t>2019 Q1</t>
  </si>
  <si>
    <t>EU átlag</t>
  </si>
  <si>
    <t>V4 átlag</t>
  </si>
  <si>
    <t>35_ábra_chart</t>
  </si>
  <si>
    <t>36_ábra_chart</t>
  </si>
  <si>
    <t>Western Transdanubia</t>
  </si>
  <si>
    <t>Southern Transdanubia</t>
  </si>
  <si>
    <t>Northern Great Plain</t>
  </si>
  <si>
    <t>Southern Great Plain</t>
  </si>
  <si>
    <t>EU average</t>
  </si>
  <si>
    <t>V4 average</t>
  </si>
  <si>
    <t>Annual loan contracts for house purchase/housing market transactions (RHS)</t>
  </si>
  <si>
    <t>2018. I.</t>
  </si>
  <si>
    <t>2018. II.</t>
  </si>
  <si>
    <t>2019. I.</t>
  </si>
  <si>
    <t>Lakásvásárlás elérhetőségére vonatkozó index (Housing Affordability Index, HAI)</t>
  </si>
  <si>
    <t xml:space="preserve"> Oct 2017</t>
  </si>
  <si>
    <t>2017. okt.</t>
  </si>
  <si>
    <t xml:space="preserve"> Nov 2017</t>
  </si>
  <si>
    <t>2017. nov.</t>
  </si>
  <si>
    <t xml:space="preserve"> Dec 2017</t>
  </si>
  <si>
    <t>2017. dec.</t>
  </si>
  <si>
    <t xml:space="preserve"> Jan 2018</t>
  </si>
  <si>
    <t>2018. jan.</t>
  </si>
  <si>
    <t xml:space="preserve"> Feb 2018</t>
  </si>
  <si>
    <t>2018. feb.</t>
  </si>
  <si>
    <t>Employees in the construction industry - domestic</t>
  </si>
  <si>
    <t>Lack of labour force as a factor constraining production (RHS)</t>
  </si>
  <si>
    <t>Építőiparban foglalkoztatottak - külföld*</t>
  </si>
  <si>
    <t>Építőiparban foglalkoztatottak - belföld</t>
  </si>
  <si>
    <t>Az építőiparban foglalkoztatottak száma</t>
  </si>
  <si>
    <t>Válság előtti átlag, belföld</t>
  </si>
  <si>
    <t>Jelenlegi ciklus átlaga, belföld</t>
  </si>
  <si>
    <t>Domestic average before the crisis</t>
  </si>
  <si>
    <t>Current cycle average, domestic</t>
  </si>
  <si>
    <t>Employees in the construction industry - foreign*</t>
  </si>
  <si>
    <t>Építési költség index</t>
  </si>
  <si>
    <t>Anyagköltség</t>
  </si>
  <si>
    <t>Construction cost index</t>
  </si>
  <si>
    <t>Material cost</t>
  </si>
  <si>
    <t>MNB nominal house price index</t>
  </si>
  <si>
    <t>Lakásprojekt - hitelfeltételek</t>
  </si>
  <si>
    <t>Lakásprojekt - hitelkereslet</t>
  </si>
  <si>
    <t>Housing projects - credit conditions</t>
  </si>
  <si>
    <t>Az aggregált reál MNB lakásárindex előrejelzése (éves változás)</t>
  </si>
  <si>
    <t>Inner districts</t>
  </si>
  <si>
    <t>Outer districts</t>
  </si>
  <si>
    <t>County seats</t>
  </si>
  <si>
    <t>A kiadott lakásépítési engedélyek száma</t>
  </si>
  <si>
    <t>2000 Q1</t>
  </si>
  <si>
    <t>1996 Q1</t>
  </si>
  <si>
    <t>1997 Q1</t>
  </si>
  <si>
    <t>1998 Q1</t>
  </si>
  <si>
    <t>Az átadott új építésű lakások száma</t>
  </si>
  <si>
    <t>2020 Q1</t>
  </si>
  <si>
    <t>2020. I.</t>
  </si>
  <si>
    <t>Lakáspiaci közvetítői adatbázis, MNB számítások.</t>
  </si>
  <si>
    <t>37_ábra_chart</t>
  </si>
  <si>
    <t>38_ábra_chart</t>
  </si>
  <si>
    <t>39_ábra_chart</t>
  </si>
  <si>
    <t>40_ábra_chart</t>
  </si>
  <si>
    <t>41_ábra_chart</t>
  </si>
  <si>
    <t>A kiadott lakásépítési engedélyek és az átadott új építésű lakások száma</t>
  </si>
  <si>
    <t>HCSO - House price index, new homes</t>
  </si>
  <si>
    <t>HCSO - House price index, used homes</t>
  </si>
  <si>
    <t>Real MNB house price index year-on-year, (RHS)</t>
  </si>
  <si>
    <t>Nominal MNB house price index year-on-year, (RHS)</t>
  </si>
  <si>
    <t>Az építőipari termelést gátló tényezők</t>
  </si>
  <si>
    <t>A lakásárindexek (bal skála) esetén 2010 átlaga = 100%.</t>
  </si>
  <si>
    <t>EKB.</t>
  </si>
  <si>
    <t>2018 Q3</t>
  </si>
  <si>
    <t>2018 Q4</t>
  </si>
  <si>
    <t>2019 Q2</t>
  </si>
  <si>
    <t>2019 Q3</t>
  </si>
  <si>
    <t>2019 Q4</t>
  </si>
  <si>
    <t>2020 Q2</t>
  </si>
  <si>
    <t>2020 Q3</t>
  </si>
  <si>
    <t>2019. II.</t>
  </si>
  <si>
    <t>2020. II.</t>
  </si>
  <si>
    <t>Share of  dwellings built by enterprises</t>
  </si>
  <si>
    <t>Share of  dwellings built by natural persons</t>
  </si>
  <si>
    <t>Az épített lakások száma - vállalkozás</t>
  </si>
  <si>
    <t>Az épített lakások száma - természetes személy</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</si>
  <si>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</si>
  <si>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</si>
  <si>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</si>
  <si>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</si>
  <si>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</si>
  <si>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</si>
  <si>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</si>
  <si>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</si>
  <si>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</si>
  <si>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</si>
  <si>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</si>
  <si>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</si>
  <si>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</si>
  <si>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</si>
  <si>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Building permits</t>
  </si>
  <si>
    <t>Kiadott építési engedélyek</t>
  </si>
  <si>
    <t>Lakásfelújítási/korszerűsítési szándék (jobb tengely)</t>
  </si>
  <si>
    <t>Az átadott új építésű lakások építettő szerinti megoszlása</t>
  </si>
  <si>
    <t>Városok - lakásárindex (2010 = 100%)</t>
  </si>
  <si>
    <t>Községek - lakásárindex (2010 = 100%)</t>
  </si>
  <si>
    <t>Budapest house price index (2010 = 100%)</t>
  </si>
  <si>
    <t>Cities - house price index (2010 = 100%)</t>
  </si>
  <si>
    <t>Budapest - lakásárindex (2010 = 100%)</t>
  </si>
  <si>
    <t>Az aggregált és a budapesti MNB lakásárindexek éves növekedési üteme előzetes számításokkal</t>
  </si>
  <si>
    <t>Whole country</t>
  </si>
  <si>
    <t>Budapest átlaga</t>
  </si>
  <si>
    <t>Budapest average</t>
  </si>
  <si>
    <t>Effect of house prices (RHS)</t>
  </si>
  <si>
    <t>Effect of average wages (RHS)</t>
  </si>
  <si>
    <t>Effect of interest rate (RHS)</t>
  </si>
  <si>
    <t>42_ábra_chart</t>
  </si>
  <si>
    <t>43_ábra_chart</t>
  </si>
  <si>
    <t>44_ábra_chart</t>
  </si>
  <si>
    <t>45_ábra_chart</t>
  </si>
  <si>
    <t>A HAI azt mutatja, hogy egy két átlagkeresettel rendelkező háztartás egy átlagos lakás (65 m2) hitelből történő megvásárlásához szükséges jövedelem hányszorosával rendelkezik. A hiteltermék paraméterei a kamatlábon kívül végig változatlanok. LTV = 70%, PTI = 30%, futamidő = 15 év.</t>
  </si>
  <si>
    <t>Vissza a jegyzékre / Return to the Index</t>
  </si>
  <si>
    <t>Forecast of the MNB's aggregated real house price index (annual change)</t>
  </si>
  <si>
    <t>9_ábra_chart_</t>
  </si>
  <si>
    <t>Uncertainty of Budapest estimate</t>
  </si>
  <si>
    <t>Átlagos négyzetméterárak településtípusok szerint (Budapest átlaga = 100%)</t>
  </si>
  <si>
    <t>Bp. belső kerületek</t>
  </si>
  <si>
    <t>Bp. külső kerületek</t>
  </si>
  <si>
    <t>Nem falusi CSOK községek</t>
  </si>
  <si>
    <t>1996. I.</t>
  </si>
  <si>
    <t>1997. I.</t>
  </si>
  <si>
    <t>1998. I.</t>
  </si>
  <si>
    <t>1999. I.</t>
  </si>
  <si>
    <t>2000. I.</t>
  </si>
  <si>
    <t>Number of dwellings completed</t>
  </si>
  <si>
    <t>Vidék</t>
  </si>
  <si>
    <t>NA</t>
  </si>
  <si>
    <t>2019 I.</t>
  </si>
  <si>
    <t>2018 IV.</t>
  </si>
  <si>
    <t>2018 III.</t>
  </si>
  <si>
    <t>2018 II.</t>
  </si>
  <si>
    <t>2018 I.</t>
  </si>
  <si>
    <t>Number of unsold dwellings under construction</t>
  </si>
  <si>
    <t>Befejezett szabad lakások száma</t>
  </si>
  <si>
    <t>Építés alatt álló szabad lakások száma</t>
  </si>
  <si>
    <t>Tervezett szabad lakások száma</t>
  </si>
  <si>
    <t>2016 I.</t>
  </si>
  <si>
    <t>2016 II.</t>
  </si>
  <si>
    <t>2016 III.</t>
  </si>
  <si>
    <t>2016 IV.</t>
  </si>
  <si>
    <t>2017 I.</t>
  </si>
  <si>
    <t>2017 II.</t>
  </si>
  <si>
    <t>2017 III.</t>
  </si>
  <si>
    <t>2017 IV.</t>
  </si>
  <si>
    <t>A kiadott építési engedélyek és a lakossági lakásvásárlási/korszerűsítési szándék alakulása</t>
  </si>
  <si>
    <t>A lakásbefektetéssel elérhető hozam kizárólag az MNB lakásárindex növekedési üteme alapján számítva.</t>
  </si>
  <si>
    <t>1-year government bond yield</t>
  </si>
  <si>
    <t>Deposit rate (over 1 year, up to 2 years)</t>
  </si>
  <si>
    <t>1-year yield from residential real estate investment based on price growth</t>
  </si>
  <si>
    <t>Average APR on newly disbursed housing loans</t>
  </si>
  <si>
    <t>Egy éves állampapírpiaci referenciahozam</t>
  </si>
  <si>
    <t>Lakásbefektetéssel az értékváltozáson keresztül elérhető éves hozam</t>
  </si>
  <si>
    <t>Új kibocsátású lakáshitelek átlagos THM-e</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</si>
  <si>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</si>
  <si>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</si>
  <si>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</si>
  <si>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</si>
  <si>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</si>
  <si>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</si>
  <si>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</si>
  <si>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</si>
  <si>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</si>
  <si>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</si>
  <si>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</si>
  <si>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</si>
  <si>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17_ábra_chart</t>
  </si>
  <si>
    <t>22_ábra_chart</t>
  </si>
  <si>
    <t>24_ábra_chart</t>
  </si>
  <si>
    <t>Párizs</t>
  </si>
  <si>
    <t>Stockholm</t>
  </si>
  <si>
    <t>Ljubljana</t>
  </si>
  <si>
    <t>London</t>
  </si>
  <si>
    <t>Prága</t>
  </si>
  <si>
    <t>Berlin</t>
  </si>
  <si>
    <t>Bécs</t>
  </si>
  <si>
    <t>Helsinki</t>
  </si>
  <si>
    <t>Zágráb</t>
  </si>
  <si>
    <t>Athén</t>
  </si>
  <si>
    <t>Vilnius</t>
  </si>
  <si>
    <t>Koppenhága</t>
  </si>
  <si>
    <t>Pozsony</t>
  </si>
  <si>
    <t>Amszterdam</t>
  </si>
  <si>
    <t>Róma</t>
  </si>
  <si>
    <t>Varsó</t>
  </si>
  <si>
    <t>Madrid</t>
  </si>
  <si>
    <t>Bukarest</t>
  </si>
  <si>
    <t>Riga</t>
  </si>
  <si>
    <t>Brüsszel</t>
  </si>
  <si>
    <t>Lisszabon</t>
  </si>
  <si>
    <t>Szófia</t>
  </si>
  <si>
    <t>Price-to-income ratio</t>
  </si>
  <si>
    <t>Paris</t>
  </si>
  <si>
    <t>Prague</t>
  </si>
  <si>
    <t>Vienna</t>
  </si>
  <si>
    <t>Zagreb</t>
  </si>
  <si>
    <t>Athens</t>
  </si>
  <si>
    <t>Tallinn</t>
  </si>
  <si>
    <t>Copenhagen</t>
  </si>
  <si>
    <t>Bratislava</t>
  </si>
  <si>
    <t>Amsterdam</t>
  </si>
  <si>
    <t>Rome</t>
  </si>
  <si>
    <t>Warsaw</t>
  </si>
  <si>
    <t>Bucharest</t>
  </si>
  <si>
    <t>Brussels</t>
  </si>
  <si>
    <t>Lisbon</t>
  </si>
  <si>
    <t>Sofia</t>
  </si>
  <si>
    <t>MNB, lakáspiaci közvetítői adatbázis.</t>
  </si>
  <si>
    <t>New homes</t>
  </si>
  <si>
    <t>Used homes</t>
  </si>
  <si>
    <t>46_ábra_chart</t>
  </si>
  <si>
    <t>47_ábra_chart</t>
  </si>
  <si>
    <t>48_ábra_chart</t>
  </si>
  <si>
    <t>A magánszemélyek között létrejött lakáspiaci tranzakciók negyedéves és éves száma</t>
  </si>
  <si>
    <t>Number of employees in the construction industry</t>
  </si>
  <si>
    <t>Quarterly and annual number of housing market transactions between individuals</t>
  </si>
  <si>
    <t>1996 Q2</t>
  </si>
  <si>
    <t>1997 Q2</t>
  </si>
  <si>
    <t>Q1</t>
  </si>
  <si>
    <t>1998 Q2</t>
  </si>
  <si>
    <t>2000 Q2</t>
  </si>
  <si>
    <t>1996 II.</t>
  </si>
  <si>
    <t>1997. II.</t>
  </si>
  <si>
    <t>1998. II.</t>
  </si>
  <si>
    <t>1999. II.</t>
  </si>
  <si>
    <t>2000. II.</t>
  </si>
  <si>
    <t>Falusi CSOK községek</t>
  </si>
  <si>
    <t>MNB House Price Index Budapest - yearly growth (RHS)</t>
  </si>
  <si>
    <t>MNB House Price Index cities - yearly growth (RHS)</t>
  </si>
  <si>
    <t>Transactions per year (RHS)</t>
  </si>
  <si>
    <t>Long-term average (RHS)</t>
  </si>
  <si>
    <t>Municipalities with no rural HPS</t>
  </si>
  <si>
    <t>Rural HPS municipalities</t>
  </si>
  <si>
    <t>2019 II.</t>
  </si>
  <si>
    <t>2019 III.</t>
  </si>
  <si>
    <t>In delay compared to previous quarter</t>
  </si>
  <si>
    <t>Építés alatt álló eladott lakások száma</t>
  </si>
  <si>
    <t>Tervezett és már eladott lakások száma</t>
  </si>
  <si>
    <t>Number of unsold dwellings planned</t>
  </si>
  <si>
    <t>Number of sold dwellings planned</t>
  </si>
  <si>
    <t>Number of sold dwellings under construction</t>
  </si>
  <si>
    <t>Average square meter price of unsold dwellings</t>
  </si>
  <si>
    <t>2019 IV.</t>
  </si>
  <si>
    <t>2020 I.</t>
  </si>
  <si>
    <t>Előrejelzés</t>
  </si>
  <si>
    <t>Forecast</t>
  </si>
  <si>
    <t>I. kerület</t>
  </si>
  <si>
    <t>II. kerület</t>
  </si>
  <si>
    <t>III. kerület</t>
  </si>
  <si>
    <t>IV. kerület</t>
  </si>
  <si>
    <t>V. kerület</t>
  </si>
  <si>
    <t>VI. kerület</t>
  </si>
  <si>
    <t>VII. kerület</t>
  </si>
  <si>
    <t>VIII. kerület</t>
  </si>
  <si>
    <t>IX. kerület</t>
  </si>
  <si>
    <t>X. kerület</t>
  </si>
  <si>
    <t>XI. kerület</t>
  </si>
  <si>
    <t>XII. kerület</t>
  </si>
  <si>
    <t>XIII. kerület</t>
  </si>
  <si>
    <t>XIV. kerület</t>
  </si>
  <si>
    <t>XV. kerület</t>
  </si>
  <si>
    <t>XVI. kerület</t>
  </si>
  <si>
    <t>XVII. kerület</t>
  </si>
  <si>
    <t>XVIII. kerület</t>
  </si>
  <si>
    <t>XIX. kerület</t>
  </si>
  <si>
    <t>XX. kerület</t>
  </si>
  <si>
    <t>XXI. kerület</t>
  </si>
  <si>
    <t>XXII. kerület</t>
  </si>
  <si>
    <t>XXIII. kerület</t>
  </si>
  <si>
    <t>Average square meter price (HUF)</t>
  </si>
  <si>
    <t>Átlagos négyzetméterár (Ft)</t>
  </si>
  <si>
    <t>Új építésű lakások száma (db)</t>
  </si>
  <si>
    <t>Number of new dwellings under development (pcs)</t>
  </si>
  <si>
    <t>Medián alku - vidék</t>
  </si>
  <si>
    <t>Medián alku - Bp.</t>
  </si>
  <si>
    <t>Irányár átlagos változása - vidék</t>
  </si>
  <si>
    <t>Irányár átlagos változása - Bp.</t>
  </si>
  <si>
    <t>Családi ház - vidék</t>
  </si>
  <si>
    <t>Panel - vidék</t>
  </si>
  <si>
    <t>Családi ház - Bp.</t>
  </si>
  <si>
    <t>Többlakásos 50 m2&lt; - Bp.</t>
  </si>
  <si>
    <t>Többlakásos 50 m2&gt; - Bp.</t>
  </si>
  <si>
    <t>Panel - Bp.</t>
  </si>
  <si>
    <t>Lakóingatlanok medián értékesítési ideje Budapest és vidék, valamint ingatlantípus szerint megbontva</t>
  </si>
  <si>
    <t>A hirdetés kezdetétől az adásvételig eltelt idő. Éves gördülő átlagok.</t>
  </si>
  <si>
    <t>Single family house - countryside</t>
  </si>
  <si>
    <t>Single family house - Bp.</t>
  </si>
  <si>
    <t>Medián alku a budapesti és vidéki lakáspiacon és az irányár átlagos változtatása</t>
  </si>
  <si>
    <t xml:space="preserve">Alku: hány százalékkal alacsonyabb a tranzakciós ár az utolsó hirdetési árhoz képest. Irányár változása: hány százalékkal változott a hirdetési ár a hirdetés ideje alatt. </t>
  </si>
  <si>
    <t>Average change in advertising price - Bp.</t>
  </si>
  <si>
    <t>A lakásárak eltérése a fundamentumok által indokolt szinttől országosan és Budapesten</t>
  </si>
  <si>
    <t xml:space="preserve">Estimated deviation from the equilibrium house prices in Budapest </t>
  </si>
  <si>
    <t>Becsült eltérés az egyensúlyi lakásáraktól Budapesten</t>
  </si>
  <si>
    <t>Budapesti becslés bizonytalansága</t>
  </si>
  <si>
    <t>Ratio of long-term* unemployment rate</t>
  </si>
  <si>
    <t>Ebből hosszú távú* munkanélküliségi ráta</t>
  </si>
  <si>
    <t>2011 II.</t>
  </si>
  <si>
    <t>2012 II.</t>
  </si>
  <si>
    <t>2013 II.</t>
  </si>
  <si>
    <t>2014 II.</t>
  </si>
  <si>
    <t>2015 II.</t>
  </si>
  <si>
    <t xml:space="preserve"> Apr 2019</t>
  </si>
  <si>
    <t>2019. ápr.</t>
  </si>
  <si>
    <t xml:space="preserve"> May 2019</t>
  </si>
  <si>
    <t>2019. máj.</t>
  </si>
  <si>
    <t xml:space="preserve"> Jun 2019</t>
  </si>
  <si>
    <t>2019.jún.</t>
  </si>
  <si>
    <t>Debrecen</t>
  </si>
  <si>
    <t>Győr</t>
  </si>
  <si>
    <t>Pécs</t>
  </si>
  <si>
    <t>Szeged</t>
  </si>
  <si>
    <t>Miskolc</t>
  </si>
  <si>
    <t>Lakásár/jövedelem-mutató</t>
  </si>
  <si>
    <t>Lakásár / jövedelem mutató Magyarország régióközpontjaiban</t>
  </si>
  <si>
    <t>Új lakáshitel-szerződések volumene kamatozás és denomináció szerint</t>
  </si>
  <si>
    <t>Fix for the entire maturity</t>
  </si>
  <si>
    <t>Within 1 year variable</t>
  </si>
  <si>
    <t>1 year fixation</t>
  </si>
  <si>
    <t>5 year fixation</t>
  </si>
  <si>
    <t>10 year fixation</t>
  </si>
  <si>
    <t>Share of CCHL</t>
  </si>
  <si>
    <t>Futamidő végéig fix</t>
  </si>
  <si>
    <t>Éven belül változó</t>
  </si>
  <si>
    <t>Egy éves fixálás</t>
  </si>
  <si>
    <t>5 éves fixálás</t>
  </si>
  <si>
    <t>10 éves fixálás</t>
  </si>
  <si>
    <t>MFL részesedés</t>
  </si>
  <si>
    <t>A lakáshitel-feltételek és a kereslet alakulása</t>
  </si>
  <si>
    <t>HUF - Variable rate</t>
  </si>
  <si>
    <t>HUF - 1-5 year fixation</t>
  </si>
  <si>
    <t>HUF - 5-10 year fixation</t>
  </si>
  <si>
    <t>HUF - over 10 year fixation</t>
  </si>
  <si>
    <t>CHF housing loans (variable rate)</t>
  </si>
  <si>
    <t>HUF - Éven belül változó</t>
  </si>
  <si>
    <t>HUF - 1-5 éves kamatfixálás</t>
  </si>
  <si>
    <t>HUF - 5-10 éves kamatfixálás</t>
  </si>
  <si>
    <t>HUF - 10 éven túli kamatfixálás</t>
  </si>
  <si>
    <t>CHF lakáshitel (éven belül változó)</t>
  </si>
  <si>
    <t>Jan 2017</t>
  </si>
  <si>
    <t>2017. jan</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</si>
  <si>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</si>
  <si>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</si>
  <si>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</si>
  <si>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</si>
  <si>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</si>
  <si>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</si>
  <si>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</si>
  <si>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</si>
  <si>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</si>
  <si>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</si>
  <si>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</si>
  <si>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</si>
  <si>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</si>
  <si>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</si>
  <si>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</si>
  <si>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</si>
  <si>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</si>
  <si>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</si>
  <si>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</si>
  <si>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</si>
  <si>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</si>
  <si>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</si>
  <si>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</si>
  <si>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</si>
  <si>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MNB reál lakásárindex éves növekedési üteme</t>
  </si>
  <si>
    <t>Year-on-year increase of real MNB house price index</t>
  </si>
  <si>
    <t>Bajai</t>
  </si>
  <si>
    <t>Kecskeméti</t>
  </si>
  <si>
    <t>Kiskunhalasi</t>
  </si>
  <si>
    <t>Pécsi</t>
  </si>
  <si>
    <t>Mohácsi</t>
  </si>
  <si>
    <t>Békéscsabai</t>
  </si>
  <si>
    <t>Orosházi</t>
  </si>
  <si>
    <t>Mezőkövesdi</t>
  </si>
  <si>
    <t>Miskolci</t>
  </si>
  <si>
    <t>Tiszaújvárosi</t>
  </si>
  <si>
    <t>Hódmezővásárhelyi</t>
  </si>
  <si>
    <t>Szegedi</t>
  </si>
  <si>
    <t>Bicskei</t>
  </si>
  <si>
    <t>Gárdonyi</t>
  </si>
  <si>
    <t>Móri</t>
  </si>
  <si>
    <t>Székesfehérvári</t>
  </si>
  <si>
    <t>Soproni</t>
  </si>
  <si>
    <t>Győri</t>
  </si>
  <si>
    <t>Mosonmagyaróvári</t>
  </si>
  <si>
    <t>Kapuvári</t>
  </si>
  <si>
    <t>Téti</t>
  </si>
  <si>
    <t>Debreceni</t>
  </si>
  <si>
    <t>Derecskei</t>
  </si>
  <si>
    <t>Hajdúszoboszlói</t>
  </si>
  <si>
    <t>Balmazújvárosi</t>
  </si>
  <si>
    <t>Egri</t>
  </si>
  <si>
    <t>Gyöngyösi</t>
  </si>
  <si>
    <t>Hatvani</t>
  </si>
  <si>
    <t>Jászberényi</t>
  </si>
  <si>
    <t>Szolnoki</t>
  </si>
  <si>
    <t>Tiszafüredi</t>
  </si>
  <si>
    <t>Esztergomi</t>
  </si>
  <si>
    <t>Komáromi</t>
  </si>
  <si>
    <t>Oroszlányi</t>
  </si>
  <si>
    <t>Tatai</t>
  </si>
  <si>
    <t>Tatabányai</t>
  </si>
  <si>
    <t>Budakeszi</t>
  </si>
  <si>
    <t>Szentendrei</t>
  </si>
  <si>
    <t>Szigetszentmiklósi</t>
  </si>
  <si>
    <t>Érdi</t>
  </si>
  <si>
    <t>Dunakeszi</t>
  </si>
  <si>
    <t>Gödöllői</t>
  </si>
  <si>
    <t>Monori</t>
  </si>
  <si>
    <t>Pilisvörösvári</t>
  </si>
  <si>
    <t>Váci</t>
  </si>
  <si>
    <t>Vecsési</t>
  </si>
  <si>
    <t>Aszódi</t>
  </si>
  <si>
    <t>Ceglédi</t>
  </si>
  <si>
    <t>Dabasi</t>
  </si>
  <si>
    <t>Nagykátai</t>
  </si>
  <si>
    <t>Marcali</t>
  </si>
  <si>
    <t>Fonyódi</t>
  </si>
  <si>
    <t>Siófoki</t>
  </si>
  <si>
    <t>Kaposvári</t>
  </si>
  <si>
    <t>Kisvárdai</t>
  </si>
  <si>
    <t>Nyíregyházi</t>
  </si>
  <si>
    <t>Tolnai</t>
  </si>
  <si>
    <t>Paksi</t>
  </si>
  <si>
    <t>Kőszegi</t>
  </si>
  <si>
    <t>Celldömölki</t>
  </si>
  <si>
    <t>Körmendi</t>
  </si>
  <si>
    <t>Sárvári</t>
  </si>
  <si>
    <t>Szentgotthárdi</t>
  </si>
  <si>
    <t>Szombathelyi</t>
  </si>
  <si>
    <t>Balatonfüredi</t>
  </si>
  <si>
    <t>Balatonalmádi</t>
  </si>
  <si>
    <t>Tapolcai</t>
  </si>
  <si>
    <t>Ajkai</t>
  </si>
  <si>
    <t>Pápai</t>
  </si>
  <si>
    <t>Sümegi</t>
  </si>
  <si>
    <t>Veszprémi</t>
  </si>
  <si>
    <t>Keszthelyi</t>
  </si>
  <si>
    <t>Lenti</t>
  </si>
  <si>
    <t>Nagykanizsai</t>
  </si>
  <si>
    <t>Zalaegerszegi</t>
  </si>
  <si>
    <t>Magyarország járásai</t>
  </si>
  <si>
    <t>NAV, MNB.</t>
  </si>
  <si>
    <t>Rent-to-income (1 bedroom)</t>
  </si>
  <si>
    <t>Rent-to-income (3 bedrooms)</t>
  </si>
  <si>
    <t>Negyedéves tranzakciószám - Budapest</t>
  </si>
  <si>
    <t>Negyedéves tranzakciószám - Városok</t>
  </si>
  <si>
    <t>Negyedéves tranzakciószám - Községek</t>
  </si>
  <si>
    <t>A lakásprojektek hitelezés feltételei és a kereslet alakulása</t>
  </si>
  <si>
    <t>Block of flats - countryside</t>
  </si>
  <si>
    <t>Multi-apartment resident 50 m2 &lt; - Budapest</t>
  </si>
  <si>
    <t>Multi-apartment resident - 50 m2 &gt; - Budapest</t>
  </si>
  <si>
    <t>Block of flats - Budapest</t>
  </si>
  <si>
    <t>Multi-apartment resident 50 m2 &lt; - countryside</t>
  </si>
  <si>
    <t>Multi-apartment resident - 50 m2 &gt; - countryside</t>
  </si>
  <si>
    <t>Bérleti díj/jövedelem mutató az európai fővárosokban</t>
  </si>
  <si>
    <t>Medián lakásárak és négyzetméterárak településtípus szerint</t>
  </si>
  <si>
    <t>Lakásár/jövedelem-mutató az európai fővárosokban</t>
  </si>
  <si>
    <t>Az új lakáshitelek THM-értéke</t>
  </si>
  <si>
    <t>49_ábra_chart</t>
  </si>
  <si>
    <t>Transactions per quarter - Budapest</t>
  </si>
  <si>
    <t>Transactions per quarter - Cities</t>
  </si>
  <si>
    <t>Transactions per quarter - Municipalities</t>
  </si>
  <si>
    <t>Lakásvásárlásból, az értéknövekedésen keresztül elérhető hozam és a betéti hozam alakulása</t>
  </si>
  <si>
    <t>A létesítendő új lakások és lakóépületek havi számának alakulása a kiadott építési engedélyek alapján</t>
  </si>
  <si>
    <t>Development of the monthly number of new homes and residential buildings to be constructed, based on the number of issued construction permits</t>
  </si>
  <si>
    <t>Median bargain - Bp.</t>
  </si>
  <si>
    <t>The yield realizable on housing investments is calculated exclusively based on the growth rate of the MNB house price index.</t>
  </si>
  <si>
    <t>Distribution of new completions by developer</t>
  </si>
  <si>
    <t>Time series of lending conditions show the net ratio, i.e. the difference between banks tightening and easing, weighted by market share.</t>
  </si>
  <si>
    <t xml:space="preserve">For house price indices (left-hand scale) the average for 2010 = 100 per cent. </t>
  </si>
  <si>
    <t>The MNB’s nominal house price index by type of settlement</t>
  </si>
  <si>
    <t>Annual growth rate of aggregate and Budapest house price indices of the MNB, with preliminary calculations</t>
  </si>
  <si>
    <t>Median time to sell residential property, broken down between Budapest and the provinces, and by type of property</t>
  </si>
  <si>
    <t>Median bargain in the Budapest and rural housing markets, with the average change to the list price</t>
  </si>
  <si>
    <t>Bargain: percentage shortfall of the transaction price compared to the last listed price. Change to list price: percentage change applied to the list price during the listing period.</t>
  </si>
  <si>
    <t>Deviation of house prices from the level justified by fundamentals, nationwide and in Budapest</t>
  </si>
  <si>
    <t>Median house prices and square metre prices by type of settlement</t>
  </si>
  <si>
    <t>Average square metre price by type of settlement (average of Budapest = 100 per cent)</t>
  </si>
  <si>
    <t>Based on projects for more than 4 new homes in Budapest.</t>
  </si>
  <si>
    <t>Price-to-income ratios in European capitals</t>
  </si>
  <si>
    <t>APR of new housing loans</t>
  </si>
  <si>
    <t>The HAI shows the number of times the income of a household with two average earnings covers the income required for the financed purchase of an average home of 65 square metres. Parameters of the loan product, except for the interest rate, are constant until maturity. LTV = 70 per cent, PTI = 30 per cent, maturity = 15 years.</t>
  </si>
  <si>
    <t>MNB House Price Index municipalities - yearly growth (RHS)</t>
  </si>
  <si>
    <t>Municipalities - house price index (2010 = 100%)</t>
  </si>
  <si>
    <t xml:space="preserve"> </t>
  </si>
  <si>
    <t>Szabad lakások átlagos négyzetméterára</t>
  </si>
  <si>
    <t>Average change in prices of unsold dwellings,</t>
  </si>
  <si>
    <t>Szabad lakások átlagos árváltoztatása,</t>
  </si>
  <si>
    <t>Előrejelzés (2020. június)</t>
  </si>
  <si>
    <t>Forecast (June 2020)</t>
  </si>
  <si>
    <t>I.</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</si>
  <si>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</si>
  <si>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</si>
  <si>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</si>
  <si>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</si>
  <si>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</si>
  <si>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</si>
  <si>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</si>
  <si>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</si>
  <si>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</si>
  <si>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</si>
  <si>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</si>
  <si>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</si>
  <si>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</si>
  <si>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</si>
  <si>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</si>
  <si>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</si>
  <si>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</si>
  <si>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</si>
  <si>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</si>
  <si>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</si>
  <si>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Országos</t>
  </si>
  <si>
    <t>Fogyasztói bizalom</t>
  </si>
  <si>
    <t>Munkanélküliség várható alakulása</t>
  </si>
  <si>
    <t>Egy év alatt kiadott engedélyek száma (jobb tengely)</t>
  </si>
  <si>
    <t>Egy év alatt átadott új építésű lakások száma (jobb tengely)</t>
  </si>
  <si>
    <t>Újonnan bejelentett projektekben lévő lakások száma - Bp (j.t.)</t>
  </si>
  <si>
    <t>A Budapesten fejlesztés alatt álló új lakások elérhetősége és az új bejelentések volumene</t>
  </si>
  <si>
    <t/>
  </si>
  <si>
    <t>A budapesti eladott új lakások száma, és az átárazások aránya a hirdetett új lakásokon belül</t>
  </si>
  <si>
    <t>Quarterly number of dwellings sold</t>
  </si>
  <si>
    <t>Number of re-priced dwellings / number of available dwellings (RHS)</t>
  </si>
  <si>
    <t>Adott negyedévben eladott lakások száma</t>
  </si>
  <si>
    <t>Átárazott lakások száma / szabad lakások száma (jobb tengely)</t>
  </si>
  <si>
    <t>Drágult lakások száma / átárazott lakások száma (jobb tengely)</t>
  </si>
  <si>
    <t>A Budapesti újlakás-kínálat átlagos négyzetméterára és az árváltozások áfa-mérték szerint</t>
  </si>
  <si>
    <t>A 4 lakásosnál nagyobb újlakás-projektekben található, még szabad, nem értékesített lakások alapján.</t>
  </si>
  <si>
    <t>Based on vacant, unsold homes in projects for more than 4 new homes.</t>
  </si>
  <si>
    <t>5% VAT (right-hand scale)</t>
  </si>
  <si>
    <t>27% VAT (right-hand scale)</t>
  </si>
  <si>
    <t>5%-os áfa (jobb tengely)</t>
  </si>
  <si>
    <t>27%-os áfa (jobb tengely)</t>
  </si>
  <si>
    <t>5% VAT rate</t>
  </si>
  <si>
    <t>27% VAT rate</t>
  </si>
  <si>
    <t>Rate of dwellings with 27% VAT rate (RHS)</t>
  </si>
  <si>
    <t>5%-os áfakulcs</t>
  </si>
  <si>
    <t>27%-os áfakulcs</t>
  </si>
  <si>
    <t>27%-os áfakulcsú lakások aránya (j.t.)</t>
  </si>
  <si>
    <t>NA, épül</t>
  </si>
  <si>
    <t>NA, terv, 
van engedély</t>
  </si>
  <si>
    <t>NA, terv, 
még nincs
engedély</t>
  </si>
  <si>
    <t>GDP-arányos lakáshitelállomány európai összehasonlításban</t>
  </si>
  <si>
    <t>Housing credit-to-GDP in European comparison</t>
  </si>
  <si>
    <t>2020. jan</t>
  </si>
  <si>
    <t>Az MFL termékek részesedése a lakás-takarékpénztári folyósításoktól szűrt, legalább 3 évre (2018. IV. negyedévtől legalább 5 évre) kamatfixált új kibocsátáshoz viszonyítva.</t>
  </si>
  <si>
    <t>A befektetési céllal vásárlók és a befektetést értékesítők aránya Budapesten és vidéken</t>
  </si>
  <si>
    <t>Share of investment purpose purchases - Budapest</t>
  </si>
  <si>
    <t>Share of those selling an investment - Budapest</t>
  </si>
  <si>
    <t>Share of investment purpose purchases - countriside</t>
  </si>
  <si>
    <t>Share of those selling an investment - countriside</t>
  </si>
  <si>
    <t>Befektetési céllal vásárlók aránya - Budapest</t>
  </si>
  <si>
    <t>Eladók között a befektetést értékesítők aránya - Budapest</t>
  </si>
  <si>
    <t>Befektetési céllal vásárlók aránya - Vidék</t>
  </si>
  <si>
    <t>Eladók között a befektetést értékesítők aránya - Vidék</t>
  </si>
  <si>
    <t xml:space="preserve">Az építőipar teljesítménye szektorok szerint és az egyes szektorok részesedése </t>
  </si>
  <si>
    <t>Új építésű projektek esetén az adott időszakban építésre fordított összeg alapján. A lakásépítések a családi házakat nem tartalmazzák. Kereskedelmiingatlan-építések: szálloda, iroda, nagy- és kiskereskedelmi, közlekedési és hírközlési, ipari és raktár és mezőgazdasági épületek. Állami szektor: oktatási, egészségügyi és egyéb épületek, valamint mélyépítési projektek összesen.</t>
  </si>
  <si>
    <t>2000 Q3</t>
  </si>
  <si>
    <t>2000 Q4</t>
  </si>
  <si>
    <t>2001 Q3</t>
  </si>
  <si>
    <t>2001 Q4</t>
  </si>
  <si>
    <t>2002 Q3</t>
  </si>
  <si>
    <t>2002 Q4</t>
  </si>
  <si>
    <t>2003 Q3</t>
  </si>
  <si>
    <t>2003 Q4</t>
  </si>
  <si>
    <t>2004 Q3</t>
  </si>
  <si>
    <t>2004 Q4</t>
  </si>
  <si>
    <t>2005 Q3</t>
  </si>
  <si>
    <t>2005 Q4</t>
  </si>
  <si>
    <t>2006 Q3</t>
  </si>
  <si>
    <t>2006 Q4</t>
  </si>
  <si>
    <t>2007 Q3</t>
  </si>
  <si>
    <t>2007 Q4</t>
  </si>
  <si>
    <t>2008 Q3</t>
  </si>
  <si>
    <t>2008 Q4</t>
  </si>
  <si>
    <t>2009 Q3</t>
  </si>
  <si>
    <t>2009 Q4</t>
  </si>
  <si>
    <t>2010 Q3</t>
  </si>
  <si>
    <t>2010 Q4</t>
  </si>
  <si>
    <t>2011 Q3</t>
  </si>
  <si>
    <t>2011 Q4</t>
  </si>
  <si>
    <t>2012 Q3</t>
  </si>
  <si>
    <t>2012 Q4</t>
  </si>
  <si>
    <t>2013 Q3</t>
  </si>
  <si>
    <t>2013 Q4</t>
  </si>
  <si>
    <t>2014 Q3</t>
  </si>
  <si>
    <t>2014 Q4</t>
  </si>
  <si>
    <t>2015 Q3</t>
  </si>
  <si>
    <t>2015 Q4</t>
  </si>
  <si>
    <t>2000 I.</t>
  </si>
  <si>
    <t>2001 I.</t>
  </si>
  <si>
    <t>2002 I.</t>
  </si>
  <si>
    <t>2003 I.</t>
  </si>
  <si>
    <t>2004 I.</t>
  </si>
  <si>
    <t>2005 I.</t>
  </si>
  <si>
    <t>2006 I.</t>
  </si>
  <si>
    <t>2007 I.</t>
  </si>
  <si>
    <t>2008 I.</t>
  </si>
  <si>
    <t>2009 I.</t>
  </si>
  <si>
    <t>2010 I.</t>
  </si>
  <si>
    <t>2011 I.</t>
  </si>
  <si>
    <t>2012 I.</t>
  </si>
  <si>
    <t>2013 I.</t>
  </si>
  <si>
    <t>2014 I.</t>
  </si>
  <si>
    <t>2015 I.</t>
  </si>
  <si>
    <t>Housing projects (multi dwelling)</t>
  </si>
  <si>
    <t>Lakásépítés (többlakásos)</t>
  </si>
  <si>
    <t>Commercial real estate buildings</t>
  </si>
  <si>
    <t>Kerskedelmiingatlan-építés</t>
  </si>
  <si>
    <t>Building projects of the public sector</t>
  </si>
  <si>
    <t>Állami szektorhoz köthető építés</t>
  </si>
  <si>
    <t>Share of housing projects (multidwelling) (RHS)</t>
  </si>
  <si>
    <t>Share of commercial real estate buildings (RHS)</t>
  </si>
  <si>
    <t>Share of building projects of the public sector (RHS)</t>
  </si>
  <si>
    <t>Median bargain - countryside</t>
  </si>
  <si>
    <t>Average change in advertising price - countryside</t>
  </si>
  <si>
    <t>Pest</t>
  </si>
  <si>
    <t>Medián négyzetméterár (jobb tengely)</t>
  </si>
  <si>
    <t>Bérleti díj / jövedelem (1 szoba)</t>
  </si>
  <si>
    <t>Bérleti díj / jövedelem (3 szoba)</t>
  </si>
  <si>
    <t>Fennmaradó jövedelem (3 szobás, PPP, jobb tengely)</t>
  </si>
  <si>
    <t>Eurostat, numbeo.com.</t>
  </si>
  <si>
    <t>Salary remaining after renting a 3 bedroom apartment (PPP, right-hand scale)</t>
  </si>
  <si>
    <t xml:space="preserve">Fix kamatozású hitelek közé a legalább éven túl rögzített kamatozású hiteleket értjük. </t>
  </si>
  <si>
    <t>Az új lakáshitelek átlagos szerződéses összege és futamideje</t>
  </si>
  <si>
    <t>Consumer confidence</t>
  </si>
  <si>
    <t>A lakásár/jövedelem mutató a 75 négyzetméteres medián árszintű lakások ára és az átlagos éves nettó jövedelmek hányadosa. Az átlagos jövedelmek megyei szintű adatok.</t>
  </si>
  <si>
    <t>Yearly newly built homes (right-hand scale)</t>
  </si>
  <si>
    <t>Yearly granted building permits for homes (right-hand scale)</t>
  </si>
  <si>
    <t>Új lakások</t>
  </si>
  <si>
    <t>Használt lakások</t>
  </si>
  <si>
    <t>Average maturity and constract size of new housing loans</t>
  </si>
  <si>
    <t>Jan 2020</t>
  </si>
  <si>
    <t>Nominális MNB lakásárindex településtípus szerint</t>
  </si>
  <si>
    <t>ELTINGA – Építési Engedély Figyelő.</t>
  </si>
  <si>
    <t>NA,
planned,
with permit</t>
  </si>
  <si>
    <t>NA,
under 
construction</t>
  </si>
  <si>
    <t>NA,
planned,
without 
permit</t>
  </si>
  <si>
    <t xml:space="preserve">Az újonnan folyósított lakáshitelek megoszlása  kamatperiódus szerint </t>
  </si>
  <si>
    <t>50_ábra_chart</t>
  </si>
  <si>
    <t>51_ábra_chart</t>
  </si>
  <si>
    <t>52_ábra_chart</t>
  </si>
  <si>
    <t>Number of dwellings in newly announced projects (RHS)</t>
  </si>
  <si>
    <t>Fix kamatozású hitelek aránya (jobb tengely)</t>
  </si>
  <si>
    <t>Lakásár hatása (jobb tengely)</t>
  </si>
  <si>
    <t>Átlagkereset hatása (jobb tengely)</t>
  </si>
  <si>
    <t>Kamatláb hatása (jobb tengely)</t>
  </si>
  <si>
    <t>Nominális MNB lakásárindex éves változása (jobb tengely)</t>
  </si>
  <si>
    <t>Lakásépítés (többlakásos) aránya (jobb tengely)</t>
  </si>
  <si>
    <t>Kerskedelmiingatlan-építés aránya (jobb tengely)</t>
  </si>
  <si>
    <t>Állami szektorhoz köthető építés aránya (jobb tengely)</t>
  </si>
  <si>
    <t>Reál MNB lakásárindex éves változása (jobb tengely)</t>
  </si>
  <si>
    <t>Budapest éves növekedési ütem (jobb tengely)</t>
  </si>
  <si>
    <t>Városok éves növekedési ütem (jobb tengely)</t>
  </si>
  <si>
    <t>Községek éves növekedési ütem (jobb tengely)</t>
  </si>
  <si>
    <t>Hosszú távú éves átlag (jobb tengely)</t>
  </si>
  <si>
    <t>Éves tranzakciószám (jobb tengely)</t>
  </si>
  <si>
    <t>Lakásvásárlás céljából felvett hitelek éves száma / éves tranzakciószám (j.t.)</t>
  </si>
  <si>
    <t>Országos becslések átlaga</t>
  </si>
  <si>
    <t>Országos becslések bizonytalansága</t>
  </si>
  <si>
    <t>Changes in the yield premium realisable on home purchases through value appreciation, and in deposit yields</t>
  </si>
  <si>
    <t>Performance of construction by sectors and share of individual sectors</t>
  </si>
  <si>
    <t>Price-to-income ratio in the regional centres of Hungary</t>
  </si>
  <si>
    <t>Number of new homes sold in Budapest, and ratio of repricing within the advertised new homes</t>
  </si>
  <si>
    <t>Average square metre price of the new home supply in Budapest and price changes by VAT rate</t>
  </si>
  <si>
    <t xml:space="preserve">The price-to-income ratio is the ratio of the median house prices to the national average wage. Capitals of the Visegrad countries are marked with a different colour. Calculations based on 90 square metre homes. </t>
  </si>
  <si>
    <t>Rent-to-income ratios in European capitals</t>
  </si>
  <si>
    <t>Maturities are averages weighted by the contracted amount.</t>
  </si>
  <si>
    <t>Distribution of housing loan disbursements by interest rate period</t>
  </si>
  <si>
    <t>Duna House.</t>
  </si>
  <si>
    <t>EBI Építésaktivitási Jelentés.</t>
  </si>
  <si>
    <t>In the case of newly built projects, based on the amount used for building in the respective period. Home constructions do not include family houses. Commercial property constructions: hotel, office, wholesale and retail, transportation and communication, industrial, warehouse and agricultural buildings. Public sector: educational, healthcare and other buildings, and civil engineering projects together.</t>
  </si>
  <si>
    <t>A futamidők szerződéses összeggel súlyozott átlagok.</t>
  </si>
  <si>
    <t>HCSO, MNB.</t>
  </si>
  <si>
    <t>Government Debt Management Agency, MNB.</t>
  </si>
  <si>
    <t>HCSO.</t>
  </si>
  <si>
    <t>MNB estimate based on HCSO data.</t>
  </si>
  <si>
    <t>European Commission.</t>
  </si>
  <si>
    <t>EBI Building Activity Report.</t>
  </si>
  <si>
    <t>MNB, based on banks’ responses.</t>
  </si>
  <si>
    <t>National Tax and Customs Administration, MNB.</t>
  </si>
  <si>
    <t>ELTINGA - Housing Report.</t>
  </si>
  <si>
    <t>ELTINGA – Building Permit Observer.</t>
  </si>
  <si>
    <t>ECB.</t>
  </si>
  <si>
    <t>MNB, based on banks' responses.</t>
  </si>
  <si>
    <t>2004.II.</t>
  </si>
  <si>
    <t>2005.II.</t>
  </si>
  <si>
    <t>2006.II.</t>
  </si>
  <si>
    <t>2007.II.</t>
  </si>
  <si>
    <t>2008.II.</t>
  </si>
  <si>
    <t>2009.II.</t>
  </si>
  <si>
    <t>2010.II.</t>
  </si>
  <si>
    <t>2011.II.</t>
  </si>
  <si>
    <t>2012.II.</t>
  </si>
  <si>
    <t>2013.II.</t>
  </si>
  <si>
    <t>2014.II.</t>
  </si>
  <si>
    <t>2015.II.</t>
  </si>
  <si>
    <t>2016.II.</t>
  </si>
  <si>
    <t>2017.II.</t>
  </si>
  <si>
    <t>2018.II.</t>
  </si>
  <si>
    <t>2019.II.</t>
  </si>
  <si>
    <t>Distribution of new homes under development and preparation in Budapest by the relevant VAT rate and the planned year of completion</t>
  </si>
  <si>
    <t>The VAT rate applicable at the time of sale relates to instalments paid after 31 December 2019. Based on 2020 Q3 data.</t>
  </si>
  <si>
    <t>Az értékesítéskor alkalmazandó áfa mértéke a 2019. december 31-ét követően megfizetett vételárrészekre vonatkozik. 2020. harmadik negyedévi adatok alapján.</t>
  </si>
  <si>
    <t>2020 II.</t>
  </si>
  <si>
    <t>2020 III.</t>
  </si>
  <si>
    <t>Előző negyedévhez képest csúszott lakások száma</t>
  </si>
  <si>
    <t>Aktuális negyedévben megkezdett építkezések lakásszáma</t>
  </si>
  <si>
    <t>Átlagos csúszás (jobb tengely)</t>
  </si>
  <si>
    <t>Average delay (right-hand scale)</t>
  </si>
  <si>
    <t>Number of dwellings started in the current quarter</t>
  </si>
  <si>
    <t>Adott negyedévben megkezdett építkezések és a csúszó projektek lakásszáma, valamint az átlagos csúszás Budapesten</t>
  </si>
  <si>
    <t>2020. harmadik negyedéves adatok alapján. A 10 lakásosnál nagyobb újlakás-projektek alapján.</t>
  </si>
  <si>
    <t xml:space="preserve">Based on 2020 Q3 data. Based on projects for more than 10 new homes. </t>
  </si>
  <si>
    <t>Based on 2020 Q3 data. Based on projects for more than 4 new homes in Budapest</t>
  </si>
  <si>
    <t>2020. harmadik negyedévi adatok alapján. A 4 lakásosnál nagyobb újlakás-projektek alapján.</t>
  </si>
  <si>
    <t>ELTINGA - Lakásriport, ELTINGA - Építési Engedély Figyelő.</t>
  </si>
  <si>
    <t>Quarterly number of dwellings sold with VAT 5%</t>
  </si>
  <si>
    <t>Quarterly number of dwellings sold with VAT 27%</t>
  </si>
  <si>
    <t>Adott negyedévben eladott 27% áfás lakások száma</t>
  </si>
  <si>
    <t>ELTINGA - Housing Report, ELTINGA - Building Permit Observer.</t>
  </si>
  <si>
    <t>T</t>
  </si>
  <si>
    <t>T+1</t>
  </si>
  <si>
    <t>T+2</t>
  </si>
  <si>
    <t>T+3</t>
  </si>
  <si>
    <t>- Budapest</t>
  </si>
  <si>
    <t>- Vidék</t>
  </si>
  <si>
    <t>- Countryside</t>
  </si>
  <si>
    <t>Based on new housing projects for more than 4 homes in Budapest, and more than 10 homes in the provinces. Based on 2019 Q3 and 2020 Q3 data.</t>
  </si>
  <si>
    <t>Budapesten a 4 lakásosnál, vidéken a 10 lakásosnál nagyobb újlakás-projektek alapján. 2019. és 2020. harmadik negyedévi adatok alapján.</t>
  </si>
  <si>
    <t>A Budapesten és vidéken értékesítés alatt álló, épülő vagy tervezett új lakások megoszlása a várható átadás tárgyévhez viszonyított ideje szerint</t>
  </si>
  <si>
    <t>Lakáshitel/GDP 2020. II. negyedév</t>
  </si>
  <si>
    <t>Housing credit-to-GDP 2020 Q2</t>
  </si>
  <si>
    <t>2020. II. félév (e.)</t>
  </si>
  <si>
    <t>2020 H2 (e.)</t>
  </si>
  <si>
    <t>Credit conditions</t>
  </si>
  <si>
    <t>Az új lakáshitel-szerződések megoszlása jövedelemarányos törlesztőrészlet mutató szerint</t>
  </si>
  <si>
    <t>Darabszám alapú eloszlás.</t>
  </si>
  <si>
    <t>Szerződések aránya (%)</t>
  </si>
  <si>
    <t>0 - 5%</t>
  </si>
  <si>
    <t>5,01 - 10%</t>
  </si>
  <si>
    <t>10,01 - 15%</t>
  </si>
  <si>
    <t>15,01 - 20%</t>
  </si>
  <si>
    <t>20,01 - 25%</t>
  </si>
  <si>
    <t>25,01 - 30%</t>
  </si>
  <si>
    <t>30,01 - 35%</t>
  </si>
  <si>
    <t>35,01 - 40%</t>
  </si>
  <si>
    <t>40,01 - 45%</t>
  </si>
  <si>
    <t>45,01 - 50%</t>
  </si>
  <si>
    <t>50,01 - 55%</t>
  </si>
  <si>
    <t>55,01% -</t>
  </si>
  <si>
    <t>A CSOK-szerződéskötések volumene a támogatás célja szerint</t>
  </si>
  <si>
    <t>MNB, Pénzügyminisztérium.</t>
  </si>
  <si>
    <t>MNB, Ministry of Finance.</t>
  </si>
  <si>
    <t>Szerződött összeg (milliárd forint)</t>
  </si>
  <si>
    <t>New home - construction</t>
  </si>
  <si>
    <t>Új lakás építés</t>
  </si>
  <si>
    <t>New home - purchase</t>
  </si>
  <si>
    <t>Új lakás vásárlás</t>
  </si>
  <si>
    <t>Used home - purchase</t>
  </si>
  <si>
    <t>Használt lakás vásárlás</t>
  </si>
  <si>
    <t>Housing expansion</t>
  </si>
  <si>
    <t>Lakásbővítés</t>
  </si>
  <si>
    <t>Proportion of CSOK in housing loans (RHS)</t>
  </si>
  <si>
    <t>Rural HPS</t>
  </si>
  <si>
    <t>Falusi CSOK</t>
  </si>
  <si>
    <t>Share of contracts (%)</t>
  </si>
  <si>
    <t>A babaváró hitelek felhasználási céljai</t>
  </si>
  <si>
    <t>MNB Babaváró kölcsönök online felmérés.</t>
  </si>
  <si>
    <t>MNB Prenatal Baby Support Loan online survey</t>
  </si>
  <si>
    <t xml:space="preserve">Több válasz is megjelölhető volt, így a hitelcélok gyakoriságainak összege nem 100 százalékot ad ki. </t>
  </si>
  <si>
    <t>Until 2020 March</t>
  </si>
  <si>
    <t>2020. márciusig</t>
  </si>
  <si>
    <t>2020. április-május</t>
  </si>
  <si>
    <t>Investment (property)</t>
  </si>
  <si>
    <t>Befektetés (lakás)</t>
  </si>
  <si>
    <t>Entrepreneurship</t>
  </si>
  <si>
    <t>Vállalkozás</t>
  </si>
  <si>
    <t>Liquidity</t>
  </si>
  <si>
    <t>Likviditás</t>
  </si>
  <si>
    <t>Other property (own purpose)</t>
  </si>
  <si>
    <t>Egyéb ingatlan (saját részre)</t>
  </si>
  <si>
    <t>Consumption</t>
  </si>
  <si>
    <t>Fogyasztás</t>
  </si>
  <si>
    <t>Investment (non-property)</t>
  </si>
  <si>
    <t>Befektetés (nem lakás)</t>
  </si>
  <si>
    <t>Vehicle</t>
  </si>
  <si>
    <t>Gépjármű</t>
  </si>
  <si>
    <t>Loan refinancing</t>
  </si>
  <si>
    <t>Kiváltás</t>
  </si>
  <si>
    <t>Refurbishment, renewal of real estate</t>
  </si>
  <si>
    <t>Lakásfelújítás, berendezés</t>
  </si>
  <si>
    <t>Purchase of real estate (housing purpose)</t>
  </si>
  <si>
    <t>Lakásvásárlás (saját lakhatás)</t>
  </si>
  <si>
    <t>Munkanélküliség és foglalkoztatottság</t>
  </si>
  <si>
    <t>A 15-74 évesek körében. * 1 évnél hosszabb ideig munkanélküliek.</t>
  </si>
  <si>
    <t>Employment rate (RHS)</t>
  </si>
  <si>
    <t>Munkaerőpiaci alkalmazkodás az intenzív oldalon</t>
  </si>
  <si>
    <t>Részmunkaidőben foglalkoztatottak aránya</t>
  </si>
  <si>
    <t>Munkahelyétől távollévők aránya</t>
  </si>
  <si>
    <t>Teljes munkaidős, hazai (jobb tengely)</t>
  </si>
  <si>
    <t xml:space="preserve">A háztartások pénzügyi vagyonának és reáljövedelmének alakulása
</t>
  </si>
  <si>
    <t>Real income (year-on-year, RHS)</t>
  </si>
  <si>
    <t>Reáljövedelem éves változása (jobb skála)</t>
  </si>
  <si>
    <t>A fogyasztói bizalom és a munkanélkülisági várakozások alakulása</t>
  </si>
  <si>
    <t>Unemployment expectations</t>
  </si>
  <si>
    <t>KSH, Európai Bizottság, MNB.</t>
  </si>
  <si>
    <t>HCSO, European Commission, MNB.</t>
  </si>
  <si>
    <t>Lakásvásárlási szándék (jobb tengely)</t>
  </si>
  <si>
    <t>KSH alapján MNB becslés.</t>
  </si>
  <si>
    <t>New dwelling permits issued (trend)</t>
  </si>
  <si>
    <t>New residential buildings based on permits issued (trend)</t>
  </si>
  <si>
    <t>Lakás építési engedélyek száma (trend)</t>
  </si>
  <si>
    <t>Lakóépületek száma (trend)</t>
  </si>
  <si>
    <t>Constraints to construction output</t>
  </si>
  <si>
    <t>Shortage of material/equipment</t>
  </si>
  <si>
    <t>Alapanyag- és felszereléshiány</t>
  </si>
  <si>
    <t xml:space="preserve"> May 2020</t>
  </si>
  <si>
    <t>2020. máj.</t>
  </si>
  <si>
    <t xml:space="preserve"> Jun 2020</t>
  </si>
  <si>
    <t>2020.jún.</t>
  </si>
  <si>
    <t xml:space="preserve"> Jul 2020</t>
  </si>
  <si>
    <t>2020.júl.</t>
  </si>
  <si>
    <t xml:space="preserve"> Aug 2020</t>
  </si>
  <si>
    <t>2020. aug.</t>
  </si>
  <si>
    <t xml:space="preserve"> Sept 2020</t>
  </si>
  <si>
    <t>2020. szept.</t>
  </si>
  <si>
    <t>KSH, MNB, Európai Bizottság.</t>
  </si>
  <si>
    <t>HCSO, MNB, European Commission.</t>
  </si>
  <si>
    <t>*A hazai háztartással rendelkező munkavállalók alapján.</t>
  </si>
  <si>
    <t>*Based on employees with households in Hungary.</t>
  </si>
  <si>
    <t>Munkaerőhiány mint termelést korlátozó tényező (jobb skála)</t>
  </si>
  <si>
    <t>A lakásépítési költségek és a nominális lakásárak éves változása</t>
  </si>
  <si>
    <t>Labour cost of construction sector</t>
  </si>
  <si>
    <t>Építőipari munkaerőköltség</t>
  </si>
  <si>
    <t>2019 IV. negyedévig teljeskörű NAV adatok, utána közvetítői adatok alapján.</t>
  </si>
  <si>
    <t>Kínálat változása 2020 I. és 2020 III. között (j. sk.)</t>
  </si>
  <si>
    <t>Budapest teljes</t>
  </si>
  <si>
    <t>Budai hegyvidék</t>
  </si>
  <si>
    <t>Budai egyéb</t>
  </si>
  <si>
    <t>Pesti belső</t>
  </si>
  <si>
    <t>Pesti átmeneti</t>
  </si>
  <si>
    <t>Pesti külső</t>
  </si>
  <si>
    <t>Békéscsaba</t>
  </si>
  <si>
    <t>Eger</t>
  </si>
  <si>
    <t>Kaposvár</t>
  </si>
  <si>
    <t>Kecskemét</t>
  </si>
  <si>
    <t>Nyíregyháza</t>
  </si>
  <si>
    <t>Salgótarján</t>
  </si>
  <si>
    <t>Székesfehérvár</t>
  </si>
  <si>
    <t>Szekszárd</t>
  </si>
  <si>
    <t>Szolnok</t>
  </si>
  <si>
    <t>Szombathely</t>
  </si>
  <si>
    <t>Tatabánya</t>
  </si>
  <si>
    <t>Veszprém</t>
  </si>
  <si>
    <t>Zalaegerszeg</t>
  </si>
  <si>
    <t>Megyeszékh.</t>
  </si>
  <si>
    <t>Teljes</t>
  </si>
  <si>
    <t>ingatlan.com</t>
  </si>
  <si>
    <t>2011 III.</t>
  </si>
  <si>
    <t>2011 IV.</t>
  </si>
  <si>
    <t>2012 III.</t>
  </si>
  <si>
    <t>2012 IV.</t>
  </si>
  <si>
    <t>2013 III.</t>
  </si>
  <si>
    <t>2013 IV.</t>
  </si>
  <si>
    <t>2014 III.</t>
  </si>
  <si>
    <t>2014 IV.</t>
  </si>
  <si>
    <t>2015 III.</t>
  </si>
  <si>
    <t>2015 IV.</t>
  </si>
  <si>
    <t>V3 átlag</t>
  </si>
  <si>
    <t>EU átlag év/év (j. sk.)</t>
  </si>
  <si>
    <t>V3 átlag év/év  (j. sk.)</t>
  </si>
  <si>
    <t>Magyarország év/év  (j. sk.)</t>
  </si>
  <si>
    <t>Eurostat, MNB.</t>
  </si>
  <si>
    <t>Dublin</t>
  </si>
  <si>
    <t>Nicosia</t>
  </si>
  <si>
    <t>Oslo</t>
  </si>
  <si>
    <t>Reykjavík</t>
  </si>
  <si>
    <t>A jövedelmek ingatlanárakhoz viszonyított aránya az átlagos ingatlan-árak és az országos átlagkereset hányadosa. Eltérő színnel a visegrádi országok fővárosai. 75 m2-es lakással számolva</t>
  </si>
  <si>
    <t>A fennmaradó jövedelem egy medián árszintű, 3 szobás albérlet árának kifizetése után rendelkezésre álló, vásárlóerő paritáson számolt összeg. Eltérő színnel a visegrádi országok fővárosai</t>
  </si>
  <si>
    <t>Székesf.</t>
  </si>
  <si>
    <t>Medián négyzetméterár</t>
  </si>
  <si>
    <t>Medián tranzakciós ár</t>
  </si>
  <si>
    <t>Median transaction price</t>
  </si>
  <si>
    <t>Heti keresések száma 2020-ban</t>
  </si>
  <si>
    <t>Heti keresések számának éves változása (j. sk.)</t>
  </si>
  <si>
    <t>Kiadó ingatlan-hirdetésekre érkező keresések számának alakulása</t>
  </si>
  <si>
    <t xml:space="preserve">Budai hegyvidéki kerület </t>
  </si>
  <si>
    <t>Budai egyéb kerület</t>
  </si>
  <si>
    <t>Pesti belső kerület</t>
  </si>
  <si>
    <t>Pesti átmeneti kerület</t>
  </si>
  <si>
    <t>Pesti külső kerület</t>
  </si>
  <si>
    <t>Aggregált országos index</t>
  </si>
  <si>
    <t>Budapesti kerületcsoportok lakbérindexei az ingatlan.com kínálatában szereplő kiadó lakáshirdetések alapján (2015 = 100%)</t>
  </si>
  <si>
    <t>KSH, ingatlan.com</t>
  </si>
  <si>
    <t>Countryside</t>
  </si>
  <si>
    <t>Municip
alities</t>
  </si>
  <si>
    <t>District I.</t>
  </si>
  <si>
    <t>District II.</t>
  </si>
  <si>
    <t>District III.</t>
  </si>
  <si>
    <t>District IV.</t>
  </si>
  <si>
    <t>District V.</t>
  </si>
  <si>
    <t>District VI.</t>
  </si>
  <si>
    <t>District VII.</t>
  </si>
  <si>
    <t>District VIII.</t>
  </si>
  <si>
    <t>District IX.</t>
  </si>
  <si>
    <t>District X.</t>
  </si>
  <si>
    <t>District XI.</t>
  </si>
  <si>
    <t>District XII.</t>
  </si>
  <si>
    <t>District XIII.</t>
  </si>
  <si>
    <t>District XIV.</t>
  </si>
  <si>
    <t>District XV.</t>
  </si>
  <si>
    <t>District XVI.</t>
  </si>
  <si>
    <t>District XVII.</t>
  </si>
  <si>
    <t>District XVIII.</t>
  </si>
  <si>
    <t>District XIX.</t>
  </si>
  <si>
    <t>District XX.</t>
  </si>
  <si>
    <t>District XXI.</t>
  </si>
  <si>
    <t>District XXII.</t>
  </si>
  <si>
    <t>District XXIII.</t>
  </si>
  <si>
    <t>V3 average</t>
  </si>
  <si>
    <t>Nominális lakásárak alakulása Európában (2015 átlaga = 100%)</t>
  </si>
  <si>
    <t>Budai hegyvidéki kerület: I., II., XII., Budai egyéb kerület: III., XI., XXII., Pesti belső kerület: V., VI., VII., VIII., IX., Pesti átmeneti kerület: X., XIII., XIV., XIX., XX., Pesti külső kerület: IV., XV., XVI., XVII., XVIII., XXI., XXIII.</t>
  </si>
  <si>
    <t>HCSO, ingatlan.com</t>
  </si>
  <si>
    <t>A lakáspiaci tranzakciók számának éves változása településtípusonként</t>
  </si>
  <si>
    <t>A városi lakások árváltozása 2008 IV. és 2020 II. negyedév között (2019 II. és 2020 II. negyedév között)</t>
  </si>
  <si>
    <t>Development of urban house prices by region between 2008 Q4 and 2020 Q2 (between 2019 Q2 and 2020 Q2)</t>
  </si>
  <si>
    <t>Change in house prices between 2008 Q4 and 2020 Q2 (per cent)</t>
  </si>
  <si>
    <t>Lakásárak változása 2008 IV. és 2020 II. között (%)</t>
  </si>
  <si>
    <t>Change in house prices between 2019 Q2 and 2020 Q2 (per cent)</t>
  </si>
  <si>
    <t>Lakásárak változása 2019 II. és 2020 II. között (%)</t>
  </si>
  <si>
    <t>Tranzakciószám év/év - nem falusi CSOK település</t>
  </si>
  <si>
    <t>Tranzakciók volumene év/év - nem falusi CSOK település</t>
  </si>
  <si>
    <t>Tranzakciók volumene év/év - falusi CSOK település</t>
  </si>
  <si>
    <t>Tranzakciószám év/év - falusi CSOK település</t>
  </si>
  <si>
    <t>Change in the average monthly rent and supply of residential properties to let</t>
  </si>
  <si>
    <t>Change in supply between 2020 Q1 and 2020 Q3 (RHS)</t>
  </si>
  <si>
    <t>Buda, hilly districts</t>
  </si>
  <si>
    <t>Buda, other</t>
  </si>
  <si>
    <t>Pest, inner districts</t>
  </si>
  <si>
    <t>Aggregate</t>
  </si>
  <si>
    <t>Budapest, aggr.</t>
  </si>
  <si>
    <t>Buda, hilly dist.</t>
  </si>
  <si>
    <t>Pest, inner dist.</t>
  </si>
  <si>
    <t>Pest, outer dist.</t>
  </si>
  <si>
    <t>Pest, trans. dist.</t>
  </si>
  <si>
    <t>Buda, other districts</t>
  </si>
  <si>
    <t>Pest, transitional districts</t>
  </si>
  <si>
    <t>Aggregate national index</t>
  </si>
  <si>
    <t>Budapest index</t>
  </si>
  <si>
    <t>HCSO-ingatlan.com-rent idex on Budapest and on the whole country (2015 = 100%)</t>
  </si>
  <si>
    <t>Year-on-year change of weekly searches on properties to let (RHS)</t>
  </si>
  <si>
    <t>Weekly searches on properties to let in 2020</t>
  </si>
  <si>
    <t>Development of the weekly searches on residential properties to let</t>
  </si>
  <si>
    <t>NAV, Lakáspiaci közvetítői adatbázis, MNB számítások.</t>
  </si>
  <si>
    <t>National Tax and Customs Administration (NTCA), housing agents' database, MNB calculations</t>
  </si>
  <si>
    <t>Lakásárindexek falusi CSOK-kal érintett és nem érintett községekben</t>
  </si>
  <si>
    <t>box_1_ábra_chart_1</t>
  </si>
  <si>
    <t>box_1_ábra_chart_2</t>
  </si>
  <si>
    <t>box_1_ábra_chart_3</t>
  </si>
  <si>
    <t>Share of part-time employed</t>
  </si>
  <si>
    <t>Share of employees absent from workplace</t>
  </si>
  <si>
    <t>Full-time employees (RHS)</t>
  </si>
  <si>
    <t>Credit conditions of housing projects and changes in demand</t>
  </si>
  <si>
    <t xml:space="preserve">Time series of lending conditions show the net ratio, i.e. the difference between banks tightening and easing, weighted by market share. </t>
  </si>
  <si>
    <t>Housing projects - credit demand</t>
  </si>
  <si>
    <t>Nem falusi CSOK községek - negyedéves index (jobb skála)</t>
  </si>
  <si>
    <t>Falusi CSOK községek - negyedéves index (jobb skála)</t>
  </si>
  <si>
    <t>Falusi CSOK községek 2010 = 100%</t>
  </si>
  <si>
    <t>Nem falusi CSOK községek 2010 = 100%</t>
  </si>
  <si>
    <t>Febr 2020</t>
  </si>
  <si>
    <t>Mar 2020</t>
  </si>
  <si>
    <t>Apr 2020</t>
  </si>
  <si>
    <t>May 2020</t>
  </si>
  <si>
    <t>June 2020</t>
  </si>
  <si>
    <t>July 2020</t>
  </si>
  <si>
    <t>Aug 2020</t>
  </si>
  <si>
    <t>Sep 2020</t>
  </si>
  <si>
    <t>2020. júli.</t>
  </si>
  <si>
    <t>2020. júni.</t>
  </si>
  <si>
    <t>2020. már.</t>
  </si>
  <si>
    <t>2020. febr.</t>
  </si>
  <si>
    <t>Hungary year-on-year (RHS)</t>
  </si>
  <si>
    <t>V3 average year-on-year (RHS)</t>
  </si>
  <si>
    <t>EU average year-on-year (RHS)</t>
  </si>
  <si>
    <t>House purchase intention (RHS)</t>
  </si>
  <si>
    <t>1 éven belül</t>
  </si>
  <si>
    <t>1-3 éve</t>
  </si>
  <si>
    <t>3-5 éve</t>
  </si>
  <si>
    <t>5-10 éve</t>
  </si>
  <si>
    <t>10 évnél régebben</t>
  </si>
  <si>
    <t>Nem volt felújítás</t>
  </si>
  <si>
    <t>A tulajdonosi egyetértés hiánya</t>
  </si>
  <si>
    <t>Megtakarítás hiánya</t>
  </si>
  <si>
    <t>Kivitelezési nehézségek (pl. szakemberhiány)</t>
  </si>
  <si>
    <t>Banki finanszírozás nehéz elérhetősége</t>
  </si>
  <si>
    <t>Állami támogatás hiánya</t>
  </si>
  <si>
    <t>Jogszabályi akadályok (pl. műemlékvédelem)</t>
  </si>
  <si>
    <t>Összesen</t>
  </si>
  <si>
    <t>A társasházak megoszlása építési év és állapot szerint</t>
  </si>
  <si>
    <t>Jelentős felújításra szoruló</t>
  </si>
  <si>
    <t>Kisebb felújításra szoruló</t>
  </si>
  <si>
    <t>Átlagos</t>
  </si>
  <si>
    <t>Jó állapotú</t>
  </si>
  <si>
    <t>Újszerű</t>
  </si>
  <si>
    <t>1918 előtt</t>
  </si>
  <si>
    <t>1919-1945</t>
  </si>
  <si>
    <t>1946-1960</t>
  </si>
  <si>
    <t>1961-1975</t>
  </si>
  <si>
    <t>1976-1990</t>
  </si>
  <si>
    <t>1991-2008</t>
  </si>
  <si>
    <t>2009-2020</t>
  </si>
  <si>
    <t>MNB, TTOE, THT, eHáz – Társasházkezelői kérdőív.</t>
  </si>
  <si>
    <t>A társasáhazak utolsó felújításának ideje</t>
  </si>
  <si>
    <t>Within 1 year</t>
  </si>
  <si>
    <t>1-3 years ago</t>
  </si>
  <si>
    <t>3-5 years ago</t>
  </si>
  <si>
    <t>5-10 years ago</t>
  </si>
  <si>
    <t>Longer than 10 years ago</t>
  </si>
  <si>
    <t>Time of the latest refurbishment of block of flats</t>
  </si>
  <si>
    <t>Lack of state aid</t>
  </si>
  <si>
    <t>Lack of savings</t>
  </si>
  <si>
    <t>Lack of agreement between owners</t>
  </si>
  <si>
    <t>Reduced accessibility of bank loan</t>
  </si>
  <si>
    <t>Legal obstacles</t>
  </si>
  <si>
    <t>Total</t>
  </si>
  <si>
    <t>Difficulties with implementation (lack of workforce)</t>
  </si>
  <si>
    <r>
      <t>Többlakásos 50 m</t>
    </r>
    <r>
      <rPr>
        <vertAlign val="superscript"/>
        <sz val="12"/>
        <color theme="1"/>
        <rFont val="Calibri"/>
        <family val="2"/>
        <charset val="238"/>
        <scheme val="major"/>
      </rPr>
      <t>2</t>
    </r>
    <r>
      <rPr>
        <sz val="12"/>
        <color theme="1"/>
        <rFont val="Calibri"/>
        <family val="2"/>
        <charset val="238"/>
        <scheme val="major"/>
      </rPr>
      <t>&lt; - vidék</t>
    </r>
  </si>
  <si>
    <r>
      <t>Többlakásos 50 m</t>
    </r>
    <r>
      <rPr>
        <vertAlign val="superscript"/>
        <sz val="12"/>
        <color theme="1"/>
        <rFont val="Calibri"/>
        <family val="2"/>
        <charset val="238"/>
        <scheme val="major"/>
      </rPr>
      <t>2</t>
    </r>
    <r>
      <rPr>
        <sz val="12"/>
        <color theme="1"/>
        <rFont val="Calibri"/>
        <family val="2"/>
        <charset val="238"/>
        <scheme val="major"/>
      </rPr>
      <t>&gt; - vidék</t>
    </r>
  </si>
  <si>
    <t>box_3_ábra_chart_1</t>
  </si>
  <si>
    <t>box_3_ábra_chart_3</t>
  </si>
  <si>
    <t>box_3_ábra_chart_2</t>
  </si>
  <si>
    <t>Milyen tényezők akadályozzák a szükséges felújítások megvalósulását?</t>
  </si>
  <si>
    <t xml:space="preserve">What are the factors that hinder renovation works? </t>
  </si>
  <si>
    <t>Unemployment and employment</t>
  </si>
  <si>
    <t>Labour market adjustment along the intensive margin</t>
  </si>
  <si>
    <t>Changes in households’ financial assets, liabilities and real income</t>
  </si>
  <si>
    <t>Consumer confidence and unemployment expectations</t>
  </si>
  <si>
    <t>Ratio of buyers for investment purposes and sellers of investments in Budapest and in the countryside</t>
  </si>
  <si>
    <t>Year-on-year change in home construction costs  and nominal house prices</t>
  </si>
  <si>
    <t>Annual change in the number of housing market transactions by settlement type</t>
  </si>
  <si>
    <t>Until 2019 Q4 based on comprehensive NTCA data, and thereafter based on housing agents' data.</t>
  </si>
  <si>
    <t>MNB, housing agents' database.</t>
  </si>
  <si>
    <t>Housing agents' database, MNB calculations.</t>
  </si>
  <si>
    <t>Data for 2019 Q3–2019 Q2 are preliminary. The data for 2020 Q2 may be subjected to material revision</t>
  </si>
  <si>
    <t>2019 III.-2020 II. negyedéves adatok előzetes értékek. A 2020 II. negyedévi adatok érdemben revideálódhatnak</t>
  </si>
  <si>
    <t>Number and volume of transactions in settlements with less than 5,000 inhabitants, eligible and not eligible for Rural HPS</t>
  </si>
  <si>
    <t>Housi price indices in municipalities elegible and not eligible for rural HPS</t>
  </si>
  <si>
    <t>Not rural HPS municipalities 2010 = 100%</t>
  </si>
  <si>
    <t>Not rural HPS municipalities - quarterly index (RHS)</t>
  </si>
  <si>
    <t>Number of trasactions year-on-year  - not rural HPS municipalities</t>
  </si>
  <si>
    <t>Number of trasactions year-on-year - rural HPS municipalities</t>
  </si>
  <si>
    <t>Volume of transactions year-on-year  - not rural HPS municipalities</t>
  </si>
  <si>
    <t>Volume of transactions year-on-year - rural HPS municipalities</t>
  </si>
  <si>
    <t>Rural HPS municipalities - quarterly index (RHS)</t>
  </si>
  <si>
    <t>Rural HPS municipalities 2010 = 100%</t>
  </si>
  <si>
    <t>Availability of new homes under development in Budapest and the volume of new announcements</t>
  </si>
  <si>
    <t>Distribution of new homes under sale, construction or planning in Budapest and in the countryside by the expected completion date relative to the current year</t>
  </si>
  <si>
    <t>Number of homes involved in constructions commenced in the respective quarter and in delayed projects, and average delay in Budapest</t>
  </si>
  <si>
    <t>Nominal house price developments in Europe (average of 2015 = 100%)</t>
  </si>
  <si>
    <t>The distribution is based on the number of transactions.</t>
  </si>
  <si>
    <t>Volume of contracts in the Home Purchase Subsidy scheme by purpose</t>
  </si>
  <si>
    <t>Loan purposes of prenatal baby support loans</t>
  </si>
  <si>
    <t>Several answers could be indicated, and thus the sum of the frequency of loan purposes does not add up to 100 per cent.</t>
  </si>
  <si>
    <t>Forrás: MNB, TTOE, THT, eHáz – Társasházkezelői kérdőív.</t>
  </si>
  <si>
    <t>Average</t>
  </si>
  <si>
    <t>Good</t>
  </si>
  <si>
    <t>New</t>
  </si>
  <si>
    <t>Distribution of condominiums by year of completion and current condition</t>
  </si>
  <si>
    <t>Source: MNB, TTOE, THT, eHáz – Condominium manager survey.</t>
  </si>
  <si>
    <t>MNB, TTOE, THT, eHáz – Condominium manager survey.</t>
  </si>
  <si>
    <t>Median square metre price</t>
  </si>
  <si>
    <t>Before 1918</t>
  </si>
  <si>
    <t>Rural towns</t>
  </si>
  <si>
    <t>Median square metre price (RHS)</t>
  </si>
  <si>
    <t>In need of major improvement</t>
  </si>
  <si>
    <t>In need of minor improvement</t>
  </si>
  <si>
    <t>Distribution of new housing loan contracts by payment-to-income ratio</t>
  </si>
  <si>
    <t>2020 H1</t>
  </si>
  <si>
    <t>Tranzakciók száma és volumene Falusi CSOK-ban érintett és nem érintett, 5 000 főnél alacsonyabb lakosszámú településeken</t>
  </si>
  <si>
    <t>A 4 lakásosnál nagyobb újlakás-projektek alapján.</t>
  </si>
  <si>
    <t>A fejlesztés alatt álló újlakások darabszáma és átlagos négyzetméterára Magyarországon</t>
  </si>
  <si>
    <t>Adott negyedévben eladott 5% áfás lakások száma</t>
  </si>
  <si>
    <t>A fejlesztés alatt álló újlakások darabszáma és átlagos négyzetméterára Budapesten</t>
  </si>
  <si>
    <t>Fejlesztés és előkészítés alatt álló budapesti új lakások megoszlása a vonatkozó áfakulcs és a tervezett átadás éve szerint</t>
  </si>
  <si>
    <t>2001 II.</t>
  </si>
  <si>
    <t>2002 II.</t>
  </si>
  <si>
    <t>2003 II.</t>
  </si>
  <si>
    <t>2004 II.</t>
  </si>
  <si>
    <t>2000 II.</t>
  </si>
  <si>
    <t>2000 III.</t>
  </si>
  <si>
    <t>2000 IV.</t>
  </si>
  <si>
    <t>2001 III.</t>
  </si>
  <si>
    <t>2001 IV.</t>
  </si>
  <si>
    <t>2002 III.</t>
  </si>
  <si>
    <t>2002 IV.</t>
  </si>
  <si>
    <t>2003 III.</t>
  </si>
  <si>
    <t>2003 IV.</t>
  </si>
  <si>
    <t>2004 III.</t>
  </si>
  <si>
    <t>2004 IV.</t>
  </si>
  <si>
    <t>2005 II.</t>
  </si>
  <si>
    <t>2005 III.</t>
  </si>
  <si>
    <t>2005 IV.</t>
  </si>
  <si>
    <t>2006 II.</t>
  </si>
  <si>
    <t>2006 III.</t>
  </si>
  <si>
    <t>2006 IV.</t>
  </si>
  <si>
    <t>2007 II.</t>
  </si>
  <si>
    <t>2007 III.</t>
  </si>
  <si>
    <t>2007 IV.</t>
  </si>
  <si>
    <t>2008 II.</t>
  </si>
  <si>
    <t>2008 III.</t>
  </si>
  <si>
    <t>2008 IV.</t>
  </si>
  <si>
    <t>2009 II.</t>
  </si>
  <si>
    <t>2009 III.</t>
  </si>
  <si>
    <t>2009 IV.</t>
  </si>
  <si>
    <t>2010 II.</t>
  </si>
  <si>
    <t>2010 III.</t>
  </si>
  <si>
    <t>2010 IV.</t>
  </si>
  <si>
    <t>CSOK-hoz kapcsolódó hitelek aránya a lakáshiteleken belül (j.sk.)</t>
  </si>
  <si>
    <t>2017. feb</t>
  </si>
  <si>
    <t>2018. feb</t>
  </si>
  <si>
    <t>Feb 2020</t>
  </si>
  <si>
    <t>2020. feb</t>
  </si>
  <si>
    <t>2019. feb</t>
  </si>
  <si>
    <t>Kizárólag az 50 és 100 százalékos tulajdonszerzéseket figyelembe véve. A 2019 III.-2020 II. negyedév becslés alapján. Hosszú távú átlag: 2001 I.-2020 II negyedév.</t>
  </si>
  <si>
    <t>Taking into account only the ownership acquisitions of 50 and 100 percent. 2019 Q3-2020 Q2 based on estimation. Long term average: 2001 Q1-2020 Q2.</t>
  </si>
  <si>
    <t>Kiadó lakóingatlanok átlagos havi bérleti díjainak és kínálatának változása</t>
  </si>
  <si>
    <t>No renovation</t>
  </si>
  <si>
    <t>Pest, outer districts</t>
  </si>
  <si>
    <t>Age group of 15–74 years. * Unemployed for more than 1 year.</t>
  </si>
  <si>
    <t>Changes in issued building permits and household motivations for home purchases/upgrades</t>
  </si>
  <si>
    <t>Number of issued building permits and number of new completions</t>
  </si>
  <si>
    <t xml:space="preserve">Time from start of advertising to sale. Annual rolling averages. </t>
  </si>
  <si>
    <t>The price-to-income ratio is the ratio between the price of a 75 square metre median real property and the average annual net income of the households. Average incomes are county level data.</t>
  </si>
  <si>
    <t>Number and average square metre price of new homes under development in Hungary</t>
  </si>
  <si>
    <t>Number and average square metre price of new homes under development in Budapest</t>
  </si>
  <si>
    <t>Number of dwellings with raised price / number of re-priced apartments (RHS)</t>
  </si>
  <si>
    <t>The remaining income is the disposable amount after paying the rent for a 3-room median sublease, calculated at purchasing power parity. Capitals of the Visegrad countries are marked with a different colour.</t>
  </si>
  <si>
    <t>Fixed rate loans indicate loans with more than 1-year interest rate fixation.</t>
  </si>
  <si>
    <t xml:space="preserve">Share of CCHL products compared to new issues with at least 3 years of interest rate fixation (at least 5 years since 2018 Q4) excluding disbursements by building societies. </t>
  </si>
  <si>
    <t xml:space="preserve">April-May 2020 </t>
  </si>
  <si>
    <t>House improvement intention (RHS)</t>
  </si>
  <si>
    <t>Az előzetes országos index a piaci forgalom 12 százalékát lefedő, míg az előzetes budapesti index a fővárosi forgalom 15,8 százalékát lefedő mintán készült.</t>
  </si>
  <si>
    <t xml:space="preserve">The preliminary national index has been calculated on a sample covering 12 per cent of the market turnover, and the preliminary Budapest index on a sample covering 15,8 per cent of the turnover in the capital. </t>
  </si>
  <si>
    <t>Average of estimates for the whole country</t>
  </si>
  <si>
    <t>Uncertainty of estimates for the whole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</si>
</sst>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_-* #,##0.00\ _H_U_F_-;\-* #,##0.00\ _H_U_F_-;_-* &quot;-&quot;??\ _H_U_F_-;_-@_-"/>
    <numFmt numFmtId="166" formatCode="0.0000"/>
    <numFmt numFmtId="167" formatCode="0.0"/>
    <numFmt numFmtId="168" formatCode="General_)"/>
    <numFmt numFmtId="169" formatCode="_-* #,##0.00_-;_-* #,##0.00\-;_-* &quot;-&quot;??_-;_-@_-"/>
    <numFmt numFmtId="170" formatCode="_(* #,##0.00_);_(* \(#,##0.00\);_(* &quot;-&quot;??_);_(@_)"/>
    <numFmt numFmtId="171" formatCode="_-* #,##0.00\ _z_ł_-;\-* #,##0.00\ _z_ł_-;_-* &quot;-&quot;??\ _z_ł_-;_-@_-"/>
    <numFmt numFmtId="172" formatCode="#,###,##0"/>
    <numFmt numFmtId="173" formatCode="[&gt;0.5]#,##0;[&lt;-0.5]\-#,##0;\-"/>
    <numFmt numFmtId="174" formatCode="yyyy\-mm\-dd;@"/>
    <numFmt numFmtId="175" formatCode="0.0000%"/>
    <numFmt numFmtId="176" formatCode="0.0%"/>
    <numFmt numFmtId="177" formatCode="00"/>
    <numFmt numFmtId="178" formatCode="#,##0.0"/>
    <numFmt numFmtId="179" formatCode="&quot;Yes&quot;;[Red]&quot;No&quot;"/>
    <numFmt numFmtId="180" formatCode="0.00000"/>
    <numFmt numFmtId="181" formatCode="[&gt;0]General"/>
    <numFmt numFmtId="182" formatCode="##0.0;\-##0.0;0.0;"/>
    <numFmt numFmtId="183" formatCode="_(&quot;$&quot;* #,##0.00_);_(&quot;$&quot;* \(#,##0.00\);_(&quot;$&quot;* &quot;-&quot;??_);_(@_)"/>
    <numFmt numFmtId="184" formatCode="_-&quot;$&quot;* #,##0_-;\-&quot;$&quot;* #,##0_-;_-&quot;$&quot;* &quot;-&quot;_-;_-@_-"/>
    <numFmt numFmtId="185" formatCode="&quot;DM&quot;#,##0.00;[Red]\-&quot;DM&quot;#,##0.00"/>
    <numFmt numFmtId="186" formatCode="yyyy\-mm\-dd"/>
    <numFmt numFmtId="187" formatCode="_-&quot;£&quot;* #,##0.00_-;\-&quot;£&quot;* #,##0.00_-;_-&quot;£&quot;* &quot;-&quot;??_-;_-@_-"/>
    <numFmt numFmtId="188" formatCode="########0"/>
    <numFmt numFmtId="189" formatCode="_-* #,##0.00\ [$€-1]_-;\-* #,##0.00\ [$€-1]_-;_-* &quot;-&quot;??\ [$€-1]_-"/>
    <numFmt numFmtId="190" formatCode="_-* #,##0\ _€_-;\-* #,##0\ _€_-;_-* &quot;-&quot;\ _€_-;_-@_-"/>
    <numFmt numFmtId="191" formatCode="_-* #,##0\ _F_-;\-* #,##0\ _F_-;_-* &quot;-&quot;??\ _F_-;_-@_-"/>
    <numFmt numFmtId="192" formatCode="_-* #,##0.00\ _€_-;\-* #,##0.00\ _€_-;_-* &quot;-&quot;??\ _€_-;_-@_-"/>
    <numFmt numFmtId="193" formatCode="_-* #,##0\ &quot;€&quot;_-;\-* #,##0\ &quot;€&quot;_-;_-* &quot;-&quot;\ &quot;€&quot;_-;_-@_-"/>
    <numFmt numFmtId="194" formatCode="_-* #,##0.00\ &quot;€&quot;_-;\-* #,##0.00\ &quot;€&quot;_-;_-* &quot;-&quot;??\ &quot;€&quot;_-;_-@_-"/>
    <numFmt numFmtId="195" formatCode="###,##0.0"/>
    <numFmt numFmtId="196" formatCode="&quot;€&quot;#,##0.00_);[Red]\(&quot;€&quot;#,##0.00\)"/>
    <numFmt numFmtId="197" formatCode="_-* #,##0\ _F_-;\-* #,##0\ _F_-;_-* &quot;-&quot;\ _F_-;_-@_-"/>
    <numFmt numFmtId="198" formatCode="####0.000"/>
    <numFmt numFmtId="199" formatCode="_ * #,##0.00_ ;_ * \-#,##0.00_ ;_ * &quot;-&quot;??_ ;_ @_ "/>
    <numFmt numFmtId="200" formatCode="0.0_)"/>
    <numFmt numFmtId="201" formatCode="[$-40E]yyyy/\ mmmm;@"/>
    <numFmt numFmtId="202" formatCode="yyyy/mm/"/>
    <numFmt numFmtId="203" formatCode="0.000"/>
    <numFmt numFmtId="204" formatCode="_-* #,##0\ _H_U_F_-;\-* #,##0\ _H_U_F_-;_-* &quot;-&quot;??\ _H_U_F_-;_-@_-"/>
    <numFmt numFmtId="205" formatCode="_-* #,##0_-;\-* #,##0_-;_-* &quot;-&quot;??_-;_-@_-"/>
    <numFmt numFmtId="206" formatCode="yyyy"/>
    <numFmt numFmtId="207" formatCode="#,##0.##########"/>
  </numFmts>
  <fonts count="315">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1"/>
      <color theme="1"/>
      <name val="Calibri"/>
      <family val="2"/>
      <charset val="238"/>
    </font>
    <font>
      <b/>
      <sz val="11"/>
      <color theme="1"/>
      <name val="Calibri"/>
      <family val="2"/>
      <charset val="238"/>
      <scheme val="minor"/>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u/>
      <sz val="11"/>
      <color theme="10"/>
      <name val="Arial"/>
      <family val="2"/>
      <charset val="238"/>
    </font>
    <font>
      <u/>
      <sz val="11"/>
      <color theme="10"/>
      <name val="Calibri"/>
      <family val="2"/>
      <scheme val="minor"/>
    </font>
    <font>
      <sz val="11"/>
      <color indexed="8"/>
      <name val="Calibri"/>
      <family val="2"/>
      <scheme val="minor"/>
    </font>
    <font>
      <sz val="10"/>
      <name val="Garamond"/>
      <family val="1"/>
      <charset val="238"/>
    </font>
    <font>
      <sz val="10"/>
      <color theme="1"/>
      <name val="Calibri"/>
      <family val="2"/>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0"/>
      <name val="Courier"/>
      <family val="1"/>
      <charset val="238"/>
    </font>
    <font>
      <sz val="12"/>
      <name val="Arial CE"/>
      <charset val="238"/>
    </font>
    <font>
      <sz val="11"/>
      <color rgb="FF000000"/>
      <name val="Calibri"/>
      <family val="2"/>
      <charset val="238"/>
    </font>
    <font>
      <sz val="8"/>
      <name val="Arial CE"/>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1"/>
      <color rgb="FF3F3F3F"/>
      <name val="Calibri"/>
      <family val="2"/>
      <charset val="238"/>
    </font>
    <font>
      <b/>
      <sz val="10"/>
      <color rgb="FF3F3F3F"/>
      <name val="Trebuchet MS"/>
      <family val="2"/>
      <charset val="238"/>
    </font>
    <font>
      <sz val="10"/>
      <name val="MS Sans Serif"/>
      <charset val="238"/>
    </font>
    <font>
      <sz val="10"/>
      <name val="Times New Roman CE"/>
      <charset val="238"/>
    </font>
    <font>
      <b/>
      <sz val="11"/>
      <color theme="1"/>
      <name val="Calibri"/>
      <family val="2"/>
      <charset val="238"/>
    </font>
    <font>
      <b/>
      <sz val="11"/>
      <color rgb="FFFA7D00"/>
      <name val="Calibri"/>
      <family val="2"/>
      <charset val="238"/>
    </font>
    <font>
      <sz val="11"/>
      <name val="Calibri"/>
      <family val="2"/>
      <charset val="238"/>
    </font>
    <font>
      <u/>
      <sz val="12"/>
      <color theme="10"/>
      <name val="Calibri"/>
      <family val="2"/>
      <charset val="238"/>
      <scheme val="minor"/>
    </font>
    <font>
      <u/>
      <sz val="11"/>
      <color theme="10"/>
      <name val="Calibri"/>
      <family val="2"/>
      <charset val="238"/>
      <scheme val="minor"/>
    </font>
    <font>
      <sz val="8"/>
      <name val="Calibri"/>
      <family val="2"/>
      <charset val="238"/>
      <scheme val="minor"/>
    </font>
    <font>
      <sz val="11"/>
      <name val="Arial"/>
      <family val="2"/>
      <charset val="238"/>
    </font>
    <font>
      <sz val="12"/>
      <name val="Calibri"/>
      <family val="2"/>
      <charset val="238"/>
      <scheme val="major"/>
    </font>
    <font>
      <b/>
      <i/>
      <sz val="12"/>
      <name val="Calibri"/>
      <family val="2"/>
      <charset val="238"/>
      <scheme val="major"/>
    </font>
    <font>
      <i/>
      <sz val="12"/>
      <name val="Calibri"/>
      <family val="2"/>
      <charset val="238"/>
      <scheme val="major"/>
    </font>
    <font>
      <sz val="12"/>
      <color theme="0"/>
      <name val="Calibri"/>
      <family val="2"/>
      <charset val="238"/>
      <scheme val="major"/>
    </font>
    <font>
      <b/>
      <sz val="12"/>
      <name val="Calibri"/>
      <family val="2"/>
      <charset val="238"/>
      <scheme val="major"/>
    </font>
    <font>
      <u/>
      <sz val="12"/>
      <color indexed="12"/>
      <name val="Calibri"/>
      <family val="2"/>
      <charset val="238"/>
      <scheme val="major"/>
    </font>
    <font>
      <sz val="12"/>
      <color theme="1"/>
      <name val="Calibri"/>
      <family val="2"/>
      <charset val="238"/>
      <scheme val="major"/>
    </font>
    <font>
      <b/>
      <i/>
      <sz val="12"/>
      <color indexed="8"/>
      <name val="Calibri"/>
      <family val="2"/>
      <charset val="238"/>
      <scheme val="major"/>
    </font>
    <font>
      <u/>
      <sz val="12"/>
      <color theme="10"/>
      <name val="Calibri"/>
      <family val="2"/>
      <charset val="238"/>
      <scheme val="major"/>
    </font>
    <font>
      <b/>
      <i/>
      <sz val="12"/>
      <color rgb="FF000000"/>
      <name val="Calibri"/>
      <family val="2"/>
      <charset val="238"/>
      <scheme val="major"/>
    </font>
    <font>
      <sz val="12"/>
      <color rgb="FF000000"/>
      <name val="Calibri"/>
      <family val="2"/>
      <charset val="238"/>
      <scheme val="major"/>
    </font>
    <font>
      <sz val="12"/>
      <color rgb="FFFF0000"/>
      <name val="Calibri"/>
      <family val="2"/>
      <charset val="238"/>
      <scheme val="major"/>
    </font>
    <font>
      <b/>
      <sz val="12"/>
      <color theme="1"/>
      <name val="Calibri"/>
      <family val="2"/>
      <charset val="238"/>
      <scheme val="major"/>
    </font>
    <font>
      <b/>
      <sz val="12"/>
      <color rgb="FF191919"/>
      <name val="Calibri"/>
      <family val="2"/>
      <charset val="238"/>
      <scheme val="major"/>
    </font>
    <font>
      <u/>
      <sz val="12"/>
      <name val="Calibri"/>
      <family val="2"/>
      <charset val="238"/>
      <scheme val="major"/>
    </font>
    <font>
      <b/>
      <i/>
      <sz val="12"/>
      <color theme="1"/>
      <name val="Calibri"/>
      <family val="2"/>
      <charset val="238"/>
      <scheme val="major"/>
    </font>
    <font>
      <b/>
      <sz val="12"/>
      <color rgb="FFFF0000"/>
      <name val="Calibri"/>
      <family val="2"/>
      <charset val="238"/>
      <scheme val="major"/>
    </font>
    <font>
      <b/>
      <sz val="12"/>
      <color rgb="FFC00000"/>
      <name val="Calibri"/>
      <family val="2"/>
      <charset val="238"/>
      <scheme val="major"/>
    </font>
    <font>
      <vertAlign val="superscript"/>
      <sz val="12"/>
      <color theme="1"/>
      <name val="Calibri"/>
      <family val="2"/>
      <charset val="238"/>
      <scheme val="major"/>
    </font>
    <font>
      <sz val="12"/>
      <color indexed="48"/>
      <name val="Calibri"/>
      <family val="2"/>
      <charset val="238"/>
      <scheme val="major"/>
    </font>
    <font>
      <b/>
      <sz val="12"/>
      <color indexed="48"/>
      <name val="Calibri"/>
      <family val="2"/>
      <charset val="238"/>
      <scheme val="major"/>
    </font>
    <font>
      <i/>
      <sz val="12"/>
      <color indexed="8"/>
      <name val="Calibri"/>
      <family val="2"/>
      <charset val="238"/>
      <scheme val="major"/>
    </font>
  </fonts>
  <fills count="1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
      <patternFill patternType="solid">
        <fgColor theme="4" tint="0.79998168889431442"/>
        <bgColor indexed="64"/>
      </patternFill>
    </fill>
    <fill>
      <patternFill patternType="solid">
        <fgColor theme="3"/>
        <bgColor indexed="64"/>
      </patternFill>
    </fill>
    <fill>
      <patternFill patternType="solid">
        <fgColor theme="2"/>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FFFFFF"/>
      </left>
      <right style="medium">
        <color rgb="FFFFFFFF"/>
      </right>
      <top style="medium">
        <color rgb="FFFFFFFF"/>
      </top>
      <bottom style="medium">
        <color rgb="FFFFFFFF"/>
      </bottom>
      <diagonal/>
    </border>
  </borders>
  <cellStyleXfs count="22788">
    <xf numFmtId="0" fontId="0" fillId="0" borderId="0"/>
    <xf numFmtId="14" fontId="63" fillId="0" borderId="0" applyProtection="0">
      <alignment vertical="center"/>
    </xf>
    <xf numFmtId="0" fontId="64" fillId="0" borderId="0"/>
    <xf numFmtId="0" fontId="64" fillId="0" borderId="0"/>
    <xf numFmtId="0" fontId="64" fillId="0" borderId="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7" fillId="34"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6" fillId="10" borderId="0" applyNumberFormat="0" applyBorder="0" applyAlignment="0" applyProtection="0"/>
    <xf numFmtId="0" fontId="44" fillId="10" borderId="0" applyNumberFormat="0" applyBorder="0" applyAlignment="0" applyProtection="0"/>
    <xf numFmtId="0" fontId="65" fillId="34" borderId="0" applyNumberFormat="0" applyBorder="0" applyAlignment="0" applyProtection="0"/>
    <xf numFmtId="0" fontId="44"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7" fillId="36"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6" fillId="14" borderId="0" applyNumberFormat="0" applyBorder="0" applyAlignment="0" applyProtection="0"/>
    <xf numFmtId="0" fontId="44" fillId="14" borderId="0" applyNumberFormat="0" applyBorder="0" applyAlignment="0" applyProtection="0"/>
    <xf numFmtId="0" fontId="65" fillId="36" borderId="0" applyNumberFormat="0" applyBorder="0" applyAlignment="0" applyProtection="0"/>
    <xf numFmtId="0" fontId="44"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7" fillId="3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6" fillId="18" borderId="0" applyNumberFormat="0" applyBorder="0" applyAlignment="0" applyProtection="0"/>
    <xf numFmtId="0" fontId="44" fillId="18" borderId="0" applyNumberFormat="0" applyBorder="0" applyAlignment="0" applyProtection="0"/>
    <xf numFmtId="0" fontId="65" fillId="38" borderId="0" applyNumberFormat="0" applyBorder="0" applyAlignment="0" applyProtection="0"/>
    <xf numFmtId="0" fontId="44"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7" fillId="40"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6" fillId="22" borderId="0" applyNumberFormat="0" applyBorder="0" applyAlignment="0" applyProtection="0"/>
    <xf numFmtId="0" fontId="44" fillId="22" borderId="0" applyNumberFormat="0" applyBorder="0" applyAlignment="0" applyProtection="0"/>
    <xf numFmtId="0" fontId="65" fillId="40" borderId="0" applyNumberFormat="0" applyBorder="0" applyAlignment="0" applyProtection="0"/>
    <xf numFmtId="0" fontId="44"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7" fillId="42"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6" fillId="26" borderId="0" applyNumberFormat="0" applyBorder="0" applyAlignment="0" applyProtection="0"/>
    <xf numFmtId="0" fontId="44" fillId="26" borderId="0" applyNumberFormat="0" applyBorder="0" applyAlignment="0" applyProtection="0"/>
    <xf numFmtId="0" fontId="65" fillId="42" borderId="0" applyNumberFormat="0" applyBorder="0" applyAlignment="0" applyProtection="0"/>
    <xf numFmtId="0" fontId="44"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7" fillId="44"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6" fillId="30" borderId="0" applyNumberFormat="0" applyBorder="0" applyAlignment="0" applyProtection="0"/>
    <xf numFmtId="0" fontId="44" fillId="30" borderId="0" applyNumberFormat="0" applyBorder="0" applyAlignment="0" applyProtection="0"/>
    <xf numFmtId="0" fontId="65" fillId="44" borderId="0" applyNumberFormat="0" applyBorder="0" applyAlignment="0" applyProtection="0"/>
    <xf numFmtId="0" fontId="44"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9"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7" fillId="47"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6" fillId="11" borderId="0" applyNumberFormat="0" applyBorder="0" applyAlignment="0" applyProtection="0"/>
    <xf numFmtId="0" fontId="44" fillId="11" borderId="0" applyNumberFormat="0" applyBorder="0" applyAlignment="0" applyProtection="0"/>
    <xf numFmtId="0" fontId="65" fillId="47" borderId="0" applyNumberFormat="0" applyBorder="0" applyAlignment="0" applyProtection="0"/>
    <xf numFmtId="0" fontId="44"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7" fillId="49"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6" fillId="15" borderId="0" applyNumberFormat="0" applyBorder="0" applyAlignment="0" applyProtection="0"/>
    <xf numFmtId="0" fontId="44" fillId="15" borderId="0" applyNumberFormat="0" applyBorder="0" applyAlignment="0" applyProtection="0"/>
    <xf numFmtId="0" fontId="65" fillId="49" borderId="0" applyNumberFormat="0" applyBorder="0" applyAlignment="0" applyProtection="0"/>
    <xf numFmtId="0" fontId="44"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7" fillId="51"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6" fillId="19" borderId="0" applyNumberFormat="0" applyBorder="0" applyAlignment="0" applyProtection="0"/>
    <xf numFmtId="0" fontId="44" fillId="19" borderId="0" applyNumberFormat="0" applyBorder="0" applyAlignment="0" applyProtection="0"/>
    <xf numFmtId="0" fontId="65" fillId="51" borderId="0" applyNumberFormat="0" applyBorder="0" applyAlignment="0" applyProtection="0"/>
    <xf numFmtId="0" fontId="44"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7" fillId="40"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6" fillId="23" borderId="0" applyNumberFormat="0" applyBorder="0" applyAlignment="0" applyProtection="0"/>
    <xf numFmtId="0" fontId="44" fillId="23" borderId="0" applyNumberFormat="0" applyBorder="0" applyAlignment="0" applyProtection="0"/>
    <xf numFmtId="0" fontId="65" fillId="40" borderId="0" applyNumberFormat="0" applyBorder="0" applyAlignment="0" applyProtection="0"/>
    <xf numFmtId="0" fontId="44"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7" fillId="4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6" fillId="27" borderId="0" applyNumberFormat="0" applyBorder="0" applyAlignment="0" applyProtection="0"/>
    <xf numFmtId="0" fontId="44" fillId="27" borderId="0" applyNumberFormat="0" applyBorder="0" applyAlignment="0" applyProtection="0"/>
    <xf numFmtId="0" fontId="65" fillId="47" borderId="0" applyNumberFormat="0" applyBorder="0" applyAlignment="0" applyProtection="0"/>
    <xf numFmtId="0" fontId="44"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7" fillId="53"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6" fillId="31" borderId="0" applyNumberFormat="0" applyBorder="0" applyAlignment="0" applyProtection="0"/>
    <xf numFmtId="0" fontId="44" fillId="31" borderId="0" applyNumberFormat="0" applyBorder="0" applyAlignment="0" applyProtection="0"/>
    <xf numFmtId="0" fontId="65" fillId="53" borderId="0" applyNumberFormat="0" applyBorder="0" applyAlignment="0" applyProtection="0"/>
    <xf numFmtId="0" fontId="44"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9"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70" fillId="54" borderId="0" applyNumberFormat="0" applyBorder="0" applyAlignment="0" applyProtection="0"/>
    <xf numFmtId="0" fontId="71" fillId="55" borderId="0" applyNumberFormat="0" applyBorder="0" applyAlignment="0" applyProtection="0"/>
    <xf numFmtId="0" fontId="72" fillId="12" borderId="0" applyNumberFormat="0" applyBorder="0" applyAlignment="0" applyProtection="0"/>
    <xf numFmtId="0" fontId="60" fillId="12"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48" borderId="0" applyNumberFormat="0" applyBorder="0" applyAlignment="0" applyProtection="0"/>
    <xf numFmtId="0" fontId="71" fillId="49" borderId="0" applyNumberFormat="0" applyBorder="0" applyAlignment="0" applyProtection="0"/>
    <xf numFmtId="0" fontId="72" fillId="16" borderId="0" applyNumberFormat="0" applyBorder="0" applyAlignment="0" applyProtection="0"/>
    <xf numFmtId="0" fontId="60" fillId="16"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50" borderId="0" applyNumberFormat="0" applyBorder="0" applyAlignment="0" applyProtection="0"/>
    <xf numFmtId="0" fontId="71" fillId="51" borderId="0" applyNumberFormat="0" applyBorder="0" applyAlignment="0" applyProtection="0"/>
    <xf numFmtId="0" fontId="72" fillId="20" borderId="0" applyNumberFormat="0" applyBorder="0" applyAlignment="0" applyProtection="0"/>
    <xf numFmtId="0" fontId="60" fillId="20" borderId="0" applyNumberFormat="0" applyBorder="0" applyAlignment="0" applyProtection="0"/>
    <xf numFmtId="0" fontId="70" fillId="51" borderId="0" applyNumberFormat="0" applyBorder="0" applyAlignment="0" applyProtection="0"/>
    <xf numFmtId="0" fontId="70" fillId="50" borderId="0" applyNumberFormat="0" applyBorder="0" applyAlignment="0" applyProtection="0"/>
    <xf numFmtId="0" fontId="70" fillId="56" borderId="0" applyNumberFormat="0" applyBorder="0" applyAlignment="0" applyProtection="0"/>
    <xf numFmtId="0" fontId="71" fillId="57" borderId="0" applyNumberFormat="0" applyBorder="0" applyAlignment="0" applyProtection="0"/>
    <xf numFmtId="0" fontId="72" fillId="24" borderId="0" applyNumberFormat="0" applyBorder="0" applyAlignment="0" applyProtection="0"/>
    <xf numFmtId="0" fontId="60" fillId="24" borderId="0" applyNumberFormat="0" applyBorder="0" applyAlignment="0" applyProtection="0"/>
    <xf numFmtId="0" fontId="70" fillId="57" borderId="0" applyNumberFormat="0" applyBorder="0" applyAlignment="0" applyProtection="0"/>
    <xf numFmtId="0" fontId="70" fillId="56" borderId="0" applyNumberFormat="0" applyBorder="0" applyAlignment="0" applyProtection="0"/>
    <xf numFmtId="0" fontId="70" fillId="58" borderId="0" applyNumberFormat="0" applyBorder="0" applyAlignment="0" applyProtection="0"/>
    <xf numFmtId="0" fontId="71" fillId="59" borderId="0" applyNumberFormat="0" applyBorder="0" applyAlignment="0" applyProtection="0"/>
    <xf numFmtId="0" fontId="72" fillId="28" borderId="0" applyNumberFormat="0" applyBorder="0" applyAlignment="0" applyProtection="0"/>
    <xf numFmtId="0" fontId="60" fillId="28" borderId="0" applyNumberFormat="0" applyBorder="0" applyAlignment="0" applyProtection="0"/>
    <xf numFmtId="0" fontId="70" fillId="59" borderId="0" applyNumberFormat="0" applyBorder="0" applyAlignment="0" applyProtection="0"/>
    <xf numFmtId="0" fontId="70" fillId="58" borderId="0" applyNumberFormat="0" applyBorder="0" applyAlignment="0" applyProtection="0"/>
    <xf numFmtId="0" fontId="70" fillId="60" borderId="0" applyNumberFormat="0" applyBorder="0" applyAlignment="0" applyProtection="0"/>
    <xf numFmtId="0" fontId="71" fillId="61" borderId="0" applyNumberFormat="0" applyBorder="0" applyAlignment="0" applyProtection="0"/>
    <xf numFmtId="0" fontId="72" fillId="32" borderId="0" applyNumberFormat="0" applyBorder="0" applyAlignment="0" applyProtection="0"/>
    <xf numFmtId="0" fontId="60" fillId="32"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3" fillId="64" borderId="0" applyNumberFormat="0" applyBorder="0" applyAlignment="0" applyProtection="0"/>
    <xf numFmtId="0" fontId="73"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3"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4" fillId="0" borderId="10">
      <alignment horizontal="center" vertical="center"/>
    </xf>
    <xf numFmtId="0" fontId="74" fillId="0" borderId="10">
      <alignment horizontal="center" vertical="center"/>
    </xf>
    <xf numFmtId="0" fontId="74" fillId="0" borderId="10">
      <alignment horizontal="center" vertical="center"/>
    </xf>
    <xf numFmtId="0" fontId="75" fillId="35" borderId="0" applyNumberFormat="0" applyBorder="0" applyAlignment="0" applyProtection="0"/>
    <xf numFmtId="0" fontId="75"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43" borderId="11" applyNumberFormat="0" applyAlignment="0" applyProtection="0"/>
    <xf numFmtId="0" fontId="78" fillId="66" borderId="11" applyNumberFormat="0" applyAlignment="0" applyProtection="0"/>
    <xf numFmtId="0" fontId="79" fillId="5" borderId="4" applyNumberFormat="0" applyAlignment="0" applyProtection="0"/>
    <xf numFmtId="0" fontId="52" fillId="5" borderId="4" applyNumberFormat="0" applyAlignment="0" applyProtection="0"/>
    <xf numFmtId="0" fontId="78" fillId="66" borderId="11" applyNumberFormat="0" applyAlignment="0" applyProtection="0"/>
    <xf numFmtId="0" fontId="78" fillId="66" borderId="11" applyNumberFormat="0" applyAlignment="0" applyProtection="0"/>
    <xf numFmtId="0" fontId="80" fillId="44" borderId="11" applyNumberFormat="0" applyAlignment="0" applyProtection="0"/>
    <xf numFmtId="0" fontId="80" fillId="44" borderId="11" applyNumberFormat="0" applyAlignment="0" applyProtection="0"/>
    <xf numFmtId="0" fontId="80" fillId="44" borderId="11" applyNumberFormat="0" applyAlignment="0" applyProtection="0"/>
    <xf numFmtId="0" fontId="78" fillId="43" borderId="11" applyNumberFormat="0" applyAlignment="0" applyProtection="0"/>
    <xf numFmtId="0" fontId="78" fillId="43" borderId="11" applyNumberFormat="0" applyAlignment="0" applyProtection="0"/>
    <xf numFmtId="0" fontId="78" fillId="43" borderId="11" applyNumberFormat="0" applyAlignment="0" applyProtection="0"/>
    <xf numFmtId="0" fontId="77" fillId="44" borderId="11" applyNumberFormat="0" applyAlignment="0" applyProtection="0"/>
    <xf numFmtId="0" fontId="77" fillId="44" borderId="11" applyNumberFormat="0" applyAlignment="0" applyProtection="0"/>
    <xf numFmtId="0" fontId="77" fillId="44"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81" fillId="67" borderId="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2"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3" fillId="45" borderId="11" applyNumberFormat="0" applyAlignment="0" applyProtection="0"/>
    <xf numFmtId="0" fontId="81" fillId="68" borderId="12" applyNumberFormat="0" applyAlignment="0" applyProtection="0"/>
    <xf numFmtId="0" fontId="84" fillId="68" borderId="12" applyNumberFormat="0" applyAlignment="0" applyProtection="0"/>
    <xf numFmtId="0" fontId="84" fillId="68" borderId="12" applyNumberFormat="0" applyAlignment="0" applyProtection="0"/>
    <xf numFmtId="3" fontId="85" fillId="69" borderId="13" applyFont="0" applyFill="0" applyProtection="0">
      <alignment horizontal="right"/>
    </xf>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168" fontId="88" fillId="0" borderId="0" applyNumberFormat="0" applyFill="0" applyBorder="0" applyProtection="0">
      <alignment horizontal="left"/>
      <protection locked="0"/>
    </xf>
    <xf numFmtId="0" fontId="89" fillId="0" borderId="14" applyNumberFormat="0" applyFill="0" applyAlignment="0" applyProtection="0"/>
    <xf numFmtId="0" fontId="90" fillId="0" borderId="14" applyNumberFormat="0" applyFill="0" applyAlignment="0" applyProtection="0"/>
    <xf numFmtId="0" fontId="91" fillId="0" borderId="1" applyNumberFormat="0" applyFill="0" applyAlignment="0" applyProtection="0"/>
    <xf numFmtId="0" fontId="46" fillId="0" borderId="1" applyNumberFormat="0" applyFill="0" applyAlignment="0" applyProtection="0"/>
    <xf numFmtId="0" fontId="89" fillId="0" borderId="14" applyNumberFormat="0" applyFill="0" applyAlignment="0" applyProtection="0"/>
    <xf numFmtId="0" fontId="92" fillId="0" borderId="15" applyNumberFormat="0" applyFill="0" applyAlignment="0" applyProtection="0"/>
    <xf numFmtId="0" fontId="93" fillId="0" borderId="15" applyNumberFormat="0" applyFill="0" applyAlignment="0" applyProtection="0"/>
    <xf numFmtId="0" fontId="94" fillId="0" borderId="2" applyNumberFormat="0" applyFill="0" applyAlignment="0" applyProtection="0"/>
    <xf numFmtId="0" fontId="47" fillId="0" borderId="2" applyNumberFormat="0" applyFill="0" applyAlignment="0" applyProtection="0"/>
    <xf numFmtId="0" fontId="92" fillId="0" borderId="15" applyNumberFormat="0" applyFill="0" applyAlignment="0" applyProtection="0"/>
    <xf numFmtId="0" fontId="95" fillId="0" borderId="16" applyNumberFormat="0" applyFill="0" applyAlignment="0" applyProtection="0"/>
    <xf numFmtId="0" fontId="96" fillId="0" borderId="16" applyNumberFormat="0" applyFill="0" applyAlignment="0" applyProtection="0"/>
    <xf numFmtId="0" fontId="97" fillId="0" borderId="3" applyNumberFormat="0" applyFill="0" applyAlignment="0" applyProtection="0"/>
    <xf numFmtId="0" fontId="48" fillId="0" borderId="3"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48" fillId="0" borderId="0" applyNumberFormat="0" applyFill="0" applyBorder="0" applyAlignment="0" applyProtection="0"/>
    <xf numFmtId="0" fontId="95" fillId="0" borderId="0" applyNumberFormat="0" applyFill="0" applyBorder="0" applyAlignment="0" applyProtection="0"/>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3" fontId="63"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99"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70" fontId="64" fillId="0" borderId="0" applyFont="0" applyFill="0" applyBorder="0" applyAlignment="0" applyProtection="0"/>
    <xf numFmtId="164" fontId="99" fillId="0" borderId="0" applyFont="0" applyFill="0" applyBorder="0" applyAlignment="0" applyProtection="0"/>
    <xf numFmtId="164" fontId="45" fillId="0" borderId="0" applyFont="0" applyFill="0" applyBorder="0" applyAlignment="0" applyProtection="0"/>
    <xf numFmtId="164" fontId="6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71" fontId="101" fillId="0" borderId="0" applyFont="0" applyFill="0" applyBorder="0" applyAlignment="0" applyProtection="0"/>
    <xf numFmtId="0" fontId="102" fillId="0" borderId="18" applyNumberFormat="0"/>
    <xf numFmtId="0" fontId="102" fillId="0" borderId="18" applyNumberFormat="0"/>
    <xf numFmtId="0" fontId="102" fillId="0" borderId="18" applyNumberFormat="0"/>
    <xf numFmtId="0" fontId="103" fillId="0" borderId="18" applyNumberFormat="0"/>
    <xf numFmtId="0" fontId="103" fillId="0" borderId="18" applyNumberFormat="0"/>
    <xf numFmtId="0" fontId="103" fillId="0" borderId="18" applyNumberFormat="0"/>
    <xf numFmtId="1" fontId="98" fillId="0" borderId="0" applyFill="0" applyBorder="0" applyProtection="0">
      <alignment horizontal="right"/>
    </xf>
    <xf numFmtId="167" fontId="98" fillId="0" borderId="0" applyFill="0" applyBorder="0" applyProtection="0">
      <alignment horizontal="right"/>
    </xf>
    <xf numFmtId="2" fontId="98" fillId="0" borderId="0" applyFill="0" applyBorder="0" applyProtection="0">
      <alignment horizontal="right"/>
    </xf>
    <xf numFmtId="0" fontId="98" fillId="0" borderId="0" applyFill="0" applyBorder="0" applyProtection="0">
      <alignment horizontal="right"/>
    </xf>
    <xf numFmtId="0" fontId="104" fillId="0" borderId="0"/>
    <xf numFmtId="172" fontId="105" fillId="70" borderId="0" applyNumberFormat="0" applyBorder="0">
      <alignment vertical="top"/>
      <protection locked="0"/>
    </xf>
    <xf numFmtId="38" fontId="64" fillId="0" borderId="0" applyFont="0" applyFill="0" applyBorder="0" applyAlignment="0" applyProtection="0"/>
    <xf numFmtId="4" fontId="106" fillId="0" borderId="0" applyFont="0" applyFill="0" applyBorder="0" applyAlignment="0" applyProtection="0"/>
    <xf numFmtId="167" fontId="74" fillId="0" borderId="0" applyBorder="0"/>
    <xf numFmtId="167" fontId="74" fillId="0" borderId="19"/>
    <xf numFmtId="0" fontId="107" fillId="7" borderId="7" applyNumberFormat="0" applyAlignment="0" applyProtection="0"/>
    <xf numFmtId="0" fontId="108" fillId="71" borderId="12" applyNumberFormat="0" applyAlignment="0" applyProtection="0"/>
    <xf numFmtId="0" fontId="107" fillId="7" borderId="7" applyNumberFormat="0" applyAlignment="0" applyProtection="0"/>
    <xf numFmtId="0" fontId="56" fillId="7" borderId="7" applyNumberFormat="0" applyAlignment="0" applyProtection="0"/>
    <xf numFmtId="0" fontId="84" fillId="71" borderId="12"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3" fontId="111" fillId="0" borderId="13">
      <alignment horizontal="right"/>
      <protection locked="0"/>
    </xf>
    <xf numFmtId="3" fontId="111" fillId="0" borderId="13">
      <alignment horizontal="right"/>
      <protection locked="0"/>
    </xf>
    <xf numFmtId="3" fontId="111" fillId="0" borderId="13">
      <alignment horizontal="right"/>
      <protection locked="0"/>
    </xf>
    <xf numFmtId="164" fontId="112" fillId="0" borderId="0" applyFont="0" applyFill="0" applyBorder="0" applyAlignment="0" applyProtection="0"/>
    <xf numFmtId="164" fontId="112" fillId="0" borderId="0" applyFont="0" applyFill="0" applyBorder="0" applyAlignment="0" applyProtection="0"/>
    <xf numFmtId="164" fontId="99" fillId="0" borderId="0" applyFont="0" applyFill="0" applyBorder="0" applyAlignment="0" applyProtection="0"/>
    <xf numFmtId="164" fontId="66" fillId="0" borderId="0" applyFont="0" applyFill="0" applyBorder="0" applyAlignment="0" applyProtection="0"/>
    <xf numFmtId="43" fontId="64" fillId="0" borderId="0" applyFont="0" applyFill="0" applyBorder="0" applyAlignment="0" applyProtection="0"/>
    <xf numFmtId="164" fontId="113" fillId="0" borderId="0" applyFont="0" applyFill="0" applyBorder="0" applyAlignment="0" applyProtection="0"/>
    <xf numFmtId="164" fontId="113"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12" fillId="0" borderId="0" applyFont="0" applyFill="0" applyBorder="0" applyAlignment="0" applyProtection="0"/>
    <xf numFmtId="164" fontId="64" fillId="0" borderId="0" applyFont="0" applyFill="0" applyBorder="0" applyAlignment="0" applyProtection="0"/>
    <xf numFmtId="170" fontId="64" fillId="0" borderId="0" applyFont="0" applyFill="0" applyBorder="0" applyAlignment="0" applyProtection="0"/>
    <xf numFmtId="164" fontId="45" fillId="0" borderId="0" applyFont="0" applyFill="0" applyBorder="0" applyAlignment="0" applyProtection="0"/>
    <xf numFmtId="170" fontId="64" fillId="0" borderId="0" applyFont="0" applyFill="0" applyBorder="0" applyAlignment="0" applyProtection="0"/>
    <xf numFmtId="164" fontId="64"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57" fillId="0" borderId="0" applyNumberFormat="0" applyFill="0" applyBorder="0" applyAlignment="0" applyProtection="0"/>
    <xf numFmtId="0" fontId="114" fillId="0" borderId="0" applyNumberFormat="0" applyFill="0" applyBorder="0" applyAlignment="0" applyProtection="0"/>
    <xf numFmtId="49" fontId="117" fillId="0" borderId="0" applyFill="0" applyBorder="0" applyProtection="0">
      <alignment horizontal="left"/>
    </xf>
    <xf numFmtId="0" fontId="118" fillId="37" borderId="0" applyNumberFormat="0" applyBorder="0" applyAlignment="0" applyProtection="0"/>
    <xf numFmtId="0" fontId="118"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00" fillId="72" borderId="13" applyNumberFormat="0" applyFont="0" applyBorder="0" applyAlignment="0" applyProtection="0">
      <alignment horizontal="center"/>
    </xf>
    <xf numFmtId="0" fontId="100" fillId="72" borderId="13" applyNumberFormat="0" applyFont="0" applyBorder="0" applyAlignment="0" applyProtection="0">
      <alignment horizontal="center"/>
    </xf>
    <xf numFmtId="0" fontId="100" fillId="72" borderId="13" applyNumberFormat="0" applyFont="0" applyBorder="0" applyAlignment="0" applyProtection="0">
      <alignment horizontal="center"/>
    </xf>
    <xf numFmtId="0" fontId="120" fillId="0" borderId="0">
      <alignment horizontal="center" vertical="center" wrapText="1"/>
    </xf>
    <xf numFmtId="0" fontId="121" fillId="0" borderId="10">
      <alignment horizontal="center" vertical="center" wrapText="1"/>
    </xf>
    <xf numFmtId="0" fontId="121" fillId="0" borderId="10">
      <alignment horizontal="center" vertical="center" wrapText="1"/>
    </xf>
    <xf numFmtId="0" fontId="121" fillId="0" borderId="10">
      <alignment horizontal="center" vertical="center" wrapText="1"/>
    </xf>
    <xf numFmtId="0" fontId="122" fillId="0" borderId="0">
      <alignment horizontal="left"/>
    </xf>
    <xf numFmtId="0" fontId="122" fillId="0" borderId="0">
      <alignment horizontal="right"/>
    </xf>
    <xf numFmtId="173" fontId="123" fillId="0" borderId="0">
      <alignment horizontal="left" vertical="center"/>
    </xf>
    <xf numFmtId="0" fontId="124" fillId="0" borderId="14" applyNumberFormat="0" applyFill="0" applyAlignment="0" applyProtection="0"/>
    <xf numFmtId="0" fontId="124"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125" fillId="0" borderId="15" applyNumberFormat="0" applyFill="0" applyAlignment="0" applyProtection="0"/>
    <xf numFmtId="0" fontId="125" fillId="0" borderId="15" applyNumberFormat="0" applyFill="0" applyAlignment="0" applyProtection="0"/>
    <xf numFmtId="0" fontId="92" fillId="0" borderId="15" applyNumberFormat="0" applyFill="0" applyAlignment="0" applyProtection="0"/>
    <xf numFmtId="0" fontId="92" fillId="0" borderId="15"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22" fillId="69" borderId="20" applyFont="0" applyBorder="0">
      <alignment horizontal="center" wrapText="1"/>
    </xf>
    <xf numFmtId="0" fontId="122" fillId="69" borderId="20" applyFont="0" applyBorder="0">
      <alignment horizontal="center" wrapText="1"/>
    </xf>
    <xf numFmtId="0" fontId="122" fillId="69" borderId="20" applyFont="0" applyBorder="0">
      <alignment horizontal="center" wrapText="1"/>
    </xf>
    <xf numFmtId="3" fontId="100" fillId="73" borderId="13" applyFont="0" applyProtection="0">
      <alignment horizontal="right"/>
    </xf>
    <xf numFmtId="3" fontId="100" fillId="73" borderId="13" applyFont="0" applyProtection="0">
      <alignment horizontal="right"/>
    </xf>
    <xf numFmtId="3" fontId="100" fillId="73" borderId="13" applyFont="0" applyProtection="0">
      <alignment horizontal="right"/>
    </xf>
    <xf numFmtId="10" fontId="100" fillId="73" borderId="13" applyFont="0" applyProtection="0">
      <alignment horizontal="right"/>
    </xf>
    <xf numFmtId="10" fontId="100" fillId="73" borderId="13" applyFont="0" applyProtection="0">
      <alignment horizontal="right"/>
    </xf>
    <xf numFmtId="10" fontId="100" fillId="73" borderId="13" applyFont="0" applyProtection="0">
      <alignment horizontal="right"/>
    </xf>
    <xf numFmtId="9" fontId="100" fillId="73" borderId="13" applyFont="0" applyProtection="0">
      <alignment horizontal="right"/>
    </xf>
    <xf numFmtId="9" fontId="100" fillId="73" borderId="13" applyFont="0" applyProtection="0">
      <alignment horizontal="right"/>
    </xf>
    <xf numFmtId="9" fontId="100" fillId="73" borderId="13" applyFont="0" applyProtection="0">
      <alignment horizontal="right"/>
    </xf>
    <xf numFmtId="0" fontId="100" fillId="73" borderId="20" applyNumberFormat="0" applyFont="0" applyBorder="0" applyAlignment="0" applyProtection="0">
      <alignment horizontal="left"/>
    </xf>
    <xf numFmtId="0" fontId="100" fillId="73" borderId="20" applyNumberFormat="0" applyFont="0" applyBorder="0" applyAlignment="0" applyProtection="0">
      <alignment horizontal="left"/>
    </xf>
    <xf numFmtId="0" fontId="100" fillId="73" borderId="20" applyNumberFormat="0" applyFont="0" applyBorder="0" applyAlignment="0" applyProtection="0">
      <alignment horizontal="left"/>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xf numFmtId="0" fontId="130" fillId="0" borderId="0" applyNumberFormat="0" applyFill="0" applyBorder="0" applyAlignment="0" applyProtection="0">
      <alignment vertical="top"/>
      <protection locked="0"/>
    </xf>
    <xf numFmtId="0" fontId="131" fillId="0" borderId="21" applyNumberFormat="0" applyFill="0" applyAlignment="0" applyProtection="0"/>
    <xf numFmtId="0" fontId="132" fillId="0" borderId="21" applyNumberFormat="0" applyFill="0" applyAlignment="0" applyProtection="0"/>
    <xf numFmtId="0" fontId="133" fillId="0" borderId="6" applyNumberFormat="0" applyFill="0" applyAlignment="0" applyProtection="0"/>
    <xf numFmtId="0" fontId="55" fillId="0" borderId="6" applyNumberFormat="0" applyFill="0" applyAlignment="0" applyProtection="0"/>
    <xf numFmtId="0" fontId="131" fillId="0" borderId="21" applyNumberFormat="0" applyFill="0" applyAlignment="0" applyProtection="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172" fontId="138" fillId="74" borderId="0" applyNumberFormat="0" applyBorder="0">
      <alignment horizontal="left"/>
      <protection locked="0"/>
    </xf>
    <xf numFmtId="0" fontId="139" fillId="45" borderId="11" applyNumberFormat="0" applyAlignment="0" applyProtection="0"/>
    <xf numFmtId="0" fontId="139" fillId="45" borderId="11" applyNumberFormat="0" applyAlignment="0" applyProtection="0"/>
    <xf numFmtId="0" fontId="139" fillId="45" borderId="11" applyNumberFormat="0" applyAlignment="0" applyProtection="0"/>
    <xf numFmtId="0" fontId="139" fillId="45"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0" fontId="77" fillId="43" borderId="11" applyNumberFormat="0" applyAlignment="0" applyProtection="0"/>
    <xf numFmtId="174" fontId="100" fillId="75" borderId="13" applyFont="0" applyAlignment="0">
      <protection locked="0"/>
    </xf>
    <xf numFmtId="174" fontId="100" fillId="75" borderId="13" applyFont="0" applyAlignment="0">
      <protection locked="0"/>
    </xf>
    <xf numFmtId="174" fontId="100" fillId="75" borderId="13" applyFont="0" applyAlignment="0">
      <protection locked="0"/>
    </xf>
    <xf numFmtId="3" fontId="100" fillId="75" borderId="13" applyFont="0">
      <alignment horizontal="right"/>
      <protection locked="0"/>
    </xf>
    <xf numFmtId="3" fontId="100" fillId="75" borderId="13" applyFont="0">
      <alignment horizontal="right"/>
      <protection locked="0"/>
    </xf>
    <xf numFmtId="3" fontId="100" fillId="75" borderId="13" applyFont="0">
      <alignment horizontal="right"/>
      <protection locked="0"/>
    </xf>
    <xf numFmtId="167" fontId="100" fillId="75" borderId="13" applyFont="0">
      <alignment horizontal="right"/>
      <protection locked="0"/>
    </xf>
    <xf numFmtId="167" fontId="100" fillId="75" borderId="13" applyFont="0">
      <alignment horizontal="right"/>
      <protection locked="0"/>
    </xf>
    <xf numFmtId="167" fontId="100" fillId="75" borderId="13" applyFont="0">
      <alignment horizontal="right"/>
      <protection locked="0"/>
    </xf>
    <xf numFmtId="166" fontId="100" fillId="76" borderId="13" applyProtection="0"/>
    <xf numFmtId="166" fontId="100" fillId="76" borderId="13" applyProtection="0"/>
    <xf numFmtId="166" fontId="100" fillId="76" borderId="13" applyProtection="0"/>
    <xf numFmtId="10" fontId="100" fillId="75" borderId="13" applyFont="0">
      <alignment horizontal="right"/>
      <protection locked="0"/>
    </xf>
    <xf numFmtId="10" fontId="100" fillId="75" borderId="13" applyFont="0">
      <alignment horizontal="right"/>
      <protection locked="0"/>
    </xf>
    <xf numFmtId="10" fontId="100" fillId="75" borderId="13" applyFont="0">
      <alignment horizontal="right"/>
      <protection locked="0"/>
    </xf>
    <xf numFmtId="9" fontId="100" fillId="75" borderId="22" applyFont="0">
      <alignment horizontal="right"/>
      <protection locked="0"/>
    </xf>
    <xf numFmtId="9" fontId="100" fillId="75" borderId="22" applyFont="0">
      <alignment horizontal="right"/>
      <protection locked="0"/>
    </xf>
    <xf numFmtId="9" fontId="100" fillId="75" borderId="22" applyFont="0">
      <alignment horizontal="right"/>
      <protection locked="0"/>
    </xf>
    <xf numFmtId="175" fontId="100" fillId="75" borderId="13">
      <alignment horizontal="right"/>
      <protection locked="0"/>
    </xf>
    <xf numFmtId="175" fontId="100" fillId="75" borderId="13">
      <alignment horizontal="right"/>
      <protection locked="0"/>
    </xf>
    <xf numFmtId="175" fontId="100" fillId="75" borderId="13">
      <alignment horizontal="right"/>
      <protection locked="0"/>
    </xf>
    <xf numFmtId="176" fontId="100" fillId="75" borderId="22" applyFont="0">
      <alignment horizontal="right"/>
      <protection locked="0"/>
    </xf>
    <xf numFmtId="176" fontId="100" fillId="75" borderId="22" applyFont="0">
      <alignment horizontal="right"/>
      <protection locked="0"/>
    </xf>
    <xf numFmtId="176" fontId="100" fillId="75" borderId="22" applyFont="0">
      <alignment horizontal="right"/>
      <protection locked="0"/>
    </xf>
    <xf numFmtId="0" fontId="100" fillId="75" borderId="13" applyFont="0">
      <alignment horizontal="center" wrapText="1"/>
      <protection locked="0"/>
    </xf>
    <xf numFmtId="0" fontId="100" fillId="75" borderId="13" applyFont="0">
      <alignment horizontal="center" wrapText="1"/>
      <protection locked="0"/>
    </xf>
    <xf numFmtId="0" fontId="100" fillId="75" borderId="13" applyFont="0">
      <alignment horizontal="center" wrapText="1"/>
      <protection locked="0"/>
    </xf>
    <xf numFmtId="49" fontId="100" fillId="75" borderId="13" applyFont="0" applyAlignment="0">
      <protection locked="0"/>
    </xf>
    <xf numFmtId="49" fontId="100" fillId="75" borderId="13" applyFont="0" applyAlignment="0">
      <protection locked="0"/>
    </xf>
    <xf numFmtId="49" fontId="100" fillId="75" borderId="13" applyFont="0" applyAlignment="0">
      <protection locked="0"/>
    </xf>
    <xf numFmtId="0" fontId="140" fillId="0" borderId="0" applyAlignment="0"/>
    <xf numFmtId="0" fontId="65" fillId="77" borderId="2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6" fillId="8" borderId="8" applyNumberFormat="0" applyFont="0" applyAlignment="0" applyProtection="0"/>
    <xf numFmtId="0" fontId="65" fillId="77" borderId="23" applyNumberFormat="0" applyFont="0" applyAlignment="0" applyProtection="0"/>
    <xf numFmtId="0" fontId="99"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8" fillId="8" borderId="8" applyNumberFormat="0" applyFont="0" applyAlignment="0" applyProtection="0"/>
    <xf numFmtId="0" fontId="65"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8" fillId="8" borderId="8" applyNumberFormat="0" applyFont="0" applyAlignment="0" applyProtection="0"/>
    <xf numFmtId="0" fontId="66" fillId="8" borderId="8" applyNumberFormat="0" applyFont="0" applyAlignment="0" applyProtection="0"/>
    <xf numFmtId="0" fontId="99"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72" fillId="9" borderId="0" applyNumberFormat="0" applyBorder="0" applyAlignment="0" applyProtection="0"/>
    <xf numFmtId="0" fontId="71" fillId="78" borderId="0" applyNumberFormat="0" applyBorder="0" applyAlignment="0" applyProtection="0"/>
    <xf numFmtId="0" fontId="72" fillId="9" borderId="0" applyNumberFormat="0" applyBorder="0" applyAlignment="0" applyProtection="0"/>
    <xf numFmtId="0" fontId="60" fillId="9" borderId="0" applyNumberFormat="0" applyBorder="0" applyAlignment="0" applyProtection="0"/>
    <xf numFmtId="0" fontId="70" fillId="78" borderId="0" applyNumberFormat="0" applyBorder="0" applyAlignment="0" applyProtection="0"/>
    <xf numFmtId="0" fontId="72" fillId="13" borderId="0" applyNumberFormat="0" applyBorder="0" applyAlignment="0" applyProtection="0"/>
    <xf numFmtId="0" fontId="71" fillId="79" borderId="0" applyNumberFormat="0" applyBorder="0" applyAlignment="0" applyProtection="0"/>
    <xf numFmtId="0" fontId="72" fillId="13" borderId="0" applyNumberFormat="0" applyBorder="0" applyAlignment="0" applyProtection="0"/>
    <xf numFmtId="0" fontId="60" fillId="13" borderId="0" applyNumberFormat="0" applyBorder="0" applyAlignment="0" applyProtection="0"/>
    <xf numFmtId="0" fontId="70" fillId="79" borderId="0" applyNumberFormat="0" applyBorder="0" applyAlignment="0" applyProtection="0"/>
    <xf numFmtId="0" fontId="72" fillId="17" borderId="0" applyNumberFormat="0" applyBorder="0" applyAlignment="0" applyProtection="0"/>
    <xf numFmtId="0" fontId="71" fillId="80" borderId="0" applyNumberFormat="0" applyBorder="0" applyAlignment="0" applyProtection="0"/>
    <xf numFmtId="0" fontId="72" fillId="17" borderId="0" applyNumberFormat="0" applyBorder="0" applyAlignment="0" applyProtection="0"/>
    <xf numFmtId="0" fontId="60" fillId="17" borderId="0" applyNumberFormat="0" applyBorder="0" applyAlignment="0" applyProtection="0"/>
    <xf numFmtId="0" fontId="70" fillId="80" borderId="0" applyNumberFormat="0" applyBorder="0" applyAlignment="0" applyProtection="0"/>
    <xf numFmtId="0" fontId="72" fillId="21" borderId="0" applyNumberFormat="0" applyBorder="0" applyAlignment="0" applyProtection="0"/>
    <xf numFmtId="0" fontId="71" fillId="57" borderId="0" applyNumberFormat="0" applyBorder="0" applyAlignment="0" applyProtection="0"/>
    <xf numFmtId="0" fontId="72" fillId="21" borderId="0" applyNumberFormat="0" applyBorder="0" applyAlignment="0" applyProtection="0"/>
    <xf numFmtId="0" fontId="60" fillId="21" borderId="0" applyNumberFormat="0" applyBorder="0" applyAlignment="0" applyProtection="0"/>
    <xf numFmtId="0" fontId="70" fillId="57" borderId="0" applyNumberFormat="0" applyBorder="0" applyAlignment="0" applyProtection="0"/>
    <xf numFmtId="0" fontId="72" fillId="25" borderId="0" applyNumberFormat="0" applyBorder="0" applyAlignment="0" applyProtection="0"/>
    <xf numFmtId="0" fontId="71" fillId="59" borderId="0" applyNumberFormat="0" applyBorder="0" applyAlignment="0" applyProtection="0"/>
    <xf numFmtId="0" fontId="72" fillId="25" borderId="0" applyNumberFormat="0" applyBorder="0" applyAlignment="0" applyProtection="0"/>
    <xf numFmtId="0" fontId="60" fillId="25" borderId="0" applyNumberFormat="0" applyBorder="0" applyAlignment="0" applyProtection="0"/>
    <xf numFmtId="0" fontId="70" fillId="59" borderId="0" applyNumberFormat="0" applyBorder="0" applyAlignment="0" applyProtection="0"/>
    <xf numFmtId="0" fontId="72" fillId="29" borderId="0" applyNumberFormat="0" applyBorder="0" applyAlignment="0" applyProtection="0"/>
    <xf numFmtId="0" fontId="71" fillId="81" borderId="0" applyNumberFormat="0" applyBorder="0" applyAlignment="0" applyProtection="0"/>
    <xf numFmtId="0" fontId="72" fillId="29" borderId="0" applyNumberFormat="0" applyBorder="0" applyAlignment="0" applyProtection="0"/>
    <xf numFmtId="0" fontId="60" fillId="29" borderId="0" applyNumberFormat="0" applyBorder="0" applyAlignment="0" applyProtection="0"/>
    <xf numFmtId="0" fontId="70" fillId="81" borderId="0" applyNumberFormat="0" applyBorder="0" applyAlignment="0" applyProtection="0"/>
    <xf numFmtId="0" fontId="141" fillId="2" borderId="0" applyNumberFormat="0" applyBorder="0" applyAlignment="0" applyProtection="0"/>
    <xf numFmtId="0" fontId="142" fillId="38" borderId="0" applyNumberFormat="0" applyBorder="0" applyAlignment="0" applyProtection="0"/>
    <xf numFmtId="0" fontId="141" fillId="2" borderId="0" applyNumberFormat="0" applyBorder="0" applyAlignment="0" applyProtection="0"/>
    <xf numFmtId="0" fontId="49" fillId="2" borderId="0" applyNumberFormat="0" applyBorder="0" applyAlignment="0" applyProtection="0"/>
    <xf numFmtId="0" fontId="119" fillId="38" borderId="0" applyNumberFormat="0" applyBorder="0" applyAlignment="0" applyProtection="0"/>
    <xf numFmtId="0" fontId="143" fillId="45" borderId="24" applyNumberFormat="0" applyAlignment="0" applyProtection="0"/>
    <xf numFmtId="0" fontId="144" fillId="82" borderId="24" applyNumberFormat="0" applyAlignment="0" applyProtection="0"/>
    <xf numFmtId="0" fontId="145" fillId="6" borderId="5" applyNumberFormat="0" applyAlignment="0" applyProtection="0"/>
    <xf numFmtId="0" fontId="53" fillId="6" borderId="5" applyNumberFormat="0" applyAlignment="0" applyProtection="0"/>
    <xf numFmtId="0" fontId="144" fillId="82" borderId="24" applyNumberFormat="0" applyAlignment="0" applyProtection="0"/>
    <xf numFmtId="0" fontId="144"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6" fillId="0" borderId="0"/>
    <xf numFmtId="172" fontId="105" fillId="83" borderId="0" applyNumberFormat="0" applyBorder="0">
      <alignment horizontal="right"/>
      <protection locked="0"/>
    </xf>
    <xf numFmtId="0" fontId="147" fillId="0" borderId="21" applyNumberFormat="0" applyFill="0" applyAlignment="0" applyProtection="0"/>
    <xf numFmtId="0" fontId="147" fillId="0" borderId="21" applyNumberFormat="0" applyFill="0" applyAlignment="0" applyProtection="0"/>
    <xf numFmtId="0" fontId="131" fillId="0" borderId="21" applyNumberFormat="0" applyFill="0" applyAlignment="0" applyProtection="0"/>
    <xf numFmtId="0" fontId="131" fillId="0" borderId="21" applyNumberFormat="0" applyFill="0" applyAlignment="0" applyProtection="0"/>
    <xf numFmtId="3" fontId="148" fillId="84" borderId="0" applyFill="0" applyBorder="0">
      <alignment horizontal="right" vertical="center"/>
      <protection locked="0"/>
    </xf>
    <xf numFmtId="0" fontId="149"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58" fillId="0" borderId="0" applyNumberFormat="0" applyFill="0" applyBorder="0" applyAlignment="0" applyProtection="0"/>
    <xf numFmtId="0" fontId="110" fillId="0" borderId="0" applyNumberFormat="0" applyFill="0" applyBorder="0" applyAlignment="0" applyProtection="0"/>
    <xf numFmtId="172" fontId="151" fillId="83" borderId="0" applyNumberFormat="0" applyBorder="0">
      <alignment horizontal="right"/>
      <protection locked="0"/>
    </xf>
    <xf numFmtId="172" fontId="152" fillId="83" borderId="0" applyNumberFormat="0" applyBorder="0">
      <alignment horizontal="right"/>
      <protection locked="0"/>
    </xf>
    <xf numFmtId="0" fontId="153" fillId="66" borderId="0" applyNumberFormat="0" applyBorder="0" applyAlignment="0" applyProtection="0"/>
    <xf numFmtId="0" fontId="153" fillId="66" borderId="0" applyNumberFormat="0" applyBorder="0" applyAlignment="0" applyProtection="0"/>
    <xf numFmtId="0" fontId="154" fillId="66" borderId="0" applyNumberFormat="0" applyBorder="0" applyAlignment="0" applyProtection="0"/>
    <xf numFmtId="0" fontId="154" fillId="66" borderId="0" applyNumberFormat="0" applyBorder="0" applyAlignment="0" applyProtection="0"/>
    <xf numFmtId="177" fontId="155" fillId="0" borderId="22" applyBorder="0">
      <alignment horizontal="center" vertical="center" wrapText="1"/>
    </xf>
    <xf numFmtId="0" fontId="156" fillId="0" borderId="0"/>
    <xf numFmtId="0" fontId="99" fillId="0" borderId="0"/>
    <xf numFmtId="0" fontId="64" fillId="0" borderId="0"/>
    <xf numFmtId="0" fontId="157" fillId="0" borderId="0"/>
    <xf numFmtId="0" fontId="74" fillId="0" borderId="0"/>
    <xf numFmtId="0" fontId="157" fillId="0" borderId="0"/>
    <xf numFmtId="0" fontId="64" fillId="0" borderId="0"/>
    <xf numFmtId="0" fontId="64" fillId="0" borderId="0"/>
    <xf numFmtId="0" fontId="66" fillId="0" borderId="0"/>
    <xf numFmtId="0" fontId="66" fillId="0" borderId="0"/>
    <xf numFmtId="0" fontId="99" fillId="0" borderId="0"/>
    <xf numFmtId="0" fontId="66" fillId="0" borderId="0"/>
    <xf numFmtId="0" fontId="157"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3" fillId="0" borderId="0"/>
    <xf numFmtId="0" fontId="157" fillId="0" borderId="0"/>
    <xf numFmtId="0" fontId="66" fillId="0" borderId="0"/>
    <xf numFmtId="0" fontId="66" fillId="0" borderId="0"/>
    <xf numFmtId="0" fontId="66" fillId="0" borderId="0"/>
    <xf numFmtId="0" fontId="15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157" fillId="0" borderId="0"/>
    <xf numFmtId="0" fontId="65" fillId="0" borderId="0"/>
    <xf numFmtId="0" fontId="45" fillId="0" borderId="0"/>
    <xf numFmtId="0" fontId="64" fillId="0" borderId="0"/>
    <xf numFmtId="0" fontId="99" fillId="0" borderId="0"/>
    <xf numFmtId="0" fontId="99" fillId="0" borderId="0"/>
    <xf numFmtId="0" fontId="158"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44" fillId="0" borderId="0"/>
    <xf numFmtId="0" fontId="101" fillId="0" borderId="0"/>
    <xf numFmtId="0" fontId="99" fillId="0" borderId="0"/>
    <xf numFmtId="0" fontId="64" fillId="0" borderId="0"/>
    <xf numFmtId="0" fontId="159" fillId="0" borderId="0">
      <alignment horizontal="left" vertical="center" wrapText="1"/>
    </xf>
    <xf numFmtId="0" fontId="64" fillId="0" borderId="0"/>
    <xf numFmtId="0" fontId="61" fillId="0" borderId="0"/>
    <xf numFmtId="0" fontId="99" fillId="0" borderId="0"/>
    <xf numFmtId="0" fontId="146" fillId="0" borderId="0"/>
    <xf numFmtId="0" fontId="146" fillId="0" borderId="0"/>
    <xf numFmtId="0" fontId="146" fillId="0" borderId="0"/>
    <xf numFmtId="0" fontId="64" fillId="0" borderId="0"/>
    <xf numFmtId="0" fontId="64" fillId="0" borderId="0"/>
    <xf numFmtId="0" fontId="101" fillId="0" borderId="0"/>
    <xf numFmtId="0" fontId="64" fillId="0" borderId="0"/>
    <xf numFmtId="0" fontId="61" fillId="0" borderId="0"/>
    <xf numFmtId="0" fontId="64" fillId="0" borderId="0"/>
    <xf numFmtId="0" fontId="99" fillId="0" borderId="0"/>
    <xf numFmtId="0" fontId="64" fillId="0" borderId="0"/>
    <xf numFmtId="0" fontId="99" fillId="0" borderId="0"/>
    <xf numFmtId="0" fontId="99" fillId="0" borderId="0"/>
    <xf numFmtId="0" fontId="160" fillId="0" borderId="0"/>
    <xf numFmtId="0" fontId="160" fillId="0" borderId="0"/>
    <xf numFmtId="0" fontId="44"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99" fillId="0" borderId="0"/>
    <xf numFmtId="0" fontId="64" fillId="0" borderId="0"/>
    <xf numFmtId="0" fontId="64" fillId="0" borderId="0"/>
    <xf numFmtId="0" fontId="99" fillId="0" borderId="0"/>
    <xf numFmtId="0" fontId="66" fillId="0" borderId="0"/>
    <xf numFmtId="0" fontId="99" fillId="0" borderId="0"/>
    <xf numFmtId="0" fontId="66" fillId="0" borderId="0"/>
    <xf numFmtId="0" fontId="99" fillId="0" borderId="0"/>
    <xf numFmtId="0" fontId="99" fillId="0" borderId="0"/>
    <xf numFmtId="0" fontId="64" fillId="0" borderId="0"/>
    <xf numFmtId="0" fontId="99" fillId="0" borderId="0"/>
    <xf numFmtId="0" fontId="146" fillId="0" borderId="0"/>
    <xf numFmtId="0" fontId="64" fillId="0" borderId="0"/>
    <xf numFmtId="0" fontId="99" fillId="0" borderId="0"/>
    <xf numFmtId="0" fontId="64" fillId="0" borderId="0"/>
    <xf numFmtId="0" fontId="99" fillId="0" borderId="0"/>
    <xf numFmtId="0" fontId="146" fillId="0" borderId="0"/>
    <xf numFmtId="0" fontId="64" fillId="0" borderId="0"/>
    <xf numFmtId="0" fontId="99" fillId="0" borderId="0"/>
    <xf numFmtId="0" fontId="64" fillId="0" borderId="0"/>
    <xf numFmtId="0" fontId="99" fillId="0" borderId="0"/>
    <xf numFmtId="0" fontId="146" fillId="0" borderId="0"/>
    <xf numFmtId="0" fontId="64" fillId="0" borderId="0"/>
    <xf numFmtId="0" fontId="99" fillId="0" borderId="0"/>
    <xf numFmtId="0" fontId="64" fillId="0" borderId="0"/>
    <xf numFmtId="0" fontId="99" fillId="0" borderId="0"/>
    <xf numFmtId="0" fontId="146" fillId="0" borderId="0"/>
    <xf numFmtId="0" fontId="99" fillId="0" borderId="0"/>
    <xf numFmtId="0" fontId="44" fillId="0" borderId="0"/>
    <xf numFmtId="0" fontId="64" fillId="0" borderId="0"/>
    <xf numFmtId="0" fontId="99" fillId="0" borderId="0"/>
    <xf numFmtId="0" fontId="64" fillId="0" borderId="0"/>
    <xf numFmtId="0" fontId="99" fillId="0" borderId="0"/>
    <xf numFmtId="0" fontId="146" fillId="0" borderId="0"/>
    <xf numFmtId="0" fontId="161" fillId="0" borderId="0"/>
    <xf numFmtId="178" fontId="74" fillId="0" borderId="0"/>
    <xf numFmtId="178" fontId="74" fillId="0" borderId="0"/>
    <xf numFmtId="178" fontId="74" fillId="0" borderId="0"/>
    <xf numFmtId="178" fontId="74" fillId="0" borderId="0"/>
    <xf numFmtId="178" fontId="74" fillId="0" borderId="0"/>
    <xf numFmtId="0" fontId="74" fillId="0" borderId="0"/>
    <xf numFmtId="0" fontId="113" fillId="0" borderId="0"/>
    <xf numFmtId="0" fontId="162" fillId="0" borderId="0"/>
    <xf numFmtId="0" fontId="66" fillId="0" borderId="0"/>
    <xf numFmtId="0" fontId="99" fillId="0" borderId="0"/>
    <xf numFmtId="0" fontId="66" fillId="0" borderId="0"/>
    <xf numFmtId="0" fontId="99" fillId="0" borderId="0"/>
    <xf numFmtId="0" fontId="99" fillId="0" borderId="0"/>
    <xf numFmtId="0" fontId="66" fillId="0" borderId="0"/>
    <xf numFmtId="0" fontId="66" fillId="0" borderId="0"/>
    <xf numFmtId="0" fontId="44" fillId="0" borderId="0"/>
    <xf numFmtId="0" fontId="66" fillId="0" borderId="0"/>
    <xf numFmtId="0" fontId="44" fillId="0" borderId="0"/>
    <xf numFmtId="0" fontId="44" fillId="0" borderId="0"/>
    <xf numFmtId="0" fontId="101" fillId="0" borderId="0"/>
    <xf numFmtId="0" fontId="64" fillId="0" borderId="0"/>
    <xf numFmtId="0" fontId="45" fillId="0" borderId="0"/>
    <xf numFmtId="0" fontId="112" fillId="0" borderId="0"/>
    <xf numFmtId="0" fontId="163" fillId="0" borderId="0"/>
    <xf numFmtId="0" fontId="64" fillId="0" borderId="0"/>
    <xf numFmtId="0" fontId="163" fillId="0" borderId="0"/>
    <xf numFmtId="0" fontId="64" fillId="0" borderId="0"/>
    <xf numFmtId="0" fontId="159" fillId="0" borderId="0">
      <alignment horizontal="left" vertical="center" wrapText="1"/>
    </xf>
    <xf numFmtId="0" fontId="113" fillId="0" borderId="0"/>
    <xf numFmtId="0" fontId="159" fillId="0" borderId="0">
      <alignment horizontal="left" vertical="center" wrapText="1"/>
    </xf>
    <xf numFmtId="0" fontId="45" fillId="0" borderId="0"/>
    <xf numFmtId="0" fontId="156" fillId="0" borderId="0"/>
    <xf numFmtId="0" fontId="66" fillId="0" borderId="0"/>
    <xf numFmtId="0" fontId="100" fillId="0" borderId="0"/>
    <xf numFmtId="0" fontId="156" fillId="0" borderId="0"/>
    <xf numFmtId="0" fontId="112" fillId="0" borderId="0"/>
    <xf numFmtId="0" fontId="112" fillId="0" borderId="0"/>
    <xf numFmtId="0" fontId="112" fillId="0" borderId="0"/>
    <xf numFmtId="0" fontId="64"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13" fillId="0" borderId="0"/>
    <xf numFmtId="0" fontId="113"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100" fillId="0" borderId="0"/>
    <xf numFmtId="0" fontId="64" fillId="0" borderId="0"/>
    <xf numFmtId="0" fontId="44" fillId="0" borderId="0"/>
    <xf numFmtId="0" fontId="64" fillId="0" borderId="0"/>
    <xf numFmtId="0" fontId="100" fillId="0" borderId="0"/>
    <xf numFmtId="0" fontId="162" fillId="0" borderId="0"/>
    <xf numFmtId="0" fontId="162" fillId="0" borderId="0"/>
    <xf numFmtId="0" fontId="113" fillId="0" borderId="0"/>
    <xf numFmtId="0" fontId="113" fillId="0" borderId="0"/>
    <xf numFmtId="0" fontId="113" fillId="0" borderId="0"/>
    <xf numFmtId="0" fontId="45" fillId="0" borderId="0"/>
    <xf numFmtId="0" fontId="113" fillId="0" borderId="0"/>
    <xf numFmtId="0" fontId="44" fillId="0" borderId="0"/>
    <xf numFmtId="0" fontId="113" fillId="0" borderId="0"/>
    <xf numFmtId="0" fontId="113" fillId="0" borderId="0"/>
    <xf numFmtId="0" fontId="113" fillId="0" borderId="0"/>
    <xf numFmtId="0" fontId="113" fillId="0" borderId="0"/>
    <xf numFmtId="0" fontId="113" fillId="0" borderId="0"/>
    <xf numFmtId="0" fontId="112" fillId="0" borderId="0"/>
    <xf numFmtId="0" fontId="66" fillId="0" borderId="0"/>
    <xf numFmtId="0" fontId="156" fillId="0" borderId="0"/>
    <xf numFmtId="0" fontId="113" fillId="0" borderId="0"/>
    <xf numFmtId="0" fontId="66" fillId="0" borderId="0"/>
    <xf numFmtId="0" fontId="113" fillId="0" borderId="0"/>
    <xf numFmtId="0" fontId="99" fillId="0" borderId="0"/>
    <xf numFmtId="0" fontId="66" fillId="0" borderId="0"/>
    <xf numFmtId="0" fontId="113" fillId="0" borderId="0"/>
    <xf numFmtId="0" fontId="66" fillId="0" borderId="0"/>
    <xf numFmtId="0" fontId="157" fillId="0" borderId="0"/>
    <xf numFmtId="0" fontId="64" fillId="0" borderId="0"/>
    <xf numFmtId="0" fontId="113" fillId="0" borderId="0"/>
    <xf numFmtId="0" fontId="64" fillId="0" borderId="0"/>
    <xf numFmtId="0" fontId="113" fillId="0" borderId="0"/>
    <xf numFmtId="0" fontId="45" fillId="0" borderId="0"/>
    <xf numFmtId="0" fontId="113" fillId="0" borderId="0"/>
    <xf numFmtId="0" fontId="66" fillId="0" borderId="0"/>
    <xf numFmtId="0" fontId="113" fillId="0" borderId="0"/>
    <xf numFmtId="0" fontId="113" fillId="0" borderId="0"/>
    <xf numFmtId="0" fontId="113" fillId="0" borderId="0"/>
    <xf numFmtId="0" fontId="156" fillId="0" borderId="0"/>
    <xf numFmtId="0" fontId="156" fillId="0" borderId="0"/>
    <xf numFmtId="0" fontId="64" fillId="0" borderId="0"/>
    <xf numFmtId="0" fontId="156" fillId="0" borderId="0"/>
    <xf numFmtId="0" fontId="64" fillId="0" borderId="0"/>
    <xf numFmtId="0" fontId="64" fillId="0" borderId="0"/>
    <xf numFmtId="0" fontId="44" fillId="0" borderId="0"/>
    <xf numFmtId="0" fontId="156" fillId="0" borderId="0"/>
    <xf numFmtId="0" fontId="156" fillId="0" borderId="0"/>
    <xf numFmtId="0" fontId="156" fillId="0" borderId="0"/>
    <xf numFmtId="0" fontId="99" fillId="0" borderId="0"/>
    <xf numFmtId="0" fontId="64" fillId="0" borderId="0"/>
    <xf numFmtId="0" fontId="64" fillId="0" borderId="0"/>
    <xf numFmtId="0" fontId="100" fillId="69" borderId="0" applyFont="0" applyBorder="0"/>
    <xf numFmtId="0" fontId="64" fillId="0" borderId="0"/>
    <xf numFmtId="0" fontId="64" fillId="0" borderId="0"/>
    <xf numFmtId="0" fontId="99" fillId="0" borderId="0"/>
    <xf numFmtId="0" fontId="112" fillId="0" borderId="0"/>
    <xf numFmtId="0" fontId="64" fillId="0" borderId="0"/>
    <xf numFmtId="0" fontId="99" fillId="0" borderId="0"/>
    <xf numFmtId="0" fontId="64" fillId="0" borderId="0"/>
    <xf numFmtId="0" fontId="99" fillId="0" borderId="0"/>
    <xf numFmtId="0" fontId="64" fillId="0" borderId="0"/>
    <xf numFmtId="0" fontId="113" fillId="0" borderId="0"/>
    <xf numFmtId="0" fontId="64" fillId="0" borderId="0"/>
    <xf numFmtId="0" fontId="64" fillId="0" borderId="0"/>
    <xf numFmtId="0" fontId="66" fillId="0" borderId="0"/>
    <xf numFmtId="0" fontId="101" fillId="0" borderId="0"/>
    <xf numFmtId="0" fontId="66" fillId="0" borderId="0"/>
    <xf numFmtId="0" fontId="101" fillId="0" borderId="0"/>
    <xf numFmtId="0" fontId="66" fillId="0" borderId="0"/>
    <xf numFmtId="0" fontId="66" fillId="0" borderId="0"/>
    <xf numFmtId="0" fontId="156" fillId="0" borderId="0"/>
    <xf numFmtId="0" fontId="66" fillId="0" borderId="0"/>
    <xf numFmtId="0" fontId="162" fillId="0" borderId="0"/>
    <xf numFmtId="0" fontId="66" fillId="0" borderId="0"/>
    <xf numFmtId="0" fontId="66" fillId="0" borderId="0"/>
    <xf numFmtId="0" fontId="45" fillId="0" borderId="0"/>
    <xf numFmtId="0" fontId="66" fillId="0" borderId="0"/>
    <xf numFmtId="0" fontId="45" fillId="0" borderId="0"/>
    <xf numFmtId="0" fontId="64" fillId="0" borderId="0"/>
    <xf numFmtId="0" fontId="99" fillId="0" borderId="0"/>
    <xf numFmtId="0" fontId="64" fillId="0" borderId="0"/>
    <xf numFmtId="0" fontId="99" fillId="0" borderId="0"/>
    <xf numFmtId="0" fontId="146" fillId="0" borderId="0"/>
    <xf numFmtId="0" fontId="99"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4" fillId="0" borderId="0"/>
    <xf numFmtId="0" fontId="99" fillId="0" borderId="0"/>
    <xf numFmtId="0" fontId="64" fillId="0" borderId="0"/>
    <xf numFmtId="0" fontId="99" fillId="0" borderId="0"/>
    <xf numFmtId="0" fontId="146"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13" fillId="0" borderId="0"/>
    <xf numFmtId="0" fontId="99" fillId="0" borderId="0"/>
    <xf numFmtId="0" fontId="66" fillId="0" borderId="0"/>
    <xf numFmtId="0" fontId="99" fillId="0" borderId="0"/>
    <xf numFmtId="0" fontId="66" fillId="0" borderId="0"/>
    <xf numFmtId="0" fontId="64" fillId="0" borderId="0">
      <alignment horizontal="left" wrapText="1"/>
    </xf>
    <xf numFmtId="0" fontId="164" fillId="0" borderId="0"/>
    <xf numFmtId="0" fontId="64" fillId="0" borderId="0">
      <alignment horizontal="left" wrapText="1"/>
    </xf>
    <xf numFmtId="0" fontId="164" fillId="0" borderId="0"/>
    <xf numFmtId="0" fontId="100" fillId="0" borderId="0"/>
    <xf numFmtId="0" fontId="99" fillId="0" borderId="0"/>
    <xf numFmtId="0" fontId="66" fillId="0" borderId="0"/>
    <xf numFmtId="0" fontId="99" fillId="0" borderId="0"/>
    <xf numFmtId="0" fontId="66" fillId="0" borderId="0"/>
    <xf numFmtId="0" fontId="101" fillId="0" borderId="0"/>
    <xf numFmtId="0" fontId="99" fillId="0" borderId="0"/>
    <xf numFmtId="0" fontId="101" fillId="0" borderId="0"/>
    <xf numFmtId="0" fontId="99" fillId="0" borderId="0"/>
    <xf numFmtId="0" fontId="100" fillId="0" borderId="0"/>
    <xf numFmtId="0" fontId="45" fillId="0" borderId="0"/>
    <xf numFmtId="0" fontId="100" fillId="0" borderId="0"/>
    <xf numFmtId="0" fontId="64" fillId="0" borderId="0"/>
    <xf numFmtId="0" fontId="45" fillId="0" borderId="0"/>
    <xf numFmtId="0" fontId="64" fillId="0" borderId="0"/>
    <xf numFmtId="0" fontId="66" fillId="0" borderId="0"/>
    <xf numFmtId="0" fontId="64" fillId="0" borderId="0"/>
    <xf numFmtId="0" fontId="66" fillId="0" borderId="0"/>
    <xf numFmtId="0" fontId="66" fillId="0" borderId="0"/>
    <xf numFmtId="0" fontId="162" fillId="0" borderId="0"/>
    <xf numFmtId="0" fontId="64" fillId="0" borderId="0"/>
    <xf numFmtId="0" fontId="66" fillId="0" borderId="0"/>
    <xf numFmtId="0" fontId="64" fillId="0" borderId="0"/>
    <xf numFmtId="0" fontId="99" fillId="0" borderId="0"/>
    <xf numFmtId="0" fontId="64" fillId="0" borderId="0"/>
    <xf numFmtId="0" fontId="100" fillId="0" borderId="0"/>
    <xf numFmtId="0" fontId="159" fillId="0" borderId="0">
      <alignment horizontal="left" vertical="center" wrapText="1"/>
    </xf>
    <xf numFmtId="0" fontId="100" fillId="0" borderId="0"/>
    <xf numFmtId="0" fontId="64" fillId="0" borderId="0"/>
    <xf numFmtId="0" fontId="64" fillId="0" borderId="0"/>
    <xf numFmtId="0" fontId="64" fillId="0" borderId="0"/>
    <xf numFmtId="0" fontId="66" fillId="0" borderId="0"/>
    <xf numFmtId="0" fontId="64" fillId="0" borderId="0"/>
    <xf numFmtId="0" fontId="64" fillId="0" borderId="0"/>
    <xf numFmtId="0" fontId="66" fillId="0" borderId="0"/>
    <xf numFmtId="0" fontId="163" fillId="0" borderId="0"/>
    <xf numFmtId="0" fontId="66" fillId="0" borderId="0"/>
    <xf numFmtId="0" fontId="45" fillId="0" borderId="0"/>
    <xf numFmtId="0" fontId="66" fillId="0" borderId="0"/>
    <xf numFmtId="0" fontId="113" fillId="0" borderId="0"/>
    <xf numFmtId="0" fontId="64" fillId="0" borderId="0"/>
    <xf numFmtId="0" fontId="66" fillId="0" borderId="0"/>
    <xf numFmtId="0" fontId="113" fillId="0" borderId="0"/>
    <xf numFmtId="0" fontId="64" fillId="0" borderId="0"/>
    <xf numFmtId="0" fontId="113" fillId="0" borderId="0">
      <alignment horizontal="left" wrapText="1"/>
    </xf>
    <xf numFmtId="0" fontId="113" fillId="0" borderId="0">
      <alignment horizontal="left" wrapText="1"/>
    </xf>
    <xf numFmtId="0" fontId="63" fillId="0" borderId="0"/>
    <xf numFmtId="0" fontId="64" fillId="0" borderId="0"/>
    <xf numFmtId="0" fontId="64" fillId="0" borderId="0"/>
    <xf numFmtId="0" fontId="156" fillId="0" borderId="0"/>
    <xf numFmtId="0" fontId="64" fillId="0" borderId="0"/>
    <xf numFmtId="0" fontId="66" fillId="0" borderId="0"/>
    <xf numFmtId="0" fontId="66" fillId="0" borderId="0"/>
    <xf numFmtId="0" fontId="64" fillId="0" borderId="0"/>
    <xf numFmtId="0" fontId="157" fillId="0" borderId="0"/>
    <xf numFmtId="0" fontId="64" fillId="0" borderId="0"/>
    <xf numFmtId="0" fontId="112" fillId="0" borderId="0"/>
    <xf numFmtId="0" fontId="112" fillId="0" borderId="0"/>
    <xf numFmtId="0" fontId="112" fillId="0" borderId="0"/>
    <xf numFmtId="0" fontId="64" fillId="0" borderId="0"/>
    <xf numFmtId="0" fontId="64" fillId="0" borderId="0"/>
    <xf numFmtId="0" fontId="45" fillId="0" borderId="0"/>
    <xf numFmtId="0" fontId="99" fillId="0" borderId="0"/>
    <xf numFmtId="0" fontId="156" fillId="0" borderId="0"/>
    <xf numFmtId="0" fontId="163" fillId="0" borderId="0"/>
    <xf numFmtId="0" fontId="66" fillId="0" borderId="0"/>
    <xf numFmtId="0" fontId="66" fillId="0" borderId="0"/>
    <xf numFmtId="0" fontId="66" fillId="0" borderId="0"/>
    <xf numFmtId="0" fontId="66" fillId="0" borderId="0"/>
    <xf numFmtId="0" fontId="44" fillId="0" borderId="0"/>
    <xf numFmtId="0" fontId="64" fillId="0" borderId="0"/>
    <xf numFmtId="0" fontId="113" fillId="0" borderId="0"/>
    <xf numFmtId="0" fontId="113" fillId="0" borderId="0"/>
    <xf numFmtId="0" fontId="64" fillId="0" borderId="0"/>
    <xf numFmtId="0" fontId="64" fillId="0" borderId="0"/>
    <xf numFmtId="0" fontId="64" fillId="0" borderId="0"/>
    <xf numFmtId="0" fontId="64" fillId="0" borderId="0"/>
    <xf numFmtId="0" fontId="157" fillId="0" borderId="0"/>
    <xf numFmtId="0" fontId="66" fillId="0" borderId="0"/>
    <xf numFmtId="0" fontId="157" fillId="0" borderId="0"/>
    <xf numFmtId="0" fontId="64" fillId="0" borderId="0"/>
    <xf numFmtId="0" fontId="157" fillId="0" borderId="0"/>
    <xf numFmtId="0" fontId="66" fillId="0" borderId="0"/>
    <xf numFmtId="0" fontId="157" fillId="0" borderId="0"/>
    <xf numFmtId="0" fontId="64" fillId="0" borderId="0"/>
    <xf numFmtId="0" fontId="157" fillId="0" borderId="0"/>
    <xf numFmtId="0" fontId="157" fillId="0" borderId="0"/>
    <xf numFmtId="0" fontId="64" fillId="0" borderId="0"/>
    <xf numFmtId="0" fontId="157" fillId="0" borderId="0"/>
    <xf numFmtId="0" fontId="157" fillId="0" borderId="0"/>
    <xf numFmtId="0" fontId="64" fillId="0" borderId="0"/>
    <xf numFmtId="0" fontId="64" fillId="0" borderId="0"/>
    <xf numFmtId="0" fontId="162" fillId="0" borderId="0"/>
    <xf numFmtId="0" fontId="146" fillId="0" borderId="0"/>
    <xf numFmtId="0" fontId="99" fillId="0" borderId="0"/>
    <xf numFmtId="0" fontId="64" fillId="0" borderId="0"/>
    <xf numFmtId="0" fontId="100" fillId="0" borderId="0"/>
    <xf numFmtId="0" fontId="66" fillId="0" borderId="0"/>
    <xf numFmtId="0" fontId="100" fillId="0" borderId="0"/>
    <xf numFmtId="0" fontId="66" fillId="0" borderId="0"/>
    <xf numFmtId="0" fontId="66" fillId="0" borderId="0"/>
    <xf numFmtId="0" fontId="99" fillId="0" borderId="0"/>
    <xf numFmtId="0" fontId="64" fillId="0" borderId="0"/>
    <xf numFmtId="0" fontId="100" fillId="0" borderId="0"/>
    <xf numFmtId="0" fontId="159" fillId="0" borderId="0">
      <alignment horizontal="left" vertical="center" wrapText="1"/>
    </xf>
    <xf numFmtId="0" fontId="100" fillId="0" borderId="0"/>
    <xf numFmtId="0" fontId="45" fillId="0" borderId="0"/>
    <xf numFmtId="0" fontId="66" fillId="0" borderId="0"/>
    <xf numFmtId="0" fontId="99" fillId="0" borderId="0"/>
    <xf numFmtId="0" fontId="100" fillId="0" borderId="0"/>
    <xf numFmtId="0" fontId="66" fillId="0" borderId="0"/>
    <xf numFmtId="0" fontId="100" fillId="0" borderId="0"/>
    <xf numFmtId="0" fontId="44" fillId="0" borderId="0"/>
    <xf numFmtId="0" fontId="66" fillId="0" borderId="0"/>
    <xf numFmtId="0" fontId="44" fillId="0" borderId="0"/>
    <xf numFmtId="0" fontId="44" fillId="0" borderId="0"/>
    <xf numFmtId="0" fontId="44" fillId="0" borderId="0"/>
    <xf numFmtId="0" fontId="44" fillId="0" borderId="0"/>
    <xf numFmtId="0" fontId="44" fillId="0" borderId="0"/>
    <xf numFmtId="0" fontId="66" fillId="0" borderId="0"/>
    <xf numFmtId="0" fontId="44" fillId="0" borderId="0"/>
    <xf numFmtId="0" fontId="44" fillId="0" borderId="0"/>
    <xf numFmtId="0" fontId="100" fillId="0" borderId="0"/>
    <xf numFmtId="0" fontId="66" fillId="0" borderId="0"/>
    <xf numFmtId="0" fontId="100" fillId="0" borderId="0"/>
    <xf numFmtId="0" fontId="44" fillId="0" borderId="0"/>
    <xf numFmtId="0" fontId="66" fillId="0" borderId="0"/>
    <xf numFmtId="0" fontId="44" fillId="0" borderId="0"/>
    <xf numFmtId="0" fontId="44" fillId="0" borderId="0"/>
    <xf numFmtId="14" fontId="64" fillId="0" borderId="0" applyProtection="0">
      <alignment vertical="center"/>
    </xf>
    <xf numFmtId="0" fontId="65" fillId="0" borderId="0"/>
    <xf numFmtId="0" fontId="64" fillId="0" borderId="0"/>
    <xf numFmtId="0" fontId="64" fillId="0" borderId="0"/>
    <xf numFmtId="0" fontId="64" fillId="0" borderId="0"/>
    <xf numFmtId="0" fontId="64" fillId="0" borderId="0"/>
    <xf numFmtId="0" fontId="64" fillId="0" borderId="0"/>
    <xf numFmtId="0" fontId="157" fillId="0" borderId="0"/>
    <xf numFmtId="14" fontId="64" fillId="0" borderId="0" applyProtection="0">
      <alignment vertical="center"/>
    </xf>
    <xf numFmtId="0" fontId="157" fillId="0" borderId="0"/>
    <xf numFmtId="0" fontId="64" fillId="0" borderId="0" applyNumberFormat="0" applyFont="0" applyFill="0" applyBorder="0" applyAlignment="0" applyProtection="0"/>
    <xf numFmtId="0" fontId="64" fillId="0" borderId="0"/>
    <xf numFmtId="0" fontId="66" fillId="0" borderId="0"/>
    <xf numFmtId="0" fontId="64"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4" fillId="0" borderId="0" applyNumberFormat="0" applyFont="0" applyFill="0" applyBorder="0" applyAlignment="0" applyProtection="0"/>
    <xf numFmtId="0" fontId="64" fillId="0" borderId="0"/>
    <xf numFmtId="0" fontId="99" fillId="0" borderId="0"/>
    <xf numFmtId="0" fontId="64" fillId="0" borderId="0"/>
    <xf numFmtId="0" fontId="66" fillId="0" borderId="0"/>
    <xf numFmtId="0" fontId="66" fillId="0" borderId="0"/>
    <xf numFmtId="0" fontId="66" fillId="0" borderId="0"/>
    <xf numFmtId="0" fontId="64" fillId="0" borderId="0"/>
    <xf numFmtId="0" fontId="99" fillId="0" borderId="0"/>
    <xf numFmtId="0" fontId="64" fillId="0" borderId="0"/>
    <xf numFmtId="0" fontId="64" fillId="0" borderId="0"/>
    <xf numFmtId="0" fontId="99" fillId="0" borderId="0"/>
    <xf numFmtId="0" fontId="74" fillId="0" borderId="0"/>
    <xf numFmtId="0" fontId="65" fillId="0" borderId="0"/>
    <xf numFmtId="0" fontId="74" fillId="0" borderId="0"/>
    <xf numFmtId="0" fontId="65" fillId="0" borderId="0"/>
    <xf numFmtId="0" fontId="66" fillId="0" borderId="0"/>
    <xf numFmtId="0" fontId="113" fillId="0" borderId="0"/>
    <xf numFmtId="0" fontId="66" fillId="0" borderId="0"/>
    <xf numFmtId="0" fontId="113" fillId="0" borderId="0"/>
    <xf numFmtId="0" fontId="66" fillId="0" borderId="0"/>
    <xf numFmtId="0" fontId="113" fillId="0" borderId="0"/>
    <xf numFmtId="0" fontId="113" fillId="0" borderId="0"/>
    <xf numFmtId="0" fontId="66" fillId="0" borderId="0"/>
    <xf numFmtId="0" fontId="113" fillId="0" borderId="0"/>
    <xf numFmtId="0" fontId="66" fillId="0" borderId="0"/>
    <xf numFmtId="0" fontId="157" fillId="0" borderId="0"/>
    <xf numFmtId="0" fontId="100" fillId="0" borderId="0"/>
    <xf numFmtId="0" fontId="66" fillId="0" borderId="0"/>
    <xf numFmtId="0" fontId="100" fillId="0" borderId="0"/>
    <xf numFmtId="0" fontId="44" fillId="0" borderId="0"/>
    <xf numFmtId="0" fontId="66" fillId="0" borderId="0"/>
    <xf numFmtId="0" fontId="157" fillId="0" borderId="0"/>
    <xf numFmtId="0" fontId="44" fillId="0" borderId="0"/>
    <xf numFmtId="0" fontId="99" fillId="0" borderId="0"/>
    <xf numFmtId="0" fontId="66" fillId="0" borderId="0"/>
    <xf numFmtId="0" fontId="44" fillId="0" borderId="0"/>
    <xf numFmtId="0" fontId="44" fillId="0" borderId="0"/>
    <xf numFmtId="0" fontId="64" fillId="0" borderId="0"/>
    <xf numFmtId="0" fontId="66" fillId="0" borderId="0"/>
    <xf numFmtId="0" fontId="64" fillId="0" borderId="0"/>
    <xf numFmtId="0" fontId="44" fillId="0" borderId="0"/>
    <xf numFmtId="0" fontId="100" fillId="0" borderId="0"/>
    <xf numFmtId="0" fontId="66" fillId="0" borderId="0"/>
    <xf numFmtId="0" fontId="100" fillId="0" borderId="0"/>
    <xf numFmtId="0" fontId="64" fillId="0" borderId="0"/>
    <xf numFmtId="0" fontId="66" fillId="0" borderId="0"/>
    <xf numFmtId="0" fontId="44" fillId="0" borderId="0"/>
    <xf numFmtId="0" fontId="44" fillId="0" borderId="0"/>
    <xf numFmtId="0" fontId="44" fillId="0" borderId="0"/>
    <xf numFmtId="0" fontId="64" fillId="0" borderId="0"/>
    <xf numFmtId="0" fontId="66" fillId="0" borderId="0"/>
    <xf numFmtId="0" fontId="64" fillId="0" borderId="0"/>
    <xf numFmtId="0" fontId="44" fillId="0" borderId="0"/>
    <xf numFmtId="0" fontId="64" fillId="0" borderId="0"/>
    <xf numFmtId="0" fontId="66" fillId="0" borderId="0"/>
    <xf numFmtId="0" fontId="44" fillId="0" borderId="0"/>
    <xf numFmtId="0" fontId="64" fillId="0" borderId="0"/>
    <xf numFmtId="0" fontId="66" fillId="0" borderId="0"/>
    <xf numFmtId="0" fontId="64" fillId="0" borderId="0"/>
    <xf numFmtId="0" fontId="64" fillId="0" borderId="0"/>
    <xf numFmtId="0" fontId="99" fillId="0" borderId="0"/>
    <xf numFmtId="0" fontId="64" fillId="0" borderId="0"/>
    <xf numFmtId="0" fontId="156" fillId="0" borderId="0"/>
    <xf numFmtId="0" fontId="66" fillId="0" borderId="0"/>
    <xf numFmtId="0" fontId="157" fillId="0" borderId="0"/>
    <xf numFmtId="0" fontId="44" fillId="0" borderId="0"/>
    <xf numFmtId="0" fontId="66" fillId="0" borderId="0"/>
    <xf numFmtId="0" fontId="156" fillId="0" borderId="0"/>
    <xf numFmtId="0" fontId="99" fillId="0" borderId="0"/>
    <xf numFmtId="0" fontId="156" fillId="0" borderId="0"/>
    <xf numFmtId="0" fontId="63" fillId="0" borderId="0"/>
    <xf numFmtId="0" fontId="66" fillId="0" borderId="0"/>
    <xf numFmtId="0" fontId="66" fillId="0" borderId="0"/>
    <xf numFmtId="0" fontId="66" fillId="0" borderId="0"/>
    <xf numFmtId="0" fontId="66" fillId="0" borderId="0"/>
    <xf numFmtId="0" fontId="64" fillId="0" borderId="0"/>
    <xf numFmtId="0" fontId="156" fillId="0" borderId="0"/>
    <xf numFmtId="0" fontId="64" fillId="0" borderId="0"/>
    <xf numFmtId="0" fontId="157" fillId="0" borderId="0"/>
    <xf numFmtId="0" fontId="64" fillId="0" borderId="0"/>
    <xf numFmtId="0" fontId="64" fillId="0" borderId="0"/>
    <xf numFmtId="0" fontId="64" fillId="0" borderId="0"/>
    <xf numFmtId="0" fontId="44" fillId="0" borderId="0"/>
    <xf numFmtId="0" fontId="101" fillId="0" borderId="0"/>
    <xf numFmtId="0" fontId="44" fillId="0" borderId="0"/>
    <xf numFmtId="0" fontId="64" fillId="0" borderId="0"/>
    <xf numFmtId="0" fontId="66"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163" fillId="0" borderId="0"/>
    <xf numFmtId="0" fontId="64" fillId="0" borderId="0"/>
    <xf numFmtId="0" fontId="64" fillId="0" borderId="0"/>
    <xf numFmtId="0" fontId="64" fillId="0" borderId="0"/>
    <xf numFmtId="0" fontId="66" fillId="0" borderId="0"/>
    <xf numFmtId="0" fontId="64" fillId="0" borderId="0"/>
    <xf numFmtId="0" fontId="44" fillId="0" borderId="0"/>
    <xf numFmtId="0" fontId="64" fillId="0" borderId="0"/>
    <xf numFmtId="0" fontId="44" fillId="0" borderId="0"/>
    <xf numFmtId="0" fontId="64" fillId="0" borderId="0"/>
    <xf numFmtId="0" fontId="44" fillId="0" borderId="0"/>
    <xf numFmtId="0" fontId="99" fillId="0" borderId="0"/>
    <xf numFmtId="0" fontId="66" fillId="0" borderId="0"/>
    <xf numFmtId="0" fontId="64" fillId="0" borderId="0"/>
    <xf numFmtId="0" fontId="99" fillId="0" borderId="0"/>
    <xf numFmtId="0" fontId="102" fillId="0" borderId="0" applyFill="0">
      <alignment horizontal="left" vertical="center" wrapText="1"/>
    </xf>
    <xf numFmtId="0" fontId="99" fillId="0" borderId="0"/>
    <xf numFmtId="0" fontId="158" fillId="0" borderId="0"/>
    <xf numFmtId="0" fontId="156" fillId="0" borderId="0"/>
    <xf numFmtId="0" fontId="162" fillId="0" borderId="0"/>
    <xf numFmtId="0" fontId="159" fillId="0" borderId="0">
      <alignment horizontal="left" vertical="center" wrapText="1"/>
    </xf>
    <xf numFmtId="0" fontId="66" fillId="0" borderId="0"/>
    <xf numFmtId="0" fontId="162" fillId="0" borderId="0"/>
    <xf numFmtId="0" fontId="159" fillId="0" borderId="0">
      <alignment horizontal="left" vertical="center" wrapText="1"/>
    </xf>
    <xf numFmtId="0" fontId="162" fillId="0" borderId="0"/>
    <xf numFmtId="0" fontId="156" fillId="0" borderId="0"/>
    <xf numFmtId="0" fontId="99" fillId="0" borderId="0"/>
    <xf numFmtId="0" fontId="156" fillId="0" borderId="0"/>
    <xf numFmtId="0" fontId="100" fillId="0" borderId="0"/>
    <xf numFmtId="0" fontId="100" fillId="0" borderId="0"/>
    <xf numFmtId="0" fontId="64"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100" fillId="0" borderId="0"/>
    <xf numFmtId="0" fontId="100" fillId="0" borderId="0"/>
    <xf numFmtId="0" fontId="66" fillId="0" borderId="0"/>
    <xf numFmtId="0" fontId="66" fillId="0" borderId="0"/>
    <xf numFmtId="0" fontId="163"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4" fillId="0" borderId="0"/>
    <xf numFmtId="0" fontId="157" fillId="0" borderId="0"/>
    <xf numFmtId="0" fontId="66" fillId="0" borderId="0"/>
    <xf numFmtId="0" fontId="159" fillId="0" borderId="0">
      <alignment horizontal="left" vertical="center" wrapText="1"/>
    </xf>
    <xf numFmtId="0" fontId="45" fillId="0" borderId="0"/>
    <xf numFmtId="0" fontId="44" fillId="0" borderId="0"/>
    <xf numFmtId="0" fontId="66" fillId="0" borderId="0"/>
    <xf numFmtId="0" fontId="157" fillId="0" borderId="0"/>
    <xf numFmtId="0" fontId="66" fillId="0" borderId="0"/>
    <xf numFmtId="0" fontId="157" fillId="0" borderId="0"/>
    <xf numFmtId="0" fontId="66" fillId="0" borderId="0"/>
    <xf numFmtId="0" fontId="45" fillId="0" borderId="0"/>
    <xf numFmtId="0" fontId="100" fillId="0" borderId="0"/>
    <xf numFmtId="0" fontId="100" fillId="0" borderId="0"/>
    <xf numFmtId="0" fontId="66" fillId="0" borderId="0"/>
    <xf numFmtId="0" fontId="66" fillId="0" borderId="0"/>
    <xf numFmtId="0" fontId="66" fillId="0" borderId="0"/>
    <xf numFmtId="0" fontId="100" fillId="0" borderId="0"/>
    <xf numFmtId="0" fontId="100" fillId="0" borderId="0"/>
    <xf numFmtId="0" fontId="66" fillId="0" borderId="0"/>
    <xf numFmtId="0" fontId="66" fillId="0" borderId="0"/>
    <xf numFmtId="0" fontId="66" fillId="0" borderId="0"/>
    <xf numFmtId="0" fontId="100" fillId="0" borderId="0"/>
    <xf numFmtId="0" fontId="100" fillId="0" borderId="0"/>
    <xf numFmtId="0" fontId="66" fillId="0" borderId="0"/>
    <xf numFmtId="0" fontId="99" fillId="0" borderId="0"/>
    <xf numFmtId="0" fontId="66" fillId="0" borderId="0"/>
    <xf numFmtId="0" fontId="156" fillId="0" borderId="0"/>
    <xf numFmtId="0" fontId="64" fillId="0" borderId="0"/>
    <xf numFmtId="0" fontId="146" fillId="0" borderId="0"/>
    <xf numFmtId="0" fontId="165" fillId="0" borderId="0"/>
    <xf numFmtId="0" fontId="45" fillId="0" borderId="0"/>
    <xf numFmtId="0" fontId="44" fillId="0" borderId="0"/>
    <xf numFmtId="0" fontId="66" fillId="0" borderId="0"/>
    <xf numFmtId="0" fontId="44" fillId="0" borderId="0"/>
    <xf numFmtId="0" fontId="66" fillId="0" borderId="0"/>
    <xf numFmtId="0" fontId="44" fillId="0" borderId="0"/>
    <xf numFmtId="0" fontId="99" fillId="0" borderId="0"/>
    <xf numFmtId="0" fontId="66" fillId="0" borderId="0"/>
    <xf numFmtId="0" fontId="66" fillId="0" borderId="0"/>
    <xf numFmtId="0" fontId="100" fillId="0" borderId="0"/>
    <xf numFmtId="0" fontId="10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66" fillId="0" borderId="0"/>
    <xf numFmtId="0" fontId="113" fillId="0" borderId="0"/>
    <xf numFmtId="0" fontId="66" fillId="0" borderId="0"/>
    <xf numFmtId="0" fontId="66" fillId="0" borderId="0"/>
    <xf numFmtId="0" fontId="66" fillId="0" borderId="0"/>
    <xf numFmtId="0" fontId="156" fillId="0" borderId="0"/>
    <xf numFmtId="0" fontId="66" fillId="0" borderId="0"/>
    <xf numFmtId="0" fontId="66" fillId="0" borderId="0"/>
    <xf numFmtId="0" fontId="157" fillId="0" borderId="0"/>
    <xf numFmtId="0" fontId="113" fillId="0" borderId="0"/>
    <xf numFmtId="0" fontId="64" fillId="0" borderId="0"/>
    <xf numFmtId="0" fontId="162" fillId="0" borderId="0"/>
    <xf numFmtId="0" fontId="162" fillId="0" borderId="0"/>
    <xf numFmtId="0" fontId="16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9" fontId="166" fillId="0" borderId="0" applyFill="0" applyBorder="0" applyProtection="0">
      <alignment horizontal="left"/>
    </xf>
    <xf numFmtId="49" fontId="167" fillId="0" borderId="0" applyFill="0" applyBorder="0" applyProtection="0">
      <alignment horizontal="left"/>
    </xf>
    <xf numFmtId="49" fontId="98" fillId="0" borderId="0" applyFill="0" applyBorder="0" applyProtection="0">
      <alignment horizontal="left"/>
    </xf>
    <xf numFmtId="14" fontId="64" fillId="0" borderId="0" applyProtection="0">
      <alignment vertical="center"/>
    </xf>
    <xf numFmtId="0" fontId="99" fillId="8" borderId="8" applyNumberFormat="0" applyFont="0" applyAlignment="0" applyProtection="0"/>
    <xf numFmtId="0" fontId="99" fillId="8" borderId="8"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65" fillId="77" borderId="23" applyNumberFormat="0" applyFont="0" applyAlignment="0" applyProtection="0"/>
    <xf numFmtId="0" fontId="168" fillId="0" borderId="25"/>
    <xf numFmtId="3" fontId="100" fillId="85" borderId="13">
      <alignment horizontal="right"/>
      <protection locked="0"/>
    </xf>
    <xf numFmtId="3" fontId="100" fillId="85" borderId="13">
      <alignment horizontal="right"/>
      <protection locked="0"/>
    </xf>
    <xf numFmtId="3" fontId="100" fillId="85" borderId="13">
      <alignment horizontal="right"/>
      <protection locked="0"/>
    </xf>
    <xf numFmtId="167" fontId="100" fillId="85" borderId="13">
      <alignment horizontal="right"/>
      <protection locked="0"/>
    </xf>
    <xf numFmtId="167" fontId="100" fillId="85" borderId="13">
      <alignment horizontal="right"/>
      <protection locked="0"/>
    </xf>
    <xf numFmtId="167" fontId="100" fillId="85" borderId="13">
      <alignment horizontal="right"/>
      <protection locked="0"/>
    </xf>
    <xf numFmtId="10" fontId="100" fillId="85" borderId="13" applyFont="0">
      <alignment horizontal="right"/>
      <protection locked="0"/>
    </xf>
    <xf numFmtId="10" fontId="100" fillId="85" borderId="13" applyFont="0">
      <alignment horizontal="right"/>
      <protection locked="0"/>
    </xf>
    <xf numFmtId="10" fontId="100" fillId="85" borderId="13" applyFont="0">
      <alignment horizontal="right"/>
      <protection locked="0"/>
    </xf>
    <xf numFmtId="9" fontId="100" fillId="85" borderId="13">
      <alignment horizontal="right"/>
      <protection locked="0"/>
    </xf>
    <xf numFmtId="9" fontId="100" fillId="85" borderId="13">
      <alignment horizontal="right"/>
      <protection locked="0"/>
    </xf>
    <xf numFmtId="9" fontId="100" fillId="85" borderId="13">
      <alignment horizontal="right"/>
      <protection locked="0"/>
    </xf>
    <xf numFmtId="175" fontId="100" fillId="85" borderId="13">
      <alignment horizontal="right"/>
      <protection locked="0"/>
    </xf>
    <xf numFmtId="175" fontId="100" fillId="85" borderId="13">
      <alignment horizontal="right"/>
      <protection locked="0"/>
    </xf>
    <xf numFmtId="175" fontId="100" fillId="85" borderId="13">
      <alignment horizontal="right"/>
      <protection locked="0"/>
    </xf>
    <xf numFmtId="176" fontId="100" fillId="85" borderId="22" applyFont="0">
      <alignment horizontal="right"/>
      <protection locked="0"/>
    </xf>
    <xf numFmtId="176" fontId="100" fillId="85" borderId="22" applyFont="0">
      <alignment horizontal="right"/>
      <protection locked="0"/>
    </xf>
    <xf numFmtId="176" fontId="100" fillId="85" borderId="22" applyFont="0">
      <alignment horizontal="right"/>
      <protection locked="0"/>
    </xf>
    <xf numFmtId="0" fontId="100" fillId="85" borderId="13">
      <alignment horizontal="center" wrapText="1"/>
    </xf>
    <xf numFmtId="0" fontId="100" fillId="85" borderId="13">
      <alignment horizontal="center" wrapText="1"/>
    </xf>
    <xf numFmtId="0" fontId="100" fillId="85" borderId="13">
      <alignment horizontal="center" wrapText="1"/>
    </xf>
    <xf numFmtId="0" fontId="100" fillId="85" borderId="13" applyNumberFormat="0" applyFont="0">
      <alignment horizontal="center" wrapText="1"/>
      <protection locked="0"/>
    </xf>
    <xf numFmtId="0" fontId="100" fillId="85" borderId="13" applyNumberFormat="0" applyFont="0">
      <alignment horizontal="center" wrapText="1"/>
      <protection locked="0"/>
    </xf>
    <xf numFmtId="0" fontId="100" fillId="85" borderId="13" applyNumberFormat="0" applyFont="0">
      <alignment horizontal="center" wrapText="1"/>
      <protection locked="0"/>
    </xf>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69"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70" fillId="0" borderId="26" applyNumberFormat="0" applyFill="0" applyAlignment="0" applyProtection="0"/>
    <xf numFmtId="0" fontId="171" fillId="0" borderId="26" applyNumberFormat="0" applyFill="0" applyAlignment="0" applyProtection="0"/>
    <xf numFmtId="0" fontId="62" fillId="0" borderId="9" applyNumberFormat="0" applyFill="0" applyAlignment="0" applyProtection="0"/>
    <xf numFmtId="0" fontId="59" fillId="0" borderId="9" applyNumberFormat="0" applyFill="0" applyAlignment="0" applyProtection="0"/>
    <xf numFmtId="0" fontId="171" fillId="0" borderId="26" applyNumberFormat="0" applyFill="0" applyAlignment="0" applyProtection="0"/>
    <xf numFmtId="0" fontId="171"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44" fontId="64" fillId="0" borderId="0" applyFont="0" applyFill="0" applyBorder="0" applyAlignment="0" applyProtection="0"/>
    <xf numFmtId="9" fontId="167" fillId="0" borderId="0" applyFill="0" applyBorder="0" applyProtection="0">
      <alignment horizontal="right"/>
    </xf>
    <xf numFmtId="176" fontId="167" fillId="0" borderId="0" applyFill="0" applyBorder="0" applyProtection="0">
      <alignment horizontal="right"/>
    </xf>
    <xf numFmtId="10" fontId="167" fillId="0" borderId="0" applyFill="0" applyBorder="0" applyProtection="0">
      <alignment horizontal="right"/>
    </xf>
    <xf numFmtId="9" fontId="64"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3"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4" fillId="0" borderId="0" applyFont="0" applyFill="0" applyBorder="0" applyAlignment="0" applyProtection="0"/>
    <xf numFmtId="9" fontId="99" fillId="0" borderId="0" applyFont="0" applyFill="0" applyBorder="0" applyAlignment="0" applyProtection="0"/>
    <xf numFmtId="9" fontId="157"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72" fillId="0" borderId="0"/>
    <xf numFmtId="173" fontId="63" fillId="0" borderId="0" applyFill="0" applyBorder="0" applyAlignment="0" applyProtection="0"/>
    <xf numFmtId="0" fontId="100" fillId="85" borderId="13" applyNumberFormat="0" applyFont="0" applyBorder="0" applyAlignment="0">
      <alignment horizontal="center" wrapText="1"/>
    </xf>
    <xf numFmtId="0" fontId="64" fillId="85" borderId="0" applyNumberFormat="0" applyFont="0" applyFill="0" applyBorder="0" applyAlignment="0"/>
    <xf numFmtId="0" fontId="64" fillId="0" borderId="0"/>
    <xf numFmtId="1" fontId="173" fillId="0" borderId="27"/>
    <xf numFmtId="1" fontId="174" fillId="0" borderId="0"/>
    <xf numFmtId="0" fontId="175" fillId="3" borderId="0" applyNumberFormat="0" applyBorder="0" applyAlignment="0" applyProtection="0"/>
    <xf numFmtId="0" fontId="176" fillId="36" borderId="0" applyNumberFormat="0" applyBorder="0" applyAlignment="0" applyProtection="0"/>
    <xf numFmtId="0" fontId="175" fillId="3" borderId="0" applyNumberFormat="0" applyBorder="0" applyAlignment="0" applyProtection="0"/>
    <xf numFmtId="0" fontId="50" fillId="3" borderId="0" applyNumberFormat="0" applyBorder="0" applyAlignment="0" applyProtection="0"/>
    <xf numFmtId="0" fontId="76" fillId="36" borderId="0" applyNumberFormat="0" applyBorder="0" applyAlignment="0" applyProtection="0"/>
    <xf numFmtId="49" fontId="98" fillId="0" borderId="0" applyFill="0" applyBorder="0" applyProtection="0">
      <alignment horizontal="left"/>
    </xf>
    <xf numFmtId="0" fontId="64" fillId="0" borderId="0">
      <alignment horizontal="left"/>
    </xf>
    <xf numFmtId="4" fontId="177" fillId="86" borderId="28" applyNumberFormat="0" applyProtection="0">
      <alignment vertical="center"/>
    </xf>
    <xf numFmtId="4" fontId="105" fillId="86" borderId="28" applyNumberFormat="0" applyProtection="0">
      <alignment horizontal="left" vertical="center" indent="1"/>
    </xf>
    <xf numFmtId="4" fontId="177" fillId="0" borderId="0" applyNumberFormat="0" applyProtection="0">
      <alignment horizontal="left" vertical="center" indent="1"/>
    </xf>
    <xf numFmtId="4" fontId="178" fillId="0" borderId="29" applyNumberFormat="0" applyProtection="0">
      <alignment horizontal="left" vertical="center" indent="1"/>
    </xf>
    <xf numFmtId="4" fontId="177" fillId="0" borderId="0" applyNumberFormat="0" applyProtection="0">
      <alignment horizontal="left" vertical="center" indent="1"/>
    </xf>
    <xf numFmtId="4" fontId="105" fillId="0" borderId="28" applyNumberFormat="0" applyProtection="0">
      <alignment horizontal="right" vertical="center"/>
    </xf>
    <xf numFmtId="4" fontId="179" fillId="0" borderId="0" applyNumberFormat="0" applyProtection="0">
      <alignment horizontal="left" vertical="center" indent="1"/>
    </xf>
    <xf numFmtId="4" fontId="179" fillId="0" borderId="0" applyNumberFormat="0" applyProtection="0">
      <alignment horizontal="left" vertical="center" indent="1"/>
    </xf>
    <xf numFmtId="4" fontId="105" fillId="0" borderId="28" applyNumberFormat="0" applyProtection="0">
      <alignment horizontal="right" vertical="center"/>
    </xf>
    <xf numFmtId="4" fontId="177" fillId="0" borderId="28" applyNumberFormat="0" applyProtection="0">
      <alignment horizontal="left" vertical="center" wrapText="1"/>
    </xf>
    <xf numFmtId="4" fontId="180" fillId="0" borderId="0" applyNumberFormat="0" applyProtection="0">
      <alignment horizontal="left" vertical="center" wrapText="1" indent="1"/>
    </xf>
    <xf numFmtId="4" fontId="181" fillId="0" borderId="28" applyNumberFormat="0" applyProtection="0">
      <alignment horizontal="right" vertical="center"/>
    </xf>
    <xf numFmtId="0" fontId="74" fillId="0" borderId="30">
      <alignment horizontal="center" vertical="center"/>
    </xf>
    <xf numFmtId="0" fontId="182" fillId="4" borderId="0" applyNumberFormat="0" applyBorder="0" applyAlignment="0" applyProtection="0"/>
    <xf numFmtId="0" fontId="183" fillId="87" borderId="0" applyNumberFormat="0" applyBorder="0" applyAlignment="0" applyProtection="0"/>
    <xf numFmtId="0" fontId="182" fillId="4" borderId="0" applyNumberFormat="0" applyBorder="0" applyAlignment="0" applyProtection="0"/>
    <xf numFmtId="0" fontId="51" fillId="4" borderId="0" applyNumberFormat="0" applyBorder="0" applyAlignment="0" applyProtection="0"/>
    <xf numFmtId="0" fontId="154" fillId="87" borderId="0" applyNumberFormat="0" applyBorder="0" applyAlignment="0" applyProtection="0"/>
    <xf numFmtId="0" fontId="184" fillId="0" borderId="0">
      <alignment horizontal="left"/>
    </xf>
    <xf numFmtId="179" fontId="100" fillId="69" borderId="13">
      <alignment horizontal="center"/>
    </xf>
    <xf numFmtId="3" fontId="100" fillId="69" borderId="13" applyFont="0">
      <alignment horizontal="right"/>
    </xf>
    <xf numFmtId="180" fontId="100" fillId="69" borderId="13" applyFont="0">
      <alignment horizontal="right"/>
    </xf>
    <xf numFmtId="167" fontId="100" fillId="69" borderId="13" applyFont="0">
      <alignment horizontal="right"/>
    </xf>
    <xf numFmtId="10" fontId="100" fillId="69" borderId="13" applyFont="0">
      <alignment horizontal="right"/>
    </xf>
    <xf numFmtId="9" fontId="100" fillId="69" borderId="13" applyFont="0">
      <alignment horizontal="right"/>
    </xf>
    <xf numFmtId="181" fontId="100" fillId="69" borderId="13" applyFont="0">
      <alignment horizontal="center" wrapText="1"/>
    </xf>
    <xf numFmtId="49" fontId="98" fillId="0" borderId="17" applyFill="0" applyBorder="0" applyProtection="0">
      <alignment horizontal="right" textRotation="90"/>
    </xf>
    <xf numFmtId="49" fontId="98" fillId="0" borderId="17" applyFill="0" applyBorder="0" applyProtection="0">
      <alignment horizontal="right" textRotation="90"/>
    </xf>
    <xf numFmtId="49" fontId="98" fillId="0" borderId="17" applyFill="0" applyBorder="0" applyProtection="0">
      <alignment horizontal="right" textRotation="90"/>
    </xf>
    <xf numFmtId="0" fontId="185" fillId="0" borderId="31">
      <alignment horizontal="right" vertical="center"/>
    </xf>
    <xf numFmtId="49" fontId="117" fillId="0" borderId="0" applyFill="0" applyBorder="0" applyProtection="0">
      <alignment horizontal="right"/>
    </xf>
    <xf numFmtId="0" fontId="100" fillId="0" borderId="32" applyNumberFormat="0" applyFill="0" applyProtection="0">
      <alignment horizontal="left" vertical="center" wrapText="1"/>
    </xf>
    <xf numFmtId="182" fontId="100" fillId="0" borderId="32" applyFill="0" applyProtection="0">
      <alignment horizontal="right" vertical="center" wrapText="1"/>
    </xf>
    <xf numFmtId="0" fontId="100" fillId="0" borderId="0" applyNumberFormat="0" applyFill="0" applyBorder="0" applyProtection="0">
      <alignment horizontal="left" vertical="center" wrapText="1"/>
    </xf>
    <xf numFmtId="0" fontId="100" fillId="0" borderId="0" applyNumberFormat="0" applyFill="0" applyBorder="0" applyProtection="0">
      <alignment horizontal="left" vertical="center" wrapText="1"/>
    </xf>
    <xf numFmtId="182" fontId="100" fillId="0" borderId="0" applyFill="0" applyBorder="0" applyProtection="0">
      <alignment horizontal="right" vertical="center" wrapText="1"/>
    </xf>
    <xf numFmtId="0" fontId="100" fillId="0" borderId="33" applyNumberFormat="0" applyFill="0" applyProtection="0">
      <alignment horizontal="left" vertical="center" wrapText="1"/>
    </xf>
    <xf numFmtId="0" fontId="100" fillId="0" borderId="33" applyNumberFormat="0" applyFill="0" applyProtection="0">
      <alignment horizontal="left" vertical="center" wrapText="1"/>
    </xf>
    <xf numFmtId="182" fontId="100" fillId="0" borderId="33" applyFill="0" applyProtection="0">
      <alignment horizontal="right" vertical="center" wrapText="1"/>
    </xf>
    <xf numFmtId="0" fontId="100" fillId="0" borderId="0" applyNumberFormat="0" applyFill="0" applyBorder="0" applyProtection="0">
      <alignment vertical="center" wrapText="1"/>
    </xf>
    <xf numFmtId="0" fontId="100" fillId="0" borderId="0" applyNumberFormat="0" applyFill="0" applyBorder="0" applyProtection="0">
      <alignment horizontal="left" vertical="center" wrapText="1"/>
    </xf>
    <xf numFmtId="0" fontId="100" fillId="0" borderId="0" applyNumberFormat="0" applyFill="0" applyBorder="0" applyProtection="0">
      <alignment vertical="center" wrapText="1"/>
    </xf>
    <xf numFmtId="0" fontId="100" fillId="0" borderId="0" applyNumberFormat="0" applyFill="0" applyBorder="0" applyProtection="0">
      <alignment vertical="center" wrapText="1"/>
    </xf>
    <xf numFmtId="0" fontId="99" fillId="0" borderId="0" applyNumberFormat="0" applyFont="0" applyFill="0" applyBorder="0" applyProtection="0">
      <alignment horizontal="left" vertical="center"/>
    </xf>
    <xf numFmtId="0" fontId="99" fillId="0" borderId="34" applyNumberFormat="0" applyFont="0" applyFill="0" applyProtection="0">
      <alignment horizontal="center" vertical="center" wrapText="1"/>
    </xf>
    <xf numFmtId="0" fontId="186" fillId="0" borderId="34" applyNumberFormat="0" applyFill="0" applyProtection="0">
      <alignment horizontal="center" vertical="center" wrapText="1"/>
    </xf>
    <xf numFmtId="0" fontId="186" fillId="0" borderId="34" applyNumberFormat="0" applyFill="0" applyProtection="0">
      <alignment horizontal="center" vertical="center" wrapText="1"/>
    </xf>
    <xf numFmtId="0" fontId="100" fillId="0" borderId="32" applyNumberFormat="0" applyFill="0" applyProtection="0">
      <alignment horizontal="left" vertical="center" wrapText="1"/>
    </xf>
    <xf numFmtId="0" fontId="100" fillId="88" borderId="0" applyFont="0" applyBorder="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87"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88" fillId="0" borderId="30" applyBorder="0">
      <alignment horizontal="right"/>
    </xf>
    <xf numFmtId="0" fontId="189" fillId="0" borderId="0"/>
    <xf numFmtId="0" fontId="190" fillId="0" borderId="0" applyNumberFormat="0" applyFill="0" applyBorder="0" applyAlignment="0"/>
    <xf numFmtId="0" fontId="190" fillId="0" borderId="0"/>
    <xf numFmtId="0" fontId="190" fillId="0" borderId="0" applyNumberFormat="0" applyFill="0" applyBorder="0" applyAlignment="0"/>
    <xf numFmtId="174" fontId="100" fillId="89" borderId="13">
      <protection locked="0"/>
    </xf>
    <xf numFmtId="1" fontId="100" fillId="89" borderId="13" applyFont="0">
      <alignment horizontal="right"/>
    </xf>
    <xf numFmtId="166" fontId="100" fillId="89" borderId="13" applyFont="0"/>
    <xf numFmtId="9" fontId="100" fillId="89" borderId="13" applyFont="0">
      <alignment horizontal="right"/>
    </xf>
    <xf numFmtId="175" fontId="100" fillId="89" borderId="13" applyFont="0">
      <alignment horizontal="right"/>
    </xf>
    <xf numFmtId="10" fontId="100" fillId="89" borderId="13" applyFont="0">
      <alignment horizontal="right"/>
    </xf>
    <xf numFmtId="0" fontId="100" fillId="89" borderId="13" applyFont="0">
      <alignment horizontal="center" wrapText="1"/>
    </xf>
    <xf numFmtId="49" fontId="100" fillId="89" borderId="13" applyFont="0"/>
    <xf numFmtId="166" fontId="100" fillId="90" borderId="13" applyFont="0"/>
    <xf numFmtId="9" fontId="100" fillId="90" borderId="13" applyFont="0">
      <alignment horizontal="right"/>
    </xf>
    <xf numFmtId="166" fontId="100" fillId="91" borderId="13" applyFont="0">
      <alignment horizontal="right"/>
    </xf>
    <xf numFmtId="1" fontId="100" fillId="91" borderId="13" applyFont="0">
      <alignment horizontal="right"/>
    </xf>
    <xf numFmtId="166" fontId="100" fillId="91" borderId="13" applyFont="0"/>
    <xf numFmtId="167" fontId="100" fillId="91" borderId="13" applyFont="0"/>
    <xf numFmtId="10" fontId="100" fillId="91" borderId="13" applyFont="0">
      <alignment horizontal="right"/>
    </xf>
    <xf numFmtId="9" fontId="100" fillId="91" borderId="13" applyFont="0">
      <alignment horizontal="right"/>
    </xf>
    <xf numFmtId="175" fontId="100" fillId="91" borderId="13" applyFont="0">
      <alignment horizontal="right"/>
    </xf>
    <xf numFmtId="10" fontId="100" fillId="91" borderId="35" applyFont="0">
      <alignment horizontal="right"/>
    </xf>
    <xf numFmtId="10" fontId="100" fillId="91" borderId="35" applyFont="0">
      <alignment horizontal="right"/>
    </xf>
    <xf numFmtId="10" fontId="100" fillId="91" borderId="35" applyFont="0">
      <alignment horizontal="right"/>
    </xf>
    <xf numFmtId="0" fontId="100" fillId="91" borderId="13" applyFont="0">
      <alignment horizontal="center" wrapText="1"/>
      <protection locked="0"/>
    </xf>
    <xf numFmtId="49" fontId="100" fillId="91" borderId="13" applyFont="0"/>
    <xf numFmtId="0" fontId="191" fillId="6" borderId="4" applyNumberFormat="0" applyAlignment="0" applyProtection="0"/>
    <xf numFmtId="0" fontId="192" fillId="82" borderId="11" applyNumberFormat="0" applyAlignment="0" applyProtection="0"/>
    <xf numFmtId="0" fontId="191" fillId="6" borderId="4" applyNumberFormat="0" applyAlignment="0" applyProtection="0"/>
    <xf numFmtId="0" fontId="54" fillId="6" borderId="4" applyNumberFormat="0" applyAlignment="0" applyProtection="0"/>
    <xf numFmtId="0" fontId="192" fillId="82" borderId="11" applyNumberFormat="0" applyAlignment="0" applyProtection="0"/>
    <xf numFmtId="0" fontId="192" fillId="82" borderId="11" applyNumberFormat="0" applyAlignment="0" applyProtection="0"/>
    <xf numFmtId="0" fontId="83" fillId="82" borderId="11" applyNumberFormat="0" applyAlignment="0" applyProtection="0"/>
    <xf numFmtId="0" fontId="83" fillId="82" borderId="11" applyNumberFormat="0" applyAlignment="0" applyProtection="0"/>
    <xf numFmtId="0" fontId="83" fillId="82" borderId="11" applyNumberFormat="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3"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113" fillId="0" borderId="0" applyFont="0" applyFill="0" applyBorder="0" applyAlignment="0" applyProtection="0"/>
    <xf numFmtId="9" fontId="112" fillId="0" borderId="0" applyFont="0" applyFill="0" applyBorder="0" applyAlignment="0" applyProtection="0"/>
    <xf numFmtId="9" fontId="157" fillId="0" borderId="0" applyFont="0" applyFill="0" applyBorder="0" applyAlignment="0" applyProtection="0"/>
    <xf numFmtId="9" fontId="165" fillId="0" borderId="0" applyFont="0" applyFill="0" applyBorder="0" applyAlignment="0" applyProtection="0"/>
    <xf numFmtId="9" fontId="112" fillId="0" borderId="0" applyFont="0" applyFill="0" applyBorder="0" applyAlignment="0" applyProtection="0"/>
    <xf numFmtId="9" fontId="99" fillId="0" borderId="0" applyFont="0" applyFill="0" applyBorder="0" applyAlignment="0" applyProtection="0"/>
    <xf numFmtId="9" fontId="113" fillId="0" borderId="0" applyFont="0" applyFill="0" applyBorder="0" applyAlignment="0" applyProtection="0"/>
    <xf numFmtId="9" fontId="9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193" fillId="0" borderId="0" applyNumberFormat="0" applyFill="0" applyBorder="0" applyAlignment="0" applyProtection="0">
      <protection locked="0"/>
    </xf>
    <xf numFmtId="168" fontId="193" fillId="0" borderId="36" applyNumberFormat="0" applyFill="0" applyBorder="0" applyProtection="0">
      <alignment horizontal="center" vertical="center"/>
      <protection locked="0"/>
    </xf>
    <xf numFmtId="168" fontId="193" fillId="0" borderId="36" applyNumberFormat="0" applyFill="0" applyBorder="0" applyProtection="0">
      <alignment horizontal="left" vertical="center"/>
      <protection locked="0"/>
    </xf>
    <xf numFmtId="183" fontId="64" fillId="0" borderId="0"/>
    <xf numFmtId="183" fontId="64" fillId="0" borderId="0"/>
    <xf numFmtId="167" fontId="189" fillId="0" borderId="0"/>
    <xf numFmtId="49" fontId="194" fillId="0" borderId="0" applyFill="0" applyBorder="0" applyProtection="0">
      <alignment horizontal="left"/>
    </xf>
    <xf numFmtId="183" fontId="64" fillId="0" borderId="0"/>
    <xf numFmtId="0" fontId="64" fillId="0" borderId="0"/>
    <xf numFmtId="0" fontId="172" fillId="0" borderId="0"/>
    <xf numFmtId="0" fontId="19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89" fillId="0" borderId="0"/>
    <xf numFmtId="172" fontId="196" fillId="92" borderId="0" applyNumberFormat="0" applyBorder="0">
      <alignment horizontal="center"/>
      <protection locked="0"/>
    </xf>
    <xf numFmtId="172" fontId="177" fillId="83" borderId="0" applyNumberFormat="0" applyBorder="0">
      <alignment horizontal="left"/>
      <protection locked="0"/>
    </xf>
    <xf numFmtId="172" fontId="178" fillId="70" borderId="0" applyNumberFormat="0" applyBorder="0">
      <alignment horizontal="center"/>
      <protection locked="0"/>
    </xf>
    <xf numFmtId="172" fontId="178" fillId="83" borderId="0" applyNumberFormat="0" applyBorder="0">
      <alignment horizontal="left"/>
      <protection locked="0"/>
    </xf>
    <xf numFmtId="172" fontId="197" fillId="70" borderId="0" applyNumberFormat="0" applyBorder="0">
      <protection locked="0"/>
    </xf>
    <xf numFmtId="172" fontId="177" fillId="93" borderId="0" applyNumberFormat="0" applyBorder="0">
      <alignment horizontal="left"/>
      <protection locked="0"/>
    </xf>
    <xf numFmtId="172" fontId="198" fillId="70" borderId="0" applyNumberFormat="0" applyBorder="0">
      <protection locked="0"/>
    </xf>
    <xf numFmtId="49" fontId="166" fillId="0" borderId="0" applyFill="0" applyBorder="0" applyProtection="0">
      <alignment horizontal="centerContinuous"/>
    </xf>
    <xf numFmtId="49" fontId="166" fillId="0" borderId="0" applyFill="0" applyBorder="0" applyProtection="0">
      <alignment horizontal="left"/>
    </xf>
    <xf numFmtId="172" fontId="177" fillId="94" borderId="0" applyNumberFormat="0" applyBorder="0">
      <alignment horizontal="right"/>
      <protection locked="0"/>
    </xf>
    <xf numFmtId="172" fontId="177" fillId="94" borderId="0" applyNumberFormat="0" applyBorder="0">
      <alignment horizontal="right"/>
      <protection locked="0"/>
    </xf>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0" fontId="170" fillId="0" borderId="26" applyNumberFormat="0" applyFill="0" applyAlignment="0" applyProtection="0"/>
    <xf numFmtId="49" fontId="166" fillId="0" borderId="37" applyFill="0" applyBorder="0" applyProtection="0">
      <alignment horizontal="right"/>
    </xf>
    <xf numFmtId="49" fontId="166" fillId="0" borderId="37" applyFill="0" applyBorder="0" applyProtection="0">
      <alignment horizontal="right"/>
    </xf>
    <xf numFmtId="49" fontId="166" fillId="0" borderId="37" applyFill="0" applyBorder="0" applyProtection="0">
      <alignment horizontal="right"/>
    </xf>
    <xf numFmtId="1" fontId="166" fillId="0" borderId="0" applyFill="0" applyBorder="0" applyProtection="0">
      <alignment horizontal="right"/>
    </xf>
    <xf numFmtId="167" fontId="166" fillId="0" borderId="0" applyFill="0" applyBorder="0" applyProtection="0">
      <alignment horizontal="right"/>
    </xf>
    <xf numFmtId="2" fontId="166" fillId="0" borderId="0" applyFill="0" applyBorder="0" applyProtection="0">
      <alignment horizontal="right"/>
    </xf>
    <xf numFmtId="0" fontId="166" fillId="0" borderId="38" applyFill="0" applyBorder="0" applyProtection="0">
      <alignment horizontal="right"/>
    </xf>
    <xf numFmtId="172" fontId="177" fillId="74" borderId="0" applyNumberFormat="0" applyBorder="0">
      <protection locked="0"/>
    </xf>
    <xf numFmtId="172" fontId="199" fillId="95" borderId="0" applyNumberFormat="0" applyBorder="0">
      <protection locked="0"/>
    </xf>
    <xf numFmtId="172" fontId="200" fillId="95" borderId="0" applyNumberFormat="0" applyBorder="0">
      <protection locked="0"/>
    </xf>
    <xf numFmtId="172" fontId="177" fillId="83" borderId="0" applyNumberFormat="0" applyBorder="0">
      <protection locked="0"/>
    </xf>
    <xf numFmtId="172" fontId="177" fillId="83" borderId="0" applyNumberFormat="0" applyBorder="0">
      <protection locked="0"/>
    </xf>
    <xf numFmtId="172" fontId="177" fillId="83" borderId="0" applyNumberFormat="0" applyBorder="0">
      <protection locked="0"/>
    </xf>
    <xf numFmtId="172" fontId="177" fillId="96" borderId="0" applyNumberFormat="0" applyBorder="0">
      <alignment vertical="top"/>
      <protection locked="0"/>
    </xf>
    <xf numFmtId="9" fontId="201" fillId="0" borderId="0" applyFill="0" applyBorder="0" applyProtection="0">
      <alignment horizontal="right"/>
    </xf>
    <xf numFmtId="176" fontId="201" fillId="0" borderId="0" applyFill="0" applyBorder="0" applyProtection="0">
      <alignment horizontal="right"/>
    </xf>
    <xf numFmtId="10" fontId="201" fillId="0" borderId="0" applyFill="0" applyBorder="0" applyProtection="0">
      <alignment horizontal="right"/>
    </xf>
    <xf numFmtId="49" fontId="166" fillId="0" borderId="0" applyFill="0" applyBorder="0" applyProtection="0">
      <alignment horizontal="left"/>
    </xf>
    <xf numFmtId="49" fontId="166" fillId="0" borderId="0" applyFill="0" applyBorder="0" applyProtection="0">
      <alignment horizontal="right" textRotation="90"/>
    </xf>
    <xf numFmtId="172" fontId="202" fillId="97" borderId="0" applyNumberFormat="0" applyBorder="0">
      <protection locked="0"/>
    </xf>
    <xf numFmtId="167" fontId="121" fillId="0" borderId="0"/>
    <xf numFmtId="184" fontId="64" fillId="0" borderId="0" applyFont="0" applyFill="0" applyBorder="0" applyAlignment="0" applyProtection="0"/>
    <xf numFmtId="185" fontId="106" fillId="0" borderId="0" applyFont="0" applyFill="0" applyBorder="0" applyAlignment="0" applyProtection="0"/>
    <xf numFmtId="0" fontId="20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49" fontId="98" fillId="0" borderId="0" applyFill="0" applyBorder="0" applyProtection="0">
      <alignment horizontal="right" wrapText="1"/>
    </xf>
    <xf numFmtId="49" fontId="166" fillId="0" borderId="0" applyFill="0" applyBorder="0" applyProtection="0">
      <alignment horizontal="left" wrapText="1"/>
    </xf>
    <xf numFmtId="49" fontId="167" fillId="0" borderId="0" applyFill="0" applyBorder="0" applyProtection="0">
      <alignment horizontal="left" wrapText="1"/>
    </xf>
    <xf numFmtId="49" fontId="98" fillId="0" borderId="0" applyFill="0" applyBorder="0" applyProtection="0">
      <alignment horizontal="left" wrapText="1"/>
    </xf>
    <xf numFmtId="49" fontId="98" fillId="0" borderId="0" applyFill="0" applyBorder="0" applyProtection="0">
      <alignment horizontal="left" wrapText="1"/>
    </xf>
    <xf numFmtId="49" fontId="98" fillId="0" borderId="0" applyFill="0" applyBorder="0" applyProtection="0">
      <alignment horizontal="right" textRotation="90"/>
    </xf>
    <xf numFmtId="49" fontId="194" fillId="0" borderId="0" applyFill="0" applyBorder="0" applyProtection="0">
      <alignment horizontal="left" wrapText="1"/>
    </xf>
    <xf numFmtId="49" fontId="166" fillId="0" borderId="0" applyFill="0" applyBorder="0" applyProtection="0">
      <alignment horizontal="centerContinuous" wrapText="1"/>
    </xf>
    <xf numFmtId="49" fontId="166" fillId="0" borderId="0" applyFill="0" applyBorder="0" applyProtection="0">
      <alignment horizontal="left" wrapText="1"/>
    </xf>
    <xf numFmtId="49" fontId="166" fillId="0" borderId="0" applyFill="0" applyBorder="0" applyProtection="0">
      <alignment horizontal="right" wrapText="1"/>
    </xf>
    <xf numFmtId="49" fontId="166" fillId="0" borderId="0" applyFill="0" applyBorder="0" applyProtection="0">
      <alignment horizontal="left" wrapText="1"/>
    </xf>
    <xf numFmtId="49" fontId="166" fillId="0" borderId="0" applyFill="0" applyBorder="0" applyProtection="0">
      <alignment horizontal="right" textRotation="90"/>
    </xf>
    <xf numFmtId="0" fontId="204" fillId="0" borderId="0"/>
    <xf numFmtId="0" fontId="204" fillId="0" borderId="0">
      <alignment vertical="center"/>
    </xf>
    <xf numFmtId="0" fontId="205" fillId="35" borderId="0" applyNumberFormat="0" applyBorder="0" applyAlignment="0" applyProtection="0"/>
    <xf numFmtId="0" fontId="205" fillId="35" borderId="0" applyNumberFormat="0" applyBorder="0" applyAlignment="0" applyProtection="0"/>
    <xf numFmtId="0" fontId="206" fillId="37" borderId="0" applyNumberFormat="0" applyBorder="0" applyAlignment="0" applyProtection="0"/>
    <xf numFmtId="0" fontId="206" fillId="37" borderId="0" applyNumberFormat="0" applyBorder="0" applyAlignment="0" applyProtection="0"/>
    <xf numFmtId="0" fontId="64" fillId="0" borderId="0"/>
    <xf numFmtId="0" fontId="113" fillId="0" borderId="0"/>
    <xf numFmtId="0" fontId="113" fillId="0" borderId="0"/>
    <xf numFmtId="0" fontId="207" fillId="0" borderId="0" applyNumberFormat="0" applyFill="0" applyBorder="0" applyAlignment="0" applyProtection="0"/>
    <xf numFmtId="0" fontId="208" fillId="0" borderId="0" applyNumberFormat="0" applyFill="0" applyBorder="0" applyAlignment="0" applyProtection="0"/>
    <xf numFmtId="0" fontId="66" fillId="0" borderId="0"/>
    <xf numFmtId="0" fontId="43" fillId="0" borderId="0"/>
    <xf numFmtId="0" fontId="99" fillId="10" borderId="0" applyNumberFormat="0" applyBorder="0" applyAlignment="0" applyProtection="0"/>
    <xf numFmtId="0" fontId="99" fillId="14"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6" borderId="0" applyNumberFormat="0" applyBorder="0" applyAlignment="0" applyProtection="0"/>
    <xf numFmtId="0" fontId="99" fillId="30" borderId="0" applyNumberFormat="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74" fillId="0" borderId="41">
      <alignment horizontal="center" vertical="center"/>
    </xf>
    <xf numFmtId="0" fontId="82" fillId="45" borderId="42"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86" fontId="64" fillId="0" borderId="0" applyFont="0" applyFill="0" applyBorder="0" applyAlignment="0" applyProtection="0"/>
    <xf numFmtId="43" fontId="66" fillId="0" borderId="0" applyFont="0" applyFill="0" applyBorder="0" applyAlignment="0" applyProtection="0"/>
    <xf numFmtId="43" fontId="43" fillId="0" borderId="0" applyFont="0" applyFill="0" applyBorder="0" applyAlignment="0" applyProtection="0"/>
    <xf numFmtId="0" fontId="134" fillId="0" borderId="0" applyNumberFormat="0" applyFill="0" applyBorder="0" applyAlignment="0" applyProtection="0">
      <alignment vertical="top"/>
      <protection locked="0"/>
    </xf>
    <xf numFmtId="0" fontId="139" fillId="45" borderId="42" applyNumberFormat="0" applyAlignment="0" applyProtection="0"/>
    <xf numFmtId="0" fontId="43" fillId="8" borderId="8" applyNumberFormat="0" applyFont="0" applyAlignment="0" applyProtection="0"/>
    <xf numFmtId="0" fontId="156" fillId="0" borderId="0"/>
    <xf numFmtId="0" fontId="156" fillId="0" borderId="0"/>
    <xf numFmtId="0" fontId="156" fillId="0" borderId="0"/>
    <xf numFmtId="0" fontId="156" fillId="0" borderId="0"/>
    <xf numFmtId="0" fontId="64" fillId="0" borderId="0"/>
    <xf numFmtId="0" fontId="45" fillId="0" borderId="0"/>
    <xf numFmtId="0" fontId="45" fillId="0" borderId="0"/>
    <xf numFmtId="0" fontId="45" fillId="0" borderId="0"/>
    <xf numFmtId="0" fontId="64" fillId="0" borderId="0"/>
    <xf numFmtId="0" fontId="45" fillId="0" borderId="0"/>
    <xf numFmtId="0" fontId="64" fillId="0" borderId="0"/>
    <xf numFmtId="0" fontId="64" fillId="0" borderId="0"/>
    <xf numFmtId="0" fontId="101" fillId="0" borderId="0"/>
    <xf numFmtId="0" fontId="64" fillId="0" borderId="0"/>
    <xf numFmtId="0" fontId="64" fillId="0" borderId="0"/>
    <xf numFmtId="0" fontId="64" fillId="0" borderId="0"/>
    <xf numFmtId="0" fontId="101" fillId="0" borderId="0"/>
    <xf numFmtId="0" fontId="64" fillId="0" borderId="0"/>
    <xf numFmtId="0" fontId="101" fillId="0" borderId="0"/>
    <xf numFmtId="0" fontId="101" fillId="0" borderId="0"/>
    <xf numFmtId="0" fontId="99" fillId="0" borderId="0"/>
    <xf numFmtId="0" fontId="99" fillId="0" borderId="0"/>
    <xf numFmtId="0" fontId="99" fillId="0" borderId="0"/>
    <xf numFmtId="0" fontId="99" fillId="0" borderId="0"/>
    <xf numFmtId="0" fontId="4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1" fillId="0" borderId="0"/>
    <xf numFmtId="0" fontId="101" fillId="0" borderId="0"/>
    <xf numFmtId="0" fontId="101" fillId="0" borderId="0"/>
    <xf numFmtId="0" fontId="99" fillId="0" borderId="0"/>
    <xf numFmtId="0" fontId="101" fillId="0" borderId="0"/>
    <xf numFmtId="0" fontId="99" fillId="0" borderId="0"/>
    <xf numFmtId="0" fontId="99" fillId="0" borderId="0"/>
    <xf numFmtId="0" fontId="99" fillId="0" borderId="0"/>
    <xf numFmtId="0" fontId="101" fillId="0" borderId="0"/>
    <xf numFmtId="0" fontId="99" fillId="0" borderId="0"/>
    <xf numFmtId="0" fontId="101" fillId="0" borderId="0"/>
    <xf numFmtId="0" fontId="99" fillId="0" borderId="0"/>
    <xf numFmtId="0" fontId="101" fillId="0" borderId="0"/>
    <xf numFmtId="0" fontId="99" fillId="0" borderId="0"/>
    <xf numFmtId="0" fontId="101" fillId="0" borderId="0"/>
    <xf numFmtId="0" fontId="99" fillId="0" borderId="0"/>
    <xf numFmtId="0" fontId="4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9" fillId="0" borderId="0"/>
    <xf numFmtId="0" fontId="209" fillId="0" borderId="0"/>
    <xf numFmtId="0" fontId="209" fillId="0" borderId="0"/>
    <xf numFmtId="0" fontId="209" fillId="0" borderId="0"/>
    <xf numFmtId="0" fontId="210" fillId="0" borderId="0"/>
    <xf numFmtId="0" fontId="210" fillId="0" borderId="0"/>
    <xf numFmtId="0" fontId="210" fillId="0" borderId="0"/>
    <xf numFmtId="0" fontId="210" fillId="0" borderId="0"/>
    <xf numFmtId="0" fontId="211" fillId="0" borderId="0"/>
    <xf numFmtId="0" fontId="64" fillId="0" borderId="0"/>
    <xf numFmtId="0" fontId="64" fillId="0" borderId="0"/>
    <xf numFmtId="0" fontId="100" fillId="0" borderId="0"/>
    <xf numFmtId="0" fontId="100" fillId="0" borderId="0"/>
    <xf numFmtId="0" fontId="156" fillId="0" borderId="0"/>
    <xf numFmtId="0" fontId="156" fillId="0" borderId="0"/>
    <xf numFmtId="0" fontId="113" fillId="0" borderId="0"/>
    <xf numFmtId="0" fontId="66" fillId="0" borderId="0"/>
    <xf numFmtId="0" fontId="66" fillId="0" borderId="0"/>
    <xf numFmtId="0" fontId="66" fillId="0" borderId="0"/>
    <xf numFmtId="0" fontId="66" fillId="0" borderId="0"/>
    <xf numFmtId="0" fontId="99" fillId="0" borderId="0"/>
    <xf numFmtId="0" fontId="99" fillId="0" borderId="0"/>
    <xf numFmtId="0" fontId="99" fillId="0" borderId="0"/>
    <xf numFmtId="0" fontId="99" fillId="0" borderId="0"/>
    <xf numFmtId="0" fontId="100" fillId="0" borderId="0"/>
    <xf numFmtId="0" fontId="100" fillId="0" borderId="0"/>
    <xf numFmtId="0" fontId="64" fillId="0" borderId="0"/>
    <xf numFmtId="0" fontId="156" fillId="0" borderId="0"/>
    <xf numFmtId="0" fontId="64" fillId="0" borderId="0"/>
    <xf numFmtId="0" fontId="156" fillId="0" borderId="0"/>
    <xf numFmtId="0" fontId="156" fillId="0" borderId="0"/>
    <xf numFmtId="0" fontId="156" fillId="0" borderId="0"/>
    <xf numFmtId="0" fontId="66" fillId="0" borderId="0"/>
    <xf numFmtId="0" fontId="15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156" fillId="0" borderId="0"/>
    <xf numFmtId="0" fontId="156" fillId="0" borderId="0"/>
    <xf numFmtId="0" fontId="156" fillId="0" borderId="0"/>
    <xf numFmtId="0" fontId="113" fillId="0" borderId="0"/>
    <xf numFmtId="0" fontId="156" fillId="0" borderId="0"/>
    <xf numFmtId="0" fontId="113" fillId="0" borderId="0"/>
    <xf numFmtId="0" fontId="113" fillId="0" borderId="0"/>
    <xf numFmtId="0" fontId="99" fillId="0" borderId="0"/>
    <xf numFmtId="0" fontId="64" fillId="0" borderId="0"/>
    <xf numFmtId="0" fontId="99" fillId="0" borderId="0"/>
    <xf numFmtId="0" fontId="64" fillId="0" borderId="0"/>
    <xf numFmtId="0" fontId="99" fillId="0" borderId="0"/>
    <xf numFmtId="0" fontId="64" fillId="0" borderId="0"/>
    <xf numFmtId="0" fontId="99" fillId="0" borderId="0"/>
    <xf numFmtId="0" fontId="64" fillId="0" borderId="0"/>
    <xf numFmtId="0" fontId="163"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163" fillId="0" borderId="0"/>
    <xf numFmtId="0" fontId="64" fillId="0" borderId="0"/>
    <xf numFmtId="0" fontId="64" fillId="0" borderId="0"/>
    <xf numFmtId="0" fontId="64" fillId="0" borderId="0"/>
    <xf numFmtId="0" fontId="64" fillId="0" borderId="0"/>
    <xf numFmtId="0" fontId="113" fillId="0" borderId="0"/>
    <xf numFmtId="0" fontId="113" fillId="0" borderId="0"/>
    <xf numFmtId="0" fontId="113" fillId="0" borderId="0"/>
    <xf numFmtId="0" fontId="113" fillId="0" borderId="0"/>
    <xf numFmtId="0" fontId="100" fillId="0" borderId="0"/>
    <xf numFmtId="0" fontId="100" fillId="0" borderId="0"/>
    <xf numFmtId="0" fontId="100" fillId="0" borderId="0"/>
    <xf numFmtId="0" fontId="100"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156" fillId="0" borderId="0"/>
    <xf numFmtId="0" fontId="156" fillId="0" borderId="0"/>
    <xf numFmtId="0" fontId="156" fillId="0" borderId="0"/>
    <xf numFmtId="0" fontId="156" fillId="0" borderId="0"/>
    <xf numFmtId="0" fontId="64" fillId="0" borderId="0" applyNumberFormat="0" applyFill="0" applyBorder="0" applyAlignment="0" applyProtection="0"/>
    <xf numFmtId="0" fontId="45" fillId="0" borderId="0"/>
    <xf numFmtId="0" fontId="45" fillId="0" borderId="0"/>
    <xf numFmtId="0" fontId="45" fillId="0" borderId="0"/>
    <xf numFmtId="0" fontId="45"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3" fillId="0" borderId="0"/>
    <xf numFmtId="0" fontId="113" fillId="0" borderId="0"/>
    <xf numFmtId="0" fontId="113" fillId="0" borderId="0"/>
    <xf numFmtId="0" fontId="11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4" fillId="0" borderId="0" applyNumberFormat="0" applyFont="0" applyFill="0" applyBorder="0" applyAlignment="0" applyProtection="0"/>
    <xf numFmtId="0" fontId="64" fillId="0" borderId="0"/>
    <xf numFmtId="0" fontId="64" fillId="0" borderId="0" applyNumberFormat="0" applyFont="0" applyFill="0" applyBorder="0" applyAlignment="0" applyProtection="0"/>
    <xf numFmtId="0" fontId="64" fillId="0" borderId="0"/>
    <xf numFmtId="0" fontId="64" fillId="0" borderId="0" applyNumberFormat="0" applyFont="0" applyFill="0" applyBorder="0" applyAlignment="0" applyProtection="0"/>
    <xf numFmtId="0" fontId="64" fillId="0" borderId="0"/>
    <xf numFmtId="0" fontId="64" fillId="0" borderId="0" applyNumberFormat="0" applyFont="0" applyFill="0" applyBorder="0" applyAlignment="0" applyProtection="0"/>
    <xf numFmtId="0" fontId="64"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156" fillId="0" borderId="0"/>
    <xf numFmtId="0" fontId="156" fillId="0" borderId="0"/>
    <xf numFmtId="0" fontId="156" fillId="0" borderId="0"/>
    <xf numFmtId="0" fontId="15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09" fillId="0" borderId="0"/>
    <xf numFmtId="0" fontId="43" fillId="0" borderId="0"/>
    <xf numFmtId="0" fontId="209" fillId="0" borderId="0"/>
    <xf numFmtId="0" fontId="209" fillId="0" borderId="0"/>
    <xf numFmtId="0" fontId="209" fillId="0" borderId="0"/>
    <xf numFmtId="0" fontId="101" fillId="0" borderId="0"/>
    <xf numFmtId="0" fontId="101" fillId="0" borderId="0"/>
    <xf numFmtId="0" fontId="101" fillId="0" borderId="0"/>
    <xf numFmtId="0" fontId="101" fillId="0" borderId="0"/>
    <xf numFmtId="0" fontId="43" fillId="0" borderId="0"/>
    <xf numFmtId="0" fontId="43" fillId="0" borderId="0"/>
    <xf numFmtId="0" fontId="43" fillId="0" borderId="0"/>
    <xf numFmtId="0" fontId="43" fillId="0" borderId="0"/>
    <xf numFmtId="0" fontId="6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10" fillId="0" borderId="0"/>
    <xf numFmtId="0" fontId="66" fillId="0" borderId="0"/>
    <xf numFmtId="0" fontId="210" fillId="0" borderId="0"/>
    <xf numFmtId="0" fontId="210" fillId="0" borderId="0"/>
    <xf numFmtId="0" fontId="210" fillId="0" borderId="0"/>
    <xf numFmtId="0" fontId="66" fillId="0" borderId="0"/>
    <xf numFmtId="0" fontId="63" fillId="0" borderId="0"/>
    <xf numFmtId="0" fontId="63" fillId="0" borderId="0"/>
    <xf numFmtId="0" fontId="6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1" fillId="0" borderId="0"/>
    <xf numFmtId="0" fontId="101" fillId="0" borderId="0"/>
    <xf numFmtId="0" fontId="101" fillId="0" borderId="0"/>
    <xf numFmtId="0" fontId="101" fillId="0" borderId="0"/>
    <xf numFmtId="0" fontId="43" fillId="0" borderId="0"/>
    <xf numFmtId="0" fontId="43" fillId="0" borderId="0"/>
    <xf numFmtId="0" fontId="43" fillId="0" borderId="0"/>
    <xf numFmtId="0" fontId="4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99" fillId="0" borderId="0"/>
    <xf numFmtId="0" fontId="99" fillId="0" borderId="0"/>
    <xf numFmtId="0" fontId="99" fillId="0" borderId="0"/>
    <xf numFmtId="0" fontId="66" fillId="0" borderId="0"/>
    <xf numFmtId="0" fontId="45" fillId="0" borderId="0"/>
    <xf numFmtId="0" fontId="99" fillId="0" borderId="0"/>
    <xf numFmtId="0" fontId="66" fillId="0" borderId="0"/>
    <xf numFmtId="0" fontId="99" fillId="0" borderId="0"/>
    <xf numFmtId="0" fontId="66" fillId="0" borderId="0"/>
    <xf numFmtId="0" fontId="99" fillId="0" borderId="0"/>
    <xf numFmtId="0" fontId="66" fillId="0" borderId="0"/>
    <xf numFmtId="0" fontId="99" fillId="0" borderId="0"/>
    <xf numFmtId="0" fontId="6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69" fillId="45" borderId="24"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0" fontId="129" fillId="0" borderId="0" applyNumberFormat="0" applyFill="0" applyBorder="0" applyAlignment="0" applyProtection="0"/>
    <xf numFmtId="0" fontId="42" fillId="0" borderId="0"/>
    <xf numFmtId="164" fontId="42" fillId="0" borderId="0" applyFont="0" applyFill="0" applyBorder="0" applyAlignment="0" applyProtection="0"/>
    <xf numFmtId="0" fontId="41" fillId="0" borderId="0"/>
    <xf numFmtId="0" fontId="40" fillId="0" borderId="0"/>
    <xf numFmtId="0" fontId="39" fillId="0" borderId="0"/>
    <xf numFmtId="0" fontId="39" fillId="0" borderId="0"/>
    <xf numFmtId="0" fontId="39" fillId="0" borderId="0"/>
    <xf numFmtId="0" fontId="45" fillId="0" borderId="0"/>
    <xf numFmtId="0" fontId="39" fillId="0" borderId="0"/>
    <xf numFmtId="0" fontId="64" fillId="0" borderId="0"/>
    <xf numFmtId="0" fontId="105" fillId="0" borderId="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99"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38" fillId="10" borderId="0" applyNumberFormat="0" applyBorder="0" applyAlignment="0" applyProtection="0"/>
    <xf numFmtId="0" fontId="65" fillId="33" borderId="0" applyNumberFormat="0" applyBorder="0" applyAlignment="0" applyProtection="0"/>
    <xf numFmtId="0" fontId="99"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38"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38"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5" fillId="33"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99"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38" fillId="14" borderId="0" applyNumberFormat="0" applyBorder="0" applyAlignment="0" applyProtection="0"/>
    <xf numFmtId="0" fontId="65" fillId="35" borderId="0" applyNumberFormat="0" applyBorder="0" applyAlignment="0" applyProtection="0"/>
    <xf numFmtId="0" fontId="99"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38"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38"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5" fillId="35"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99"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38" fillId="18" borderId="0" applyNumberFormat="0" applyBorder="0" applyAlignment="0" applyProtection="0"/>
    <xf numFmtId="0" fontId="65" fillId="37" borderId="0" applyNumberFormat="0" applyBorder="0" applyAlignment="0" applyProtection="0"/>
    <xf numFmtId="0" fontId="99"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38"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38"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5"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99"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38" fillId="22" borderId="0" applyNumberFormat="0" applyBorder="0" applyAlignment="0" applyProtection="0"/>
    <xf numFmtId="0" fontId="65" fillId="39" borderId="0" applyNumberFormat="0" applyBorder="0" applyAlignment="0" applyProtection="0"/>
    <xf numFmtId="0" fontId="99"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38"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38"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5" fillId="39"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99"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38" fillId="26" borderId="0" applyNumberFormat="0" applyBorder="0" applyAlignment="0" applyProtection="0"/>
    <xf numFmtId="0" fontId="65" fillId="41" borderId="0" applyNumberFormat="0" applyBorder="0" applyAlignment="0" applyProtection="0"/>
    <xf numFmtId="0" fontId="99"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38"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38"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5" fillId="41"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99"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38" fillId="30" borderId="0" applyNumberFormat="0" applyBorder="0" applyAlignment="0" applyProtection="0"/>
    <xf numFmtId="0" fontId="65" fillId="43" borderId="0" applyNumberFormat="0" applyBorder="0" applyAlignment="0" applyProtection="0"/>
    <xf numFmtId="0" fontId="99"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38"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38"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5" fillId="43"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9" fillId="33"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65" fillId="33" borderId="0" applyNumberFormat="0" applyBorder="0" applyAlignment="0" applyProtection="0"/>
    <xf numFmtId="0" fontId="69" fillId="35"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65" fillId="35" borderId="0" applyNumberFormat="0" applyBorder="0" applyAlignment="0" applyProtection="0"/>
    <xf numFmtId="0" fontId="69" fillId="3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65" fillId="37" borderId="0" applyNumberFormat="0" applyBorder="0" applyAlignment="0" applyProtection="0"/>
    <xf numFmtId="0" fontId="69" fillId="39"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5" fillId="39" borderId="0" applyNumberFormat="0" applyBorder="0" applyAlignment="0" applyProtection="0"/>
    <xf numFmtId="0" fontId="99" fillId="26" borderId="0" applyNumberFormat="0" applyBorder="0" applyAlignment="0" applyProtection="0"/>
    <xf numFmtId="0" fontId="65" fillId="41" borderId="0" applyNumberFormat="0" applyBorder="0" applyAlignment="0" applyProtection="0"/>
    <xf numFmtId="0" fontId="69" fillId="45"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65" fillId="43" borderId="0" applyNumberFormat="0" applyBorder="0" applyAlignment="0" applyProtection="0"/>
    <xf numFmtId="0" fontId="105" fillId="33" borderId="0" applyNumberFormat="0" applyBorder="0" applyAlignment="0" applyProtection="0"/>
    <xf numFmtId="0" fontId="105" fillId="35" borderId="0" applyNumberFormat="0" applyBorder="0" applyAlignment="0" applyProtection="0"/>
    <xf numFmtId="0" fontId="105" fillId="37" borderId="0" applyNumberFormat="0" applyBorder="0" applyAlignment="0" applyProtection="0"/>
    <xf numFmtId="0" fontId="105" fillId="39"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69" fillId="33" borderId="0" applyNumberFormat="0" applyBorder="0" applyAlignment="0" applyProtection="0"/>
    <xf numFmtId="0" fontId="69" fillId="35" borderId="0" applyNumberFormat="0" applyBorder="0" applyAlignment="0" applyProtection="0"/>
    <xf numFmtId="0" fontId="69" fillId="37" borderId="0" applyNumberFormat="0" applyBorder="0" applyAlignment="0" applyProtection="0"/>
    <xf numFmtId="0" fontId="69" fillId="39" borderId="0" applyNumberFormat="0" applyBorder="0" applyAlignment="0" applyProtection="0"/>
    <xf numFmtId="0" fontId="69" fillId="41" borderId="0" applyNumberFormat="0" applyBorder="0" applyAlignment="0" applyProtection="0"/>
    <xf numFmtId="0" fontId="69" fillId="43" borderId="0" applyNumberFormat="0" applyBorder="0" applyAlignment="0" applyProtection="0"/>
    <xf numFmtId="0" fontId="213" fillId="10" borderId="0" applyNumberFormat="0" applyBorder="0" applyAlignment="0" applyProtection="0">
      <alignment vertical="center"/>
    </xf>
    <xf numFmtId="0" fontId="213" fillId="14" borderId="0" applyNumberFormat="0" applyBorder="0" applyAlignment="0" applyProtection="0">
      <alignment vertical="center"/>
    </xf>
    <xf numFmtId="0" fontId="213" fillId="18" borderId="0" applyNumberFormat="0" applyBorder="0" applyAlignment="0" applyProtection="0">
      <alignment vertical="center"/>
    </xf>
    <xf numFmtId="0" fontId="213" fillId="22" borderId="0" applyNumberFormat="0" applyBorder="0" applyAlignment="0" applyProtection="0">
      <alignment vertical="center"/>
    </xf>
    <xf numFmtId="0" fontId="213" fillId="26" borderId="0" applyNumberFormat="0" applyBorder="0" applyAlignment="0" applyProtection="0">
      <alignment vertical="center"/>
    </xf>
    <xf numFmtId="0" fontId="213" fillId="30" borderId="0" applyNumberFormat="0" applyBorder="0" applyAlignment="0" applyProtection="0">
      <alignment vertical="center"/>
    </xf>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99"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38" fillId="11" borderId="0" applyNumberFormat="0" applyBorder="0" applyAlignment="0" applyProtection="0"/>
    <xf numFmtId="0" fontId="65" fillId="46" borderId="0" applyNumberFormat="0" applyBorder="0" applyAlignment="0" applyProtection="0"/>
    <xf numFmtId="0" fontId="99"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38"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38"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5" fillId="46"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99"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38" fillId="15" borderId="0" applyNumberFormat="0" applyBorder="0" applyAlignment="0" applyProtection="0"/>
    <xf numFmtId="0" fontId="65" fillId="48" borderId="0" applyNumberFormat="0" applyBorder="0" applyAlignment="0" applyProtection="0"/>
    <xf numFmtId="0" fontId="99"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38"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38"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5" fillId="48"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99"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38" fillId="19" borderId="0" applyNumberFormat="0" applyBorder="0" applyAlignment="0" applyProtection="0"/>
    <xf numFmtId="0" fontId="65" fillId="50" borderId="0" applyNumberFormat="0" applyBorder="0" applyAlignment="0" applyProtection="0"/>
    <xf numFmtId="0" fontId="99"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38"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38"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5" fillId="50"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99"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38" fillId="23" borderId="0" applyNumberFormat="0" applyBorder="0" applyAlignment="0" applyProtection="0"/>
    <xf numFmtId="0" fontId="65" fillId="39" borderId="0" applyNumberFormat="0" applyBorder="0" applyAlignment="0" applyProtection="0"/>
    <xf numFmtId="0" fontId="99"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38"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38"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5" fillId="3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99"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38" fillId="27" borderId="0" applyNumberFormat="0" applyBorder="0" applyAlignment="0" applyProtection="0"/>
    <xf numFmtId="0" fontId="65" fillId="46" borderId="0" applyNumberFormat="0" applyBorder="0" applyAlignment="0" applyProtection="0"/>
    <xf numFmtId="0" fontId="99"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38"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38"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5" fillId="4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99"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38" fillId="31" borderId="0" applyNumberFormat="0" applyBorder="0" applyAlignment="0" applyProtection="0"/>
    <xf numFmtId="0" fontId="65" fillId="52" borderId="0" applyNumberFormat="0" applyBorder="0" applyAlignment="0" applyProtection="0"/>
    <xf numFmtId="0" fontId="99"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38"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38"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5" fillId="52"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9" fillId="46"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65" fillId="46" borderId="0" applyNumberFormat="0" applyBorder="0" applyAlignment="0" applyProtection="0"/>
    <xf numFmtId="0" fontId="99" fillId="15" borderId="0" applyNumberFormat="0" applyBorder="0" applyAlignment="0" applyProtection="0"/>
    <xf numFmtId="0" fontId="65" fillId="48" borderId="0" applyNumberFormat="0" applyBorder="0" applyAlignment="0" applyProtection="0"/>
    <xf numFmtId="0" fontId="69" fillId="50"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65" fillId="50" borderId="0" applyNumberFormat="0" applyBorder="0" applyAlignment="0" applyProtection="0"/>
    <xf numFmtId="0" fontId="69" fillId="39"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65" fillId="39" borderId="0" applyNumberFormat="0" applyBorder="0" applyAlignment="0" applyProtection="0"/>
    <xf numFmtId="0" fontId="69" fillId="46"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65" fillId="46" borderId="0" applyNumberFormat="0" applyBorder="0" applyAlignment="0" applyProtection="0"/>
    <xf numFmtId="0" fontId="69" fillId="52"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65" fillId="52" borderId="0" applyNumberFormat="0" applyBorder="0" applyAlignment="0" applyProtection="0"/>
    <xf numFmtId="0" fontId="105" fillId="46" borderId="0" applyNumberFormat="0" applyBorder="0" applyAlignment="0" applyProtection="0"/>
    <xf numFmtId="0" fontId="105" fillId="48" borderId="0" applyNumberFormat="0" applyBorder="0" applyAlignment="0" applyProtection="0"/>
    <xf numFmtId="0" fontId="105" fillId="50" borderId="0" applyNumberFormat="0" applyBorder="0" applyAlignment="0" applyProtection="0"/>
    <xf numFmtId="0" fontId="105" fillId="39" borderId="0" applyNumberFormat="0" applyBorder="0" applyAlignment="0" applyProtection="0"/>
    <xf numFmtId="0" fontId="105" fillId="46" borderId="0" applyNumberFormat="0" applyBorder="0" applyAlignment="0" applyProtection="0"/>
    <xf numFmtId="0" fontId="105" fillId="52" borderId="0" applyNumberFormat="0" applyBorder="0" applyAlignment="0" applyProtection="0"/>
    <xf numFmtId="0" fontId="69" fillId="46" borderId="0" applyNumberFormat="0" applyBorder="0" applyAlignment="0" applyProtection="0"/>
    <xf numFmtId="0" fontId="69" fillId="48" borderId="0" applyNumberFormat="0" applyBorder="0" applyAlignment="0" applyProtection="0"/>
    <xf numFmtId="0" fontId="69" fillId="50" borderId="0" applyNumberFormat="0" applyBorder="0" applyAlignment="0" applyProtection="0"/>
    <xf numFmtId="0" fontId="69" fillId="39" borderId="0" applyNumberFormat="0" applyBorder="0" applyAlignment="0" applyProtection="0"/>
    <xf numFmtId="0" fontId="69" fillId="46" borderId="0" applyNumberFormat="0" applyBorder="0" applyAlignment="0" applyProtection="0"/>
    <xf numFmtId="0" fontId="69" fillId="52" borderId="0" applyNumberFormat="0" applyBorder="0" applyAlignment="0" applyProtection="0"/>
    <xf numFmtId="0" fontId="213" fillId="11" borderId="0" applyNumberFormat="0" applyBorder="0" applyAlignment="0" applyProtection="0">
      <alignment vertical="center"/>
    </xf>
    <xf numFmtId="0" fontId="213" fillId="15" borderId="0" applyNumberFormat="0" applyBorder="0" applyAlignment="0" applyProtection="0">
      <alignment vertical="center"/>
    </xf>
    <xf numFmtId="0" fontId="213" fillId="19" borderId="0" applyNumberFormat="0" applyBorder="0" applyAlignment="0" applyProtection="0">
      <alignment vertical="center"/>
    </xf>
    <xf numFmtId="0" fontId="213" fillId="23" borderId="0" applyNumberFormat="0" applyBorder="0" applyAlignment="0" applyProtection="0">
      <alignment vertical="center"/>
    </xf>
    <xf numFmtId="0" fontId="213" fillId="27" borderId="0" applyNumberFormat="0" applyBorder="0" applyAlignment="0" applyProtection="0">
      <alignment vertical="center"/>
    </xf>
    <xf numFmtId="0" fontId="213" fillId="31" borderId="0" applyNumberFormat="0" applyBorder="0" applyAlignment="0" applyProtection="0">
      <alignment vertical="center"/>
    </xf>
    <xf numFmtId="0" fontId="71" fillId="55" borderId="0" applyNumberFormat="0" applyBorder="0" applyAlignment="0" applyProtection="0"/>
    <xf numFmtId="0" fontId="214" fillId="12" borderId="0" applyNumberFormat="0" applyBorder="0" applyAlignment="0" applyProtection="0"/>
    <xf numFmtId="0" fontId="70" fillId="55" borderId="0" applyNumberFormat="0" applyBorder="0" applyAlignment="0" applyProtection="0"/>
    <xf numFmtId="0" fontId="215" fillId="12" borderId="0" applyNumberFormat="0" applyBorder="0" applyAlignment="0" applyProtection="0"/>
    <xf numFmtId="0" fontId="70" fillId="54"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60" fillId="12" borderId="0" applyNumberFormat="0" applyBorder="0" applyAlignment="0" applyProtection="0"/>
    <xf numFmtId="0" fontId="72" fillId="12" borderId="0" applyNumberFormat="0" applyBorder="0" applyAlignment="0" applyProtection="0"/>
    <xf numFmtId="0" fontId="71" fillId="49" borderId="0" applyNumberFormat="0" applyBorder="0" applyAlignment="0" applyProtection="0"/>
    <xf numFmtId="0" fontId="214" fillId="16" borderId="0" applyNumberFormat="0" applyBorder="0" applyAlignment="0" applyProtection="0"/>
    <xf numFmtId="0" fontId="70" fillId="49" borderId="0" applyNumberFormat="0" applyBorder="0" applyAlignment="0" applyProtection="0"/>
    <xf numFmtId="0" fontId="215" fillId="16" borderId="0" applyNumberFormat="0" applyBorder="0" applyAlignment="0" applyProtection="0"/>
    <xf numFmtId="0" fontId="70" fillId="48"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60" fillId="16" borderId="0" applyNumberFormat="0" applyBorder="0" applyAlignment="0" applyProtection="0"/>
    <xf numFmtId="0" fontId="72" fillId="16" borderId="0" applyNumberFormat="0" applyBorder="0" applyAlignment="0" applyProtection="0"/>
    <xf numFmtId="0" fontId="71" fillId="51" borderId="0" applyNumberFormat="0" applyBorder="0" applyAlignment="0" applyProtection="0"/>
    <xf numFmtId="0" fontId="214" fillId="20" borderId="0" applyNumberFormat="0" applyBorder="0" applyAlignment="0" applyProtection="0"/>
    <xf numFmtId="0" fontId="70" fillId="51" borderId="0" applyNumberFormat="0" applyBorder="0" applyAlignment="0" applyProtection="0"/>
    <xf numFmtId="0" fontId="215" fillId="20" borderId="0" applyNumberFormat="0" applyBorder="0" applyAlignment="0" applyProtection="0"/>
    <xf numFmtId="0" fontId="70" fillId="5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60" fillId="20" borderId="0" applyNumberFormat="0" applyBorder="0" applyAlignment="0" applyProtection="0"/>
    <xf numFmtId="0" fontId="72" fillId="20" borderId="0" applyNumberFormat="0" applyBorder="0" applyAlignment="0" applyProtection="0"/>
    <xf numFmtId="0" fontId="71" fillId="57" borderId="0" applyNumberFormat="0" applyBorder="0" applyAlignment="0" applyProtection="0"/>
    <xf numFmtId="0" fontId="214" fillId="24" borderId="0" applyNumberFormat="0" applyBorder="0" applyAlignment="0" applyProtection="0"/>
    <xf numFmtId="0" fontId="70" fillId="57" borderId="0" applyNumberFormat="0" applyBorder="0" applyAlignment="0" applyProtection="0"/>
    <xf numFmtId="0" fontId="215" fillId="24" borderId="0" applyNumberFormat="0" applyBorder="0" applyAlignment="0" applyProtection="0"/>
    <xf numFmtId="0" fontId="70" fillId="56"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60" fillId="24" borderId="0" applyNumberFormat="0" applyBorder="0" applyAlignment="0" applyProtection="0"/>
    <xf numFmtId="0" fontId="72" fillId="24" borderId="0" applyNumberFormat="0" applyBorder="0" applyAlignment="0" applyProtection="0"/>
    <xf numFmtId="0" fontId="71" fillId="59" borderId="0" applyNumberFormat="0" applyBorder="0" applyAlignment="0" applyProtection="0"/>
    <xf numFmtId="0" fontId="214" fillId="28" borderId="0" applyNumberFormat="0" applyBorder="0" applyAlignment="0" applyProtection="0"/>
    <xf numFmtId="0" fontId="70" fillId="59" borderId="0" applyNumberFormat="0" applyBorder="0" applyAlignment="0" applyProtection="0"/>
    <xf numFmtId="0" fontId="215" fillId="28" borderId="0" applyNumberFormat="0" applyBorder="0" applyAlignment="0" applyProtection="0"/>
    <xf numFmtId="0" fontId="70" fillId="5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60" fillId="28" borderId="0" applyNumberFormat="0" applyBorder="0" applyAlignment="0" applyProtection="0"/>
    <xf numFmtId="0" fontId="72" fillId="28" borderId="0" applyNumberFormat="0" applyBorder="0" applyAlignment="0" applyProtection="0"/>
    <xf numFmtId="0" fontId="71" fillId="61" borderId="0" applyNumberFormat="0" applyBorder="0" applyAlignment="0" applyProtection="0"/>
    <xf numFmtId="0" fontId="214" fillId="32" borderId="0" applyNumberFormat="0" applyBorder="0" applyAlignment="0" applyProtection="0"/>
    <xf numFmtId="0" fontId="70" fillId="61" borderId="0" applyNumberFormat="0" applyBorder="0" applyAlignment="0" applyProtection="0"/>
    <xf numFmtId="0" fontId="215" fillId="32" borderId="0" applyNumberFormat="0" applyBorder="0" applyAlignment="0" applyProtection="0"/>
    <xf numFmtId="0" fontId="70" fillId="60"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60" fillId="32" borderId="0" applyNumberFormat="0" applyBorder="0" applyAlignment="0" applyProtection="0"/>
    <xf numFmtId="0" fontId="72" fillId="32" borderId="0" applyNumberFormat="0" applyBorder="0" applyAlignment="0" applyProtection="0"/>
    <xf numFmtId="0" fontId="73" fillId="54" borderId="0" applyNumberFormat="0" applyBorder="0" applyAlignment="0" applyProtection="0"/>
    <xf numFmtId="0" fontId="215" fillId="12" borderId="0" applyNumberFormat="0" applyBorder="0" applyAlignment="0" applyProtection="0"/>
    <xf numFmtId="0" fontId="215" fillId="12" borderId="0" applyNumberFormat="0" applyBorder="0" applyAlignment="0" applyProtection="0"/>
    <xf numFmtId="0" fontId="70" fillId="54" borderId="0" applyNumberFormat="0" applyBorder="0" applyAlignment="0" applyProtection="0"/>
    <xf numFmtId="0" fontId="73" fillId="48" borderId="0" applyNumberFormat="0" applyBorder="0" applyAlignment="0" applyProtection="0"/>
    <xf numFmtId="0" fontId="215" fillId="16" borderId="0" applyNumberFormat="0" applyBorder="0" applyAlignment="0" applyProtection="0"/>
    <xf numFmtId="0" fontId="215" fillId="16" borderId="0" applyNumberFormat="0" applyBorder="0" applyAlignment="0" applyProtection="0"/>
    <xf numFmtId="0" fontId="70" fillId="48" borderId="0" applyNumberFormat="0" applyBorder="0" applyAlignment="0" applyProtection="0"/>
    <xf numFmtId="0" fontId="73" fillId="50" borderId="0" applyNumberFormat="0" applyBorder="0" applyAlignment="0" applyProtection="0"/>
    <xf numFmtId="0" fontId="215" fillId="20" borderId="0" applyNumberFormat="0" applyBorder="0" applyAlignment="0" applyProtection="0"/>
    <xf numFmtId="0" fontId="215" fillId="20" borderId="0" applyNumberFormat="0" applyBorder="0" applyAlignment="0" applyProtection="0"/>
    <xf numFmtId="0" fontId="70" fillId="50" borderId="0" applyNumberFormat="0" applyBorder="0" applyAlignment="0" applyProtection="0"/>
    <xf numFmtId="0" fontId="73" fillId="56" borderId="0" applyNumberFormat="0" applyBorder="0" applyAlignment="0" applyProtection="0"/>
    <xf numFmtId="0" fontId="215" fillId="24" borderId="0" applyNumberFormat="0" applyBorder="0" applyAlignment="0" applyProtection="0"/>
    <xf numFmtId="0" fontId="215" fillId="24" borderId="0" applyNumberFormat="0" applyBorder="0" applyAlignment="0" applyProtection="0"/>
    <xf numFmtId="0" fontId="70" fillId="56" borderId="0" applyNumberFormat="0" applyBorder="0" applyAlignment="0" applyProtection="0"/>
    <xf numFmtId="0" fontId="73" fillId="58" borderId="0" applyNumberFormat="0" applyBorder="0" applyAlignment="0" applyProtection="0"/>
    <xf numFmtId="0" fontId="215" fillId="28" borderId="0" applyNumberFormat="0" applyBorder="0" applyAlignment="0" applyProtection="0"/>
    <xf numFmtId="0" fontId="215" fillId="28" borderId="0" applyNumberFormat="0" applyBorder="0" applyAlignment="0" applyProtection="0"/>
    <xf numFmtId="0" fontId="70" fillId="58" borderId="0" applyNumberFormat="0" applyBorder="0" applyAlignment="0" applyProtection="0"/>
    <xf numFmtId="0" fontId="73" fillId="60" borderId="0" applyNumberFormat="0" applyBorder="0" applyAlignment="0" applyProtection="0"/>
    <xf numFmtId="0" fontId="215" fillId="32" borderId="0" applyNumberFormat="0" applyBorder="0" applyAlignment="0" applyProtection="0"/>
    <xf numFmtId="0" fontId="215" fillId="32" borderId="0" applyNumberFormat="0" applyBorder="0" applyAlignment="0" applyProtection="0"/>
    <xf numFmtId="0" fontId="70" fillId="60" borderId="0" applyNumberFormat="0" applyBorder="0" applyAlignment="0" applyProtection="0"/>
    <xf numFmtId="0" fontId="216" fillId="54" borderId="0" applyNumberFormat="0" applyBorder="0" applyAlignment="0" applyProtection="0"/>
    <xf numFmtId="0" fontId="216" fillId="48" borderId="0" applyNumberFormat="0" applyBorder="0" applyAlignment="0" applyProtection="0"/>
    <xf numFmtId="0" fontId="216" fillId="50" borderId="0" applyNumberFormat="0" applyBorder="0" applyAlignment="0" applyProtection="0"/>
    <xf numFmtId="0" fontId="216" fillId="56" borderId="0" applyNumberFormat="0" applyBorder="0" applyAlignment="0" applyProtection="0"/>
    <xf numFmtId="0" fontId="216" fillId="58" borderId="0" applyNumberFormat="0" applyBorder="0" applyAlignment="0" applyProtection="0"/>
    <xf numFmtId="0" fontId="216" fillId="60" borderId="0" applyNumberFormat="0" applyBorder="0" applyAlignment="0" applyProtection="0"/>
    <xf numFmtId="0" fontId="73" fillId="54" borderId="0" applyNumberFormat="0" applyBorder="0" applyAlignment="0" applyProtection="0"/>
    <xf numFmtId="0" fontId="73" fillId="48" borderId="0" applyNumberFormat="0" applyBorder="0" applyAlignment="0" applyProtection="0"/>
    <xf numFmtId="0" fontId="73" fillId="50" borderId="0" applyNumberFormat="0" applyBorder="0" applyAlignment="0" applyProtection="0"/>
    <xf numFmtId="0" fontId="73" fillId="56" borderId="0" applyNumberFormat="0" applyBorder="0" applyAlignment="0" applyProtection="0"/>
    <xf numFmtId="0" fontId="73" fillId="58" borderId="0" applyNumberFormat="0" applyBorder="0" applyAlignment="0" applyProtection="0"/>
    <xf numFmtId="0" fontId="73" fillId="60" borderId="0" applyNumberFormat="0" applyBorder="0" applyAlignment="0" applyProtection="0"/>
    <xf numFmtId="0" fontId="217" fillId="12" borderId="0" applyNumberFormat="0" applyBorder="0" applyAlignment="0" applyProtection="0">
      <alignment vertical="center"/>
    </xf>
    <xf numFmtId="0" fontId="217" fillId="16" borderId="0" applyNumberFormat="0" applyBorder="0" applyAlignment="0" applyProtection="0">
      <alignment vertical="center"/>
    </xf>
    <xf numFmtId="0" fontId="217" fillId="20" borderId="0" applyNumberFormat="0" applyBorder="0" applyAlignment="0" applyProtection="0">
      <alignment vertical="center"/>
    </xf>
    <xf numFmtId="0" fontId="217" fillId="24" borderId="0" applyNumberFormat="0" applyBorder="0" applyAlignment="0" applyProtection="0">
      <alignment vertical="center"/>
    </xf>
    <xf numFmtId="0" fontId="217" fillId="28" borderId="0" applyNumberFormat="0" applyBorder="0" applyAlignment="0" applyProtection="0">
      <alignment vertical="center"/>
    </xf>
    <xf numFmtId="0" fontId="217" fillId="32" borderId="0" applyNumberFormat="0" applyBorder="0" applyAlignment="0" applyProtection="0">
      <alignment vertical="center"/>
    </xf>
    <xf numFmtId="0" fontId="73" fillId="62" borderId="0" applyNumberFormat="0" applyBorder="0" applyAlignment="0" applyProtection="0"/>
    <xf numFmtId="0" fontId="215" fillId="9" borderId="0" applyNumberFormat="0" applyBorder="0" applyAlignment="0" applyProtection="0"/>
    <xf numFmtId="0" fontId="215" fillId="9" borderId="0" applyNumberFormat="0" applyBorder="0" applyAlignment="0" applyProtection="0"/>
    <xf numFmtId="0" fontId="70" fillId="62" borderId="0" applyNumberFormat="0" applyBorder="0" applyAlignment="0" applyProtection="0"/>
    <xf numFmtId="0" fontId="72" fillId="13" borderId="0" applyNumberFormat="0" applyBorder="0" applyAlignment="0" applyProtection="0"/>
    <xf numFmtId="0" fontId="215" fillId="13" borderId="0" applyNumberFormat="0" applyBorder="0" applyAlignment="0" applyProtection="0"/>
    <xf numFmtId="0" fontId="215" fillId="13" borderId="0" applyNumberFormat="0" applyBorder="0" applyAlignment="0" applyProtection="0"/>
    <xf numFmtId="0" fontId="70" fillId="63" borderId="0" applyNumberFormat="0" applyBorder="0" applyAlignment="0" applyProtection="0"/>
    <xf numFmtId="0" fontId="73" fillId="64" borderId="0" applyNumberFormat="0" applyBorder="0" applyAlignment="0" applyProtection="0"/>
    <xf numFmtId="0" fontId="215" fillId="17" borderId="0" applyNumberFormat="0" applyBorder="0" applyAlignment="0" applyProtection="0"/>
    <xf numFmtId="0" fontId="215" fillId="17" borderId="0" applyNumberFormat="0" applyBorder="0" applyAlignment="0" applyProtection="0"/>
    <xf numFmtId="0" fontId="70" fillId="64" borderId="0" applyNumberFormat="0" applyBorder="0" applyAlignment="0" applyProtection="0"/>
    <xf numFmtId="0" fontId="73" fillId="56" borderId="0" applyNumberFormat="0" applyBorder="0" applyAlignment="0" applyProtection="0"/>
    <xf numFmtId="0" fontId="215" fillId="21" borderId="0" applyNumberFormat="0" applyBorder="0" applyAlignment="0" applyProtection="0"/>
    <xf numFmtId="0" fontId="215" fillId="21" borderId="0" applyNumberFormat="0" applyBorder="0" applyAlignment="0" applyProtection="0"/>
    <xf numFmtId="0" fontId="70" fillId="56" borderId="0" applyNumberFormat="0" applyBorder="0" applyAlignment="0" applyProtection="0"/>
    <xf numFmtId="0" fontId="215" fillId="25" borderId="0" applyNumberFormat="0" applyBorder="0" applyAlignment="0" applyProtection="0"/>
    <xf numFmtId="0" fontId="70" fillId="58" borderId="0" applyNumberFormat="0" applyBorder="0" applyAlignment="0" applyProtection="0"/>
    <xf numFmtId="0" fontId="73" fillId="65" borderId="0" applyNumberFormat="0" applyBorder="0" applyAlignment="0" applyProtection="0"/>
    <xf numFmtId="0" fontId="215" fillId="29" borderId="0" applyNumberFormat="0" applyBorder="0" applyAlignment="0" applyProtection="0"/>
    <xf numFmtId="0" fontId="215" fillId="29" borderId="0" applyNumberFormat="0" applyBorder="0" applyAlignment="0" applyProtection="0"/>
    <xf numFmtId="0" fontId="70" fillId="65" borderId="0" applyNumberFormat="0" applyBorder="0" applyAlignment="0" applyProtection="0"/>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4" fillId="0" borderId="41">
      <alignment horizontal="center" vertical="center"/>
    </xf>
    <xf numFmtId="0" fontId="75" fillId="35"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76" fillId="35" borderId="0" applyNumberFormat="0" applyBorder="0" applyAlignment="0" applyProtection="0"/>
    <xf numFmtId="0" fontId="52" fillId="5" borderId="4" applyNumberFormat="0" applyAlignment="0" applyProtection="0"/>
    <xf numFmtId="0" fontId="79" fillId="5" borderId="4"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78" fillId="66"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80" fillId="44"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8" fillId="43"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4"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77" fillId="43" borderId="42" applyNumberFormat="0" applyAlignment="0" applyProtection="0"/>
    <xf numFmtId="0" fontId="52" fillId="5" borderId="4" applyNumberFormat="0" applyAlignment="0" applyProtection="0"/>
    <xf numFmtId="0" fontId="74" fillId="0" borderId="0" applyNumberFormat="0" applyFont="0" applyBorder="0" applyAlignment="0" applyProtection="0"/>
    <xf numFmtId="0" fontId="118" fillId="37" borderId="0" applyNumberFormat="0" applyBorder="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82"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82"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220"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83" fillId="45"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219" fillId="99" borderId="42" applyNumberFormat="0" applyAlignment="0" applyProtection="0"/>
    <xf numFmtId="0" fontId="82" fillId="45" borderId="42" applyNumberFormat="0" applyAlignment="0" applyProtection="0"/>
    <xf numFmtId="0" fontId="82" fillId="45" borderId="42" applyNumberFormat="0" applyAlignment="0" applyProtection="0"/>
    <xf numFmtId="3" fontId="74" fillId="0" borderId="13">
      <alignment vertical="center"/>
      <protection locked="0"/>
    </xf>
    <xf numFmtId="3" fontId="74" fillId="0" borderId="13">
      <alignment vertical="center"/>
      <protection locked="0"/>
    </xf>
    <xf numFmtId="3" fontId="74" fillId="100" borderId="45">
      <alignment vertical="center"/>
    </xf>
    <xf numFmtId="0" fontId="81" fillId="68" borderId="12" applyNumberFormat="0" applyAlignment="0" applyProtection="0"/>
    <xf numFmtId="0" fontId="147" fillId="0" borderId="21" applyNumberFormat="0" applyFill="0" applyAlignment="0" applyProtection="0"/>
    <xf numFmtId="3" fontId="155" fillId="0" borderId="25">
      <alignment vertical="top"/>
      <protection locked="0"/>
    </xf>
    <xf numFmtId="3" fontId="155" fillId="101" borderId="13">
      <protection locked="0"/>
    </xf>
    <xf numFmtId="3" fontId="155" fillId="101" borderId="13">
      <protection locked="0"/>
    </xf>
    <xf numFmtId="3" fontId="155" fillId="102" borderId="13">
      <protection locked="0"/>
    </xf>
    <xf numFmtId="3" fontId="155" fillId="102" borderId="13">
      <protection locked="0"/>
    </xf>
    <xf numFmtId="0" fontId="155" fillId="88" borderId="25"/>
    <xf numFmtId="0" fontId="221" fillId="7" borderId="7" applyNumberFormat="0" applyAlignment="0" applyProtection="0"/>
    <xf numFmtId="0" fontId="84" fillId="68" borderId="12" applyNumberFormat="0" applyAlignment="0" applyProtection="0"/>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3" fontId="85" fillId="69" borderId="13" applyFont="0" applyFill="0" applyProtection="0">
      <alignment horizontal="right"/>
    </xf>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90" fillId="0" borderId="14" applyNumberFormat="0" applyFill="0" applyAlignment="0" applyProtection="0"/>
    <xf numFmtId="0" fontId="46" fillId="0" borderId="1" applyNumberFormat="0" applyFill="0" applyAlignment="0" applyProtection="0"/>
    <xf numFmtId="0" fontId="89" fillId="0" borderId="14" applyNumberFormat="0" applyFill="0" applyAlignment="0" applyProtection="0"/>
    <xf numFmtId="0" fontId="222" fillId="0" borderId="1" applyNumberFormat="0" applyFill="0" applyAlignment="0" applyProtection="0"/>
    <xf numFmtId="0" fontId="91" fillId="0" borderId="1" applyNumberFormat="0" applyFill="0" applyAlignment="0" applyProtection="0"/>
    <xf numFmtId="0" fontId="89" fillId="0" borderId="14" applyNumberFormat="0" applyFill="0" applyAlignment="0" applyProtection="0"/>
    <xf numFmtId="0" fontId="91" fillId="0" borderId="1" applyNumberFormat="0" applyFill="0" applyAlignment="0" applyProtection="0"/>
    <xf numFmtId="0" fontId="91" fillId="0" borderId="1" applyNumberFormat="0" applyFill="0" applyAlignment="0" applyProtection="0"/>
    <xf numFmtId="0" fontId="46" fillId="0" borderId="1" applyNumberFormat="0" applyFill="0" applyAlignment="0" applyProtection="0"/>
    <xf numFmtId="0" fontId="91" fillId="0" borderId="1" applyNumberFormat="0" applyFill="0" applyAlignment="0" applyProtection="0"/>
    <xf numFmtId="0" fontId="93" fillId="0" borderId="15" applyNumberFormat="0" applyFill="0" applyAlignment="0" applyProtection="0"/>
    <xf numFmtId="0" fontId="47" fillId="0" borderId="2" applyNumberFormat="0" applyFill="0" applyAlignment="0" applyProtection="0"/>
    <xf numFmtId="0" fontId="92" fillId="0" borderId="15" applyNumberFormat="0" applyFill="0" applyAlignment="0" applyProtection="0"/>
    <xf numFmtId="0" fontId="223" fillId="0" borderId="2" applyNumberFormat="0" applyFill="0" applyAlignment="0" applyProtection="0"/>
    <xf numFmtId="0" fontId="94" fillId="0" borderId="2" applyNumberFormat="0" applyFill="0" applyAlignment="0" applyProtection="0"/>
    <xf numFmtId="0" fontId="92" fillId="0" borderId="15" applyNumberFormat="0" applyFill="0" applyAlignment="0" applyProtection="0"/>
    <xf numFmtId="0" fontId="94" fillId="0" borderId="2" applyNumberFormat="0" applyFill="0" applyAlignment="0" applyProtection="0"/>
    <xf numFmtId="0" fontId="94" fillId="0" borderId="2" applyNumberFormat="0" applyFill="0" applyAlignment="0" applyProtection="0"/>
    <xf numFmtId="0" fontId="47" fillId="0" borderId="2" applyNumberFormat="0" applyFill="0" applyAlignment="0" applyProtection="0"/>
    <xf numFmtId="0" fontId="94" fillId="0" borderId="2"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48" fillId="0" borderId="3"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224" fillId="0" borderId="3"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7" fillId="0" borderId="3" applyNumberFormat="0" applyFill="0" applyAlignment="0" applyProtection="0"/>
    <xf numFmtId="0" fontId="96" fillId="0" borderId="0" applyNumberFormat="0" applyFill="0" applyBorder="0" applyAlignment="0" applyProtection="0"/>
    <xf numFmtId="0" fontId="48" fillId="0" borderId="0" applyNumberFormat="0" applyFill="0" applyBorder="0" applyAlignment="0" applyProtection="0"/>
    <xf numFmtId="0" fontId="95" fillId="0" borderId="0" applyNumberFormat="0" applyFill="0" applyBorder="0" applyAlignment="0" applyProtection="0"/>
    <xf numFmtId="0" fontId="224"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ill="0" applyBorder="0" applyAlignment="0" applyProtection="0"/>
    <xf numFmtId="0" fontId="97" fillId="0" borderId="0" applyNumberFormat="0" applyFill="0" applyBorder="0" applyAlignment="0" applyProtection="0"/>
    <xf numFmtId="177" fontId="155" fillId="0" borderId="25">
      <alignment horizontal="center" vertical="top"/>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9" fontId="98" fillId="0" borderId="17" applyFill="0" applyBorder="0" applyProtection="0">
      <alignment horizontal="right"/>
    </xf>
    <xf numFmtId="41" fontId="225" fillId="0" borderId="0" applyFont="0" applyFill="0" applyBorder="0" applyAlignment="0" applyProtection="0"/>
    <xf numFmtId="170" fontId="226" fillId="0" borderId="0" applyFont="0" applyFill="0" applyBorder="0" applyAlignment="0" applyProtection="0"/>
    <xf numFmtId="164" fontId="45" fillId="0" borderId="0" applyFont="0" applyFill="0" applyBorder="0" applyAlignment="0" applyProtection="0"/>
    <xf numFmtId="164" fontId="163"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5" fillId="0" borderId="0" applyFont="0" applyFill="0" applyBorder="0" applyAlignment="0" applyProtection="0"/>
    <xf numFmtId="164" fontId="66" fillId="0" borderId="0" applyFont="0" applyFill="0" applyBorder="0" applyAlignment="0" applyProtection="0"/>
    <xf numFmtId="43" fontId="64" fillId="0" borderId="0" applyFont="0" applyFill="0" applyBorder="0" applyAlignment="0" applyProtection="0"/>
    <xf numFmtId="164" fontId="64" fillId="0" borderId="0" applyFont="0" applyFill="0" applyBorder="0" applyAlignment="0" applyProtection="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2"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0" fontId="103" fillId="0" borderId="18" applyNumberFormat="0"/>
    <xf numFmtId="187" fontId="100" fillId="0" borderId="0" applyFont="0" applyFill="0" applyBorder="0" applyAlignment="0" applyProtection="0"/>
    <xf numFmtId="187" fontId="100" fillId="0" borderId="0" applyFont="0" applyFill="0" applyBorder="0" applyAlignment="0" applyProtection="0"/>
    <xf numFmtId="187" fontId="100" fillId="0" borderId="0" applyFont="0" applyFill="0" applyBorder="0" applyAlignment="0" applyProtection="0"/>
    <xf numFmtId="187" fontId="100" fillId="0" borderId="0" applyFont="0" applyFill="0" applyBorder="0" applyAlignment="0" applyProtection="0"/>
    <xf numFmtId="3" fontId="227" fillId="0" borderId="25" applyBorder="0">
      <alignment vertical="center"/>
      <protection locked="0"/>
    </xf>
    <xf numFmtId="186" fontId="64" fillId="0" borderId="0" applyFont="0" applyFill="0" applyBorder="0" applyAlignment="0" applyProtection="0"/>
    <xf numFmtId="43" fontId="160" fillId="0" borderId="0" applyFont="0" applyFill="0" applyBorder="0" applyAlignment="0" applyProtection="0"/>
    <xf numFmtId="0" fontId="108" fillId="71" borderId="12" applyNumberFormat="0" applyAlignment="0" applyProtection="0"/>
    <xf numFmtId="0" fontId="228" fillId="7" borderId="7" applyNumberFormat="0" applyAlignment="0" applyProtection="0"/>
    <xf numFmtId="0" fontId="84" fillId="71" borderId="12" applyNumberFormat="0" applyAlignment="0" applyProtection="0"/>
    <xf numFmtId="0" fontId="221" fillId="7" borderId="7" applyNumberFormat="0" applyAlignment="0" applyProtection="0"/>
    <xf numFmtId="0" fontId="107" fillId="7" borderId="7" applyNumberFormat="0" applyAlignment="0" applyProtection="0"/>
    <xf numFmtId="0" fontId="84" fillId="68" borderId="12" applyNumberFormat="0" applyAlignment="0" applyProtection="0"/>
    <xf numFmtId="0" fontId="107" fillId="7" borderId="7" applyNumberFormat="0" applyAlignment="0" applyProtection="0"/>
    <xf numFmtId="0" fontId="107" fillId="7" borderId="7" applyNumberFormat="0" applyAlignment="0" applyProtection="0"/>
    <xf numFmtId="0" fontId="56" fillId="7" borderId="7" applyNumberFormat="0" applyAlignment="0" applyProtection="0"/>
    <xf numFmtId="0" fontId="107" fillId="7" borderId="7" applyNumberFormat="0" applyAlignment="0" applyProtection="0"/>
    <xf numFmtId="0" fontId="100" fillId="88" borderId="25" applyBorder="0"/>
    <xf numFmtId="0" fontId="126" fillId="0" borderId="0" applyNumberFormat="0" applyFill="0" applyBorder="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56" borderId="0" applyNumberFormat="0" applyBorder="0" applyAlignment="0" applyProtection="0"/>
    <xf numFmtId="0" fontId="73" fillId="58" borderId="0" applyNumberFormat="0" applyBorder="0" applyAlignment="0" applyProtection="0"/>
    <xf numFmtId="0" fontId="73" fillId="65" borderId="0" applyNumberFormat="0" applyBorder="0" applyAlignment="0" applyProtection="0"/>
    <xf numFmtId="188" fontId="100" fillId="0" borderId="0">
      <protection locked="0"/>
    </xf>
    <xf numFmtId="0" fontId="139" fillId="43" borderId="42" applyNumberFormat="0" applyAlignment="0" applyProtection="0"/>
    <xf numFmtId="0" fontId="139" fillId="43" borderId="42" applyNumberFormat="0" applyAlignment="0" applyProtection="0"/>
    <xf numFmtId="189" fontId="100" fillId="0" borderId="0" applyFont="0" applyFill="0" applyBorder="0" applyAlignment="0" applyProtection="0"/>
    <xf numFmtId="0" fontId="229" fillId="0" borderId="0" applyNumberFormat="0" applyFill="0" applyBorder="0" applyAlignment="0" applyProtection="0"/>
    <xf numFmtId="0" fontId="110" fillId="0" borderId="0" applyNumberFormat="0" applyFill="0" applyBorder="0" applyAlignment="0" applyProtection="0"/>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3" fontId="111" fillId="0" borderId="46">
      <alignment horizontal="right"/>
      <protection locked="0"/>
    </xf>
    <xf numFmtId="164" fontId="38" fillId="0" borderId="0" applyFont="0" applyFill="0" applyBorder="0" applyAlignment="0" applyProtection="0"/>
    <xf numFmtId="164" fontId="38"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4" fillId="0" borderId="0" applyFont="0" applyFill="0" applyBorder="0" applyAlignment="0" applyProtection="0"/>
    <xf numFmtId="43" fontId="64"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6" fillId="0" borderId="0" applyFont="0" applyFill="0" applyBorder="0" applyAlignment="0" applyProtection="0"/>
    <xf numFmtId="164" fontId="64" fillId="0" borderId="0" applyFont="0" applyFill="0" applyBorder="0" applyAlignment="0" applyProtection="0"/>
    <xf numFmtId="0" fontId="115" fillId="0" borderId="0" applyNumberFormat="0" applyFill="0" applyBorder="0" applyAlignment="0" applyProtection="0"/>
    <xf numFmtId="0" fontId="230" fillId="0" borderId="0" applyNumberFormat="0" applyFill="0" applyBorder="0" applyAlignment="0" applyProtection="0"/>
    <xf numFmtId="0" fontId="114" fillId="0" borderId="0" applyNumberFormat="0" applyFill="0" applyBorder="0" applyAlignment="0" applyProtection="0"/>
    <xf numFmtId="0" fontId="231" fillId="0" borderId="0" applyNumberFormat="0" applyFill="0" applyBorder="0" applyAlignment="0" applyProtection="0"/>
    <xf numFmtId="0" fontId="116" fillId="0" borderId="0" applyNumberFormat="0" applyFill="0" applyBorder="0" applyAlignment="0" applyProtection="0"/>
    <xf numFmtId="0" fontId="114"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57" fillId="0" borderId="0" applyNumberFormat="0" applyFill="0" applyBorder="0" applyAlignment="0" applyProtection="0"/>
    <xf numFmtId="0" fontId="116" fillId="0" borderId="0" applyNumberFormat="0" applyFill="0" applyBorder="0" applyAlignment="0" applyProtection="0"/>
    <xf numFmtId="3" fontId="100" fillId="103" borderId="47" applyNumberFormat="0" applyFont="0" applyFill="0" applyBorder="0" applyAlignment="0" applyProtection="0">
      <alignment vertical="center"/>
      <protection locked="0"/>
    </xf>
    <xf numFmtId="0" fontId="232" fillId="0" borderId="0" applyNumberFormat="0">
      <protection locked="0"/>
    </xf>
    <xf numFmtId="0" fontId="118" fillId="37" borderId="0" applyNumberFormat="0" applyBorder="0" applyAlignment="0" applyProtection="0"/>
    <xf numFmtId="0" fontId="233" fillId="2" borderId="0" applyNumberFormat="0" applyBorder="0" applyAlignment="0" applyProtection="0"/>
    <xf numFmtId="0" fontId="233" fillId="2" borderId="0" applyNumberFormat="0" applyBorder="0" applyAlignment="0" applyProtection="0"/>
    <xf numFmtId="0" fontId="119" fillId="37" borderId="0" applyNumberFormat="0" applyBorder="0" applyAlignment="0" applyProtection="0"/>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00" fillId="72" borderId="46" applyNumberFormat="0" applyFont="0" applyBorder="0" applyAlignment="0" applyProtection="0">
      <alignment horizontal="center"/>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1" fillId="0" borderId="48">
      <alignment horizontal="center" vertical="center" wrapText="1"/>
    </xf>
    <xf numFmtId="0" fontId="124" fillId="0" borderId="14" applyNumberFormat="0" applyFill="0" applyAlignment="0" applyProtection="0"/>
    <xf numFmtId="0" fontId="222" fillId="0" borderId="1" applyNumberFormat="0" applyFill="0" applyAlignment="0" applyProtection="0"/>
    <xf numFmtId="0" fontId="222" fillId="0" borderId="1" applyNumberFormat="0" applyFill="0" applyAlignment="0" applyProtection="0"/>
    <xf numFmtId="0" fontId="89" fillId="0" borderId="14" applyNumberFormat="0" applyFill="0" applyAlignment="0" applyProtection="0"/>
    <xf numFmtId="0" fontId="125" fillId="0" borderId="15" applyNumberFormat="0" applyFill="0" applyAlignment="0" applyProtection="0"/>
    <xf numFmtId="0" fontId="223" fillId="0" borderId="2" applyNumberFormat="0" applyFill="0" applyAlignment="0" applyProtection="0"/>
    <xf numFmtId="0" fontId="223" fillId="0" borderId="2" applyNumberFormat="0" applyFill="0" applyAlignment="0" applyProtection="0"/>
    <xf numFmtId="0" fontId="92" fillId="0" borderId="15"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224" fillId="0" borderId="3"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12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6"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95" fillId="0" borderId="16" applyNumberFormat="0" applyFill="0" applyAlignment="0" applyProtection="0"/>
    <xf numFmtId="0" fontId="12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95" fillId="0" borderId="0" applyNumberFormat="0" applyFill="0" applyBorder="0" applyAlignment="0" applyProtection="0"/>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0" fontId="122" fillId="69" borderId="49" applyFont="0" applyBorder="0">
      <alignment horizontal="center" wrapText="1"/>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3"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10"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9" fontId="100" fillId="73" borderId="46" applyFont="0" applyProtection="0">
      <alignment horizontal="righ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00" fillId="73" borderId="49" applyNumberFormat="0" applyFont="0" applyBorder="0" applyAlignment="0" applyProtection="0">
      <alignment horizontal="left"/>
    </xf>
    <xf numFmtId="0" fontId="135" fillId="0" borderId="0" applyNumberFormat="0" applyFill="0" applyBorder="0" applyAlignment="0" applyProtection="0">
      <alignment vertical="top"/>
      <protection locked="0"/>
    </xf>
    <xf numFmtId="0" fontId="128" fillId="0" borderId="0">
      <alignment vertical="top"/>
      <protection locked="0"/>
    </xf>
    <xf numFmtId="0" fontId="128" fillId="0" borderId="0">
      <alignment vertical="top"/>
      <protection locked="0"/>
    </xf>
    <xf numFmtId="0" fontId="234" fillId="0" borderId="0" applyNumberFormat="0" applyFill="0" applyBorder="0" applyAlignment="0" applyProtection="0">
      <alignment vertical="top"/>
      <protection locked="0"/>
    </xf>
    <xf numFmtId="0" fontId="132" fillId="0" borderId="21" applyNumberFormat="0" applyFill="0" applyAlignment="0" applyProtection="0"/>
    <xf numFmtId="0" fontId="235" fillId="0" borderId="6" applyNumberFormat="0" applyFill="0" applyAlignment="0" applyProtection="0"/>
    <xf numFmtId="0" fontId="131" fillId="0" borderId="21" applyNumberFormat="0" applyFill="0" applyAlignment="0" applyProtection="0"/>
    <xf numFmtId="0" fontId="236" fillId="0" borderId="6" applyNumberFormat="0" applyFill="0" applyAlignment="0" applyProtection="0"/>
    <xf numFmtId="0" fontId="133" fillId="0" borderId="6" applyNumberFormat="0" applyFill="0" applyAlignment="0" applyProtection="0"/>
    <xf numFmtId="0" fontId="131" fillId="0" borderId="21" applyNumberFormat="0" applyFill="0" applyAlignment="0" applyProtection="0"/>
    <xf numFmtId="0" fontId="133" fillId="0" borderId="6" applyNumberFormat="0" applyFill="0" applyAlignment="0" applyProtection="0"/>
    <xf numFmtId="0" fontId="133" fillId="0" borderId="6" applyNumberFormat="0" applyFill="0" applyAlignment="0" applyProtection="0"/>
    <xf numFmtId="0" fontId="55" fillId="0" borderId="6" applyNumberFormat="0" applyFill="0" applyAlignment="0" applyProtection="0"/>
    <xf numFmtId="0" fontId="133" fillId="0" borderId="6" applyNumberFormat="0" applyFill="0" applyAlignment="0" applyProtection="0"/>
    <xf numFmtId="0" fontId="212" fillId="0" borderId="0" applyNumberFormat="0" applyFill="0" applyBorder="0" applyAlignment="0" applyProtection="0"/>
    <xf numFmtId="0" fontId="134"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178" fontId="238" fillId="0" borderId="0" applyFont="0" applyFill="0" applyBorder="0" applyAlignment="0" applyProtection="0"/>
    <xf numFmtId="0" fontId="75" fillId="35" borderId="0" applyNumberFormat="0" applyBorder="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139" fillId="45"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0" fontId="77" fillId="43" borderId="50" applyNumberFormat="0" applyAlignment="0" applyProtection="0"/>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174" fontId="100" fillId="75" borderId="51" applyFont="0" applyAlignment="0">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3"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7" fontId="100" fillId="75" borderId="51" applyFont="0">
      <alignment horizontal="right"/>
      <protection locked="0"/>
    </xf>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66" fontId="100" fillId="76" borderId="51" applyProtection="0"/>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10" fontId="100" fillId="75" borderId="51"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9" fontId="100" fillId="75" borderId="52" applyFont="0">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5" fontId="100" fillId="75" borderId="51">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176" fontId="100" fillId="75" borderId="52" applyFont="0">
      <alignment horizontal="right"/>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0" fontId="100" fillId="75" borderId="51" applyFont="0">
      <alignment horizontal="center" wrapText="1"/>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49" fontId="100" fillId="75" borderId="51" applyFont="0" applyAlignment="0">
      <protection locked="0"/>
    </xf>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239" fillId="8" borderId="8" applyNumberFormat="0" applyFont="0" applyAlignment="0" applyProtection="0"/>
    <xf numFmtId="0" fontId="68"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38" fillId="8" borderId="8" applyNumberFormat="0" applyFon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4" fillId="104" borderId="53" applyNumberForma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38"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38"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38"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65" fillId="77" borderId="53"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5"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5" fillId="77" borderId="53" applyNumberFormat="0" applyFont="0" applyAlignment="0" applyProtection="0"/>
    <xf numFmtId="0" fontId="71" fillId="78" borderId="0" applyNumberFormat="0" applyBorder="0" applyAlignment="0" applyProtection="0"/>
    <xf numFmtId="0" fontId="214" fillId="9" borderId="0" applyNumberFormat="0" applyBorder="0" applyAlignment="0" applyProtection="0"/>
    <xf numFmtId="0" fontId="70" fillId="78" borderId="0" applyNumberFormat="0" applyBorder="0" applyAlignment="0" applyProtection="0"/>
    <xf numFmtId="0" fontId="215" fillId="9" borderId="0" applyNumberFormat="0" applyBorder="0" applyAlignment="0" applyProtection="0"/>
    <xf numFmtId="0" fontId="72" fillId="9" borderId="0" applyNumberFormat="0" applyBorder="0" applyAlignment="0" applyProtection="0"/>
    <xf numFmtId="0" fontId="70" fillId="6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60" fillId="9" borderId="0" applyNumberFormat="0" applyBorder="0" applyAlignment="0" applyProtection="0"/>
    <xf numFmtId="0" fontId="72" fillId="9" borderId="0" applyNumberFormat="0" applyBorder="0" applyAlignment="0" applyProtection="0"/>
    <xf numFmtId="0" fontId="71" fillId="79" borderId="0" applyNumberFormat="0" applyBorder="0" applyAlignment="0" applyProtection="0"/>
    <xf numFmtId="0" fontId="214" fillId="13" borderId="0" applyNumberFormat="0" applyBorder="0" applyAlignment="0" applyProtection="0"/>
    <xf numFmtId="0" fontId="70" fillId="79" borderId="0" applyNumberFormat="0" applyBorder="0" applyAlignment="0" applyProtection="0"/>
    <xf numFmtId="0" fontId="215" fillId="13" borderId="0" applyNumberFormat="0" applyBorder="0" applyAlignment="0" applyProtection="0"/>
    <xf numFmtId="0" fontId="72" fillId="13" borderId="0" applyNumberFormat="0" applyBorder="0" applyAlignment="0" applyProtection="0"/>
    <xf numFmtId="0" fontId="70" fillId="6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60" fillId="13" borderId="0" applyNumberFormat="0" applyBorder="0" applyAlignment="0" applyProtection="0"/>
    <xf numFmtId="0" fontId="72" fillId="13" borderId="0" applyNumberFormat="0" applyBorder="0" applyAlignment="0" applyProtection="0"/>
    <xf numFmtId="0" fontId="71" fillId="80" borderId="0" applyNumberFormat="0" applyBorder="0" applyAlignment="0" applyProtection="0"/>
    <xf numFmtId="0" fontId="214" fillId="17" borderId="0" applyNumberFormat="0" applyBorder="0" applyAlignment="0" applyProtection="0"/>
    <xf numFmtId="0" fontId="70" fillId="80" borderId="0" applyNumberFormat="0" applyBorder="0" applyAlignment="0" applyProtection="0"/>
    <xf numFmtId="0" fontId="215" fillId="17" borderId="0" applyNumberFormat="0" applyBorder="0" applyAlignment="0" applyProtection="0"/>
    <xf numFmtId="0" fontId="72" fillId="17" borderId="0" applyNumberFormat="0" applyBorder="0" applyAlignment="0" applyProtection="0"/>
    <xf numFmtId="0" fontId="70" fillId="64"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60" fillId="17" borderId="0" applyNumberFormat="0" applyBorder="0" applyAlignment="0" applyProtection="0"/>
    <xf numFmtId="0" fontId="72" fillId="17" borderId="0" applyNumberFormat="0" applyBorder="0" applyAlignment="0" applyProtection="0"/>
    <xf numFmtId="0" fontId="71" fillId="57" borderId="0" applyNumberFormat="0" applyBorder="0" applyAlignment="0" applyProtection="0"/>
    <xf numFmtId="0" fontId="214" fillId="21" borderId="0" applyNumberFormat="0" applyBorder="0" applyAlignment="0" applyProtection="0"/>
    <xf numFmtId="0" fontId="70" fillId="57" borderId="0" applyNumberFormat="0" applyBorder="0" applyAlignment="0" applyProtection="0"/>
    <xf numFmtId="0" fontId="215" fillId="21" borderId="0" applyNumberFormat="0" applyBorder="0" applyAlignment="0" applyProtection="0"/>
    <xf numFmtId="0" fontId="72" fillId="21" borderId="0" applyNumberFormat="0" applyBorder="0" applyAlignment="0" applyProtection="0"/>
    <xf numFmtId="0" fontId="70" fillId="56"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60" fillId="21" borderId="0" applyNumberFormat="0" applyBorder="0" applyAlignment="0" applyProtection="0"/>
    <xf numFmtId="0" fontId="72" fillId="21" borderId="0" applyNumberFormat="0" applyBorder="0" applyAlignment="0" applyProtection="0"/>
    <xf numFmtId="0" fontId="71" fillId="59" borderId="0" applyNumberFormat="0" applyBorder="0" applyAlignment="0" applyProtection="0"/>
    <xf numFmtId="0" fontId="214" fillId="25" borderId="0" applyNumberFormat="0" applyBorder="0" applyAlignment="0" applyProtection="0"/>
    <xf numFmtId="0" fontId="70" fillId="59" borderId="0" applyNumberFormat="0" applyBorder="0" applyAlignment="0" applyProtection="0"/>
    <xf numFmtId="0" fontId="215" fillId="25" borderId="0" applyNumberFormat="0" applyBorder="0" applyAlignment="0" applyProtection="0"/>
    <xf numFmtId="0" fontId="72" fillId="25" borderId="0" applyNumberFormat="0" applyBorder="0" applyAlignment="0" applyProtection="0"/>
    <xf numFmtId="0" fontId="70" fillId="58"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60" fillId="25" borderId="0" applyNumberFormat="0" applyBorder="0" applyAlignment="0" applyProtection="0"/>
    <xf numFmtId="0" fontId="72" fillId="25" borderId="0" applyNumberFormat="0" applyBorder="0" applyAlignment="0" applyProtection="0"/>
    <xf numFmtId="0" fontId="71" fillId="81" borderId="0" applyNumberFormat="0" applyBorder="0" applyAlignment="0" applyProtection="0"/>
    <xf numFmtId="0" fontId="214" fillId="29" borderId="0" applyNumberFormat="0" applyBorder="0" applyAlignment="0" applyProtection="0"/>
    <xf numFmtId="0" fontId="70" fillId="81" borderId="0" applyNumberFormat="0" applyBorder="0" applyAlignment="0" applyProtection="0"/>
    <xf numFmtId="0" fontId="215" fillId="29" borderId="0" applyNumberFormat="0" applyBorder="0" applyAlignment="0" applyProtection="0"/>
    <xf numFmtId="0" fontId="72" fillId="29" borderId="0" applyNumberFormat="0" applyBorder="0" applyAlignment="0" applyProtection="0"/>
    <xf numFmtId="0" fontId="70" fillId="65"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60" fillId="29" borderId="0" applyNumberFormat="0" applyBorder="0" applyAlignment="0" applyProtection="0"/>
    <xf numFmtId="0" fontId="72" fillId="29" borderId="0" applyNumberFormat="0" applyBorder="0" applyAlignment="0" applyProtection="0"/>
    <xf numFmtId="0" fontId="142" fillId="38" borderId="0" applyNumberFormat="0" applyBorder="0" applyAlignment="0" applyProtection="0"/>
    <xf numFmtId="0" fontId="240" fillId="2" borderId="0" applyNumberFormat="0" applyBorder="0" applyAlignment="0" applyProtection="0"/>
    <xf numFmtId="0" fontId="119" fillId="38" borderId="0" applyNumberFormat="0" applyBorder="0" applyAlignment="0" applyProtection="0"/>
    <xf numFmtId="0" fontId="233" fillId="2" borderId="0" applyNumberFormat="0" applyBorder="0" applyAlignment="0" applyProtection="0"/>
    <xf numFmtId="0" fontId="141" fillId="2" borderId="0" applyNumberFormat="0" applyBorder="0" applyAlignment="0" applyProtection="0"/>
    <xf numFmtId="0" fontId="119" fillId="37" borderId="0" applyNumberFormat="0" applyBorder="0" applyAlignment="0" applyProtection="0"/>
    <xf numFmtId="0" fontId="141" fillId="2" borderId="0" applyNumberFormat="0" applyBorder="0" applyAlignment="0" applyProtection="0"/>
    <xf numFmtId="0" fontId="141" fillId="2" borderId="0" applyNumberFormat="0" applyBorder="0" applyAlignment="0" applyProtection="0"/>
    <xf numFmtId="0" fontId="49" fillId="2" borderId="0" applyNumberFormat="0" applyBorder="0" applyAlignment="0" applyProtection="0"/>
    <xf numFmtId="0" fontId="141" fillId="2" borderId="0" applyNumberFormat="0" applyBorder="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4"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82"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3" fillId="45" borderId="24" applyNumberFormat="0" applyAlignment="0" applyProtection="0"/>
    <xf numFmtId="0" fontId="145" fillId="6" borderId="5" applyNumberFormat="0" applyAlignment="0" applyProtection="0"/>
    <xf numFmtId="0" fontId="53" fillId="6" borderId="5" applyNumberFormat="0" applyAlignment="0" applyProtection="0"/>
    <xf numFmtId="0" fontId="53" fillId="6" borderId="5" applyNumberFormat="0" applyAlignment="0" applyProtection="0"/>
    <xf numFmtId="0" fontId="145" fillId="6" borderId="5" applyNumberFormat="0" applyAlignment="0" applyProtection="0"/>
    <xf numFmtId="0" fontId="208" fillId="0" borderId="0" applyNumberFormat="0" applyFill="0" applyBorder="0" applyAlignment="0" applyProtection="0"/>
    <xf numFmtId="0" fontId="241" fillId="0" borderId="0" applyNumberFormat="0" applyFill="0" applyBorder="0" applyAlignment="0" applyProtection="0"/>
    <xf numFmtId="0" fontId="147" fillId="0" borderId="21" applyNumberFormat="0" applyFill="0" applyAlignment="0" applyProtection="0"/>
    <xf numFmtId="0" fontId="236" fillId="0" borderId="6" applyNumberFormat="0" applyFill="0" applyAlignment="0" applyProtection="0"/>
    <xf numFmtId="0" fontId="236" fillId="0" borderId="6" applyNumberFormat="0" applyFill="0" applyAlignment="0" applyProtection="0"/>
    <xf numFmtId="0" fontId="131" fillId="0" borderId="21" applyNumberFormat="0" applyFill="0" applyAlignment="0" applyProtection="0"/>
    <xf numFmtId="0" fontId="150" fillId="0" borderId="0" applyNumberFormat="0" applyFill="0" applyBorder="0" applyAlignment="0" applyProtection="0"/>
    <xf numFmtId="0" fontId="242" fillId="0" borderId="0" applyNumberFormat="0" applyFill="0" applyBorder="0" applyAlignment="0" applyProtection="0"/>
    <xf numFmtId="0" fontId="110" fillId="0" borderId="0" applyNumberFormat="0" applyFill="0" applyBorder="0" applyAlignment="0" applyProtection="0"/>
    <xf numFmtId="0" fontId="229" fillId="0" borderId="0" applyNumberFormat="0" applyFill="0" applyBorder="0" applyAlignment="0" applyProtection="0"/>
    <xf numFmtId="0" fontId="149" fillId="0" borderId="0" applyNumberFormat="0" applyFill="0" applyBorder="0" applyAlignment="0" applyProtection="0"/>
    <xf numFmtId="0" fontId="110"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190" fontId="64"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1" fontId="100" fillId="0" borderId="0" applyFont="0" applyFill="0" applyBorder="0" applyAlignment="0" applyProtection="0"/>
    <xf numFmtId="192" fontId="64" fillId="0" borderId="0" applyFont="0" applyFill="0" applyBorder="0" applyAlignment="0" applyProtection="0"/>
    <xf numFmtId="193" fontId="64" fillId="0" borderId="0" applyFont="0" applyFill="0" applyBorder="0" applyAlignment="0" applyProtection="0"/>
    <xf numFmtId="194" fontId="64" fillId="0" borderId="0" applyFont="0" applyFill="0" applyBorder="0" applyAlignment="0" applyProtection="0"/>
    <xf numFmtId="195" fontId="100" fillId="0" borderId="0"/>
    <xf numFmtId="188" fontId="100" fillId="0" borderId="0"/>
    <xf numFmtId="0" fontId="153" fillId="66" borderId="0" applyNumberFormat="0" applyBorder="0" applyAlignment="0" applyProtection="0"/>
    <xf numFmtId="0" fontId="243" fillId="4" borderId="0" applyNumberFormat="0" applyBorder="0" applyAlignment="0" applyProtection="0"/>
    <xf numFmtId="0" fontId="243" fillId="4" borderId="0" applyNumberFormat="0" applyBorder="0" applyAlignment="0" applyProtection="0"/>
    <xf numFmtId="0" fontId="154" fillId="66" borderId="0" applyNumberFormat="0" applyBorder="0" applyAlignment="0" applyProtection="0"/>
    <xf numFmtId="0" fontId="155" fillId="0" borderId="25" applyFill="0">
      <alignment horizontal="right" vertical="top"/>
    </xf>
    <xf numFmtId="177" fontId="155" fillId="0" borderId="52" applyBorder="0">
      <alignment horizontal="center" vertical="center" wrapText="1"/>
    </xf>
    <xf numFmtId="196" fontId="155" fillId="0" borderId="52" applyBorder="0">
      <alignment horizontal="center" vertical="center" wrapText="1"/>
    </xf>
    <xf numFmtId="197" fontId="155" fillId="0" borderId="52" applyBorder="0">
      <alignment horizontal="center" vertical="center" wrapText="1"/>
    </xf>
    <xf numFmtId="197" fontId="155" fillId="0" borderId="52" applyBorder="0">
      <alignment horizontal="center" vertical="center" wrapText="1"/>
    </xf>
    <xf numFmtId="197" fontId="155" fillId="0" borderId="52" applyBorder="0">
      <alignment horizontal="center" vertical="center" wrapText="1"/>
    </xf>
    <xf numFmtId="197" fontId="155" fillId="0" borderId="52" applyBorder="0">
      <alignment horizontal="center" vertical="center" wrapText="1"/>
    </xf>
    <xf numFmtId="196" fontId="155" fillId="0" borderId="52" applyBorder="0">
      <alignment horizontal="center" vertical="center" wrapText="1"/>
    </xf>
    <xf numFmtId="196" fontId="155" fillId="0" borderId="52" applyBorder="0">
      <alignment horizontal="center" vertical="center" wrapText="1"/>
    </xf>
    <xf numFmtId="196"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77" fontId="155" fillId="0" borderId="52" applyBorder="0">
      <alignment horizontal="center" vertical="center" wrapText="1"/>
    </xf>
    <xf numFmtId="196" fontId="155" fillId="0" borderId="52" applyBorder="0">
      <alignment horizontal="center" vertical="center" wrapText="1"/>
    </xf>
    <xf numFmtId="177" fontId="155" fillId="0" borderId="25">
      <alignment horizontal="center"/>
      <protection locked="0"/>
    </xf>
    <xf numFmtId="198" fontId="100"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113" fillId="0" borderId="0"/>
    <xf numFmtId="0" fontId="113" fillId="0" borderId="0"/>
    <xf numFmtId="0" fontId="64" fillId="0" borderId="0"/>
    <xf numFmtId="0" fontId="38" fillId="0" borderId="0"/>
    <xf numFmtId="0" fontId="38" fillId="0" borderId="0"/>
    <xf numFmtId="0" fontId="156" fillId="0" borderId="0"/>
    <xf numFmtId="0" fontId="15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15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64" fillId="0" borderId="0"/>
    <xf numFmtId="0" fontId="159" fillId="0" borderId="0">
      <alignment horizontal="left" vertical="center" wrapText="1"/>
    </xf>
    <xf numFmtId="0" fontId="99"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4" fillId="0" borderId="0"/>
    <xf numFmtId="0" fontId="15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6" fillId="0" borderId="0"/>
    <xf numFmtId="0" fontId="66"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4"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157"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101" fillId="0" borderId="0"/>
    <xf numFmtId="0" fontId="101" fillId="0" borderId="0"/>
    <xf numFmtId="0" fontId="102" fillId="0" borderId="0">
      <alignment horizontal="left" vertical="center" wrapTex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0" borderId="0"/>
    <xf numFmtId="0" fontId="38" fillId="0" borderId="0"/>
    <xf numFmtId="0" fontId="38" fillId="0" borderId="0"/>
    <xf numFmtId="0" fontId="64"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60" fillId="0" borderId="0"/>
    <xf numFmtId="0" fontId="64" fillId="0" borderId="0"/>
    <xf numFmtId="0" fontId="99" fillId="0" borderId="0"/>
    <xf numFmtId="0" fontId="64" fillId="0" borderId="0"/>
    <xf numFmtId="0" fontId="99" fillId="0" borderId="0"/>
    <xf numFmtId="0" fontId="64" fillId="0" borderId="0"/>
    <xf numFmtId="0" fontId="66" fillId="0" borderId="0"/>
    <xf numFmtId="0" fontId="66" fillId="0" borderId="0"/>
    <xf numFmtId="0" fontId="66" fillId="0" borderId="0"/>
    <xf numFmtId="0" fontId="38" fillId="0" borderId="0"/>
    <xf numFmtId="0" fontId="38" fillId="0" borderId="0"/>
    <xf numFmtId="0" fontId="64" fillId="0" borderId="0"/>
    <xf numFmtId="0" fontId="157" fillId="0" borderId="0"/>
    <xf numFmtId="0" fontId="38" fillId="0" borderId="0"/>
    <xf numFmtId="0" fontId="38" fillId="0" borderId="0"/>
    <xf numFmtId="0" fontId="38" fillId="0" borderId="0"/>
    <xf numFmtId="0" fontId="45" fillId="0" borderId="0"/>
    <xf numFmtId="0" fontId="38" fillId="0" borderId="0"/>
    <xf numFmtId="0" fontId="163" fillId="0" borderId="0"/>
    <xf numFmtId="0" fontId="64" fillId="0" borderId="0"/>
    <xf numFmtId="0" fontId="38" fillId="0" borderId="0"/>
    <xf numFmtId="0" fontId="64"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101" fillId="0" borderId="0"/>
    <xf numFmtId="0" fontId="66" fillId="0" borderId="0"/>
    <xf numFmtId="0" fontId="101" fillId="0" borderId="0"/>
    <xf numFmtId="0" fontId="113" fillId="0" borderId="0"/>
    <xf numFmtId="0" fontId="102" fillId="0" borderId="0">
      <alignment horizontal="left" vertical="center" wrapText="1"/>
    </xf>
    <xf numFmtId="0" fontId="64" fillId="0" borderId="0"/>
    <xf numFmtId="0" fontId="66" fillId="0" borderId="0"/>
    <xf numFmtId="0" fontId="64" fillId="0" borderId="0"/>
    <xf numFmtId="0" fontId="64" fillId="0" borderId="0"/>
    <xf numFmtId="0" fontId="102" fillId="0" borderId="0">
      <alignment horizontal="left" vertical="center" wrapText="1"/>
    </xf>
    <xf numFmtId="0" fontId="102" fillId="0" borderId="0">
      <alignment horizontal="left" vertical="center" wrapText="1"/>
    </xf>
    <xf numFmtId="0" fontId="159" fillId="0" borderId="0">
      <alignment horizontal="left" vertical="center" wrapText="1"/>
    </xf>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lignment horizontal="left" vertical="center" wrapText="1"/>
    </xf>
    <xf numFmtId="0" fontId="66" fillId="0" borderId="0"/>
    <xf numFmtId="0" fontId="102" fillId="0" borderId="0">
      <alignment horizontal="left" vertical="center" wrapText="1"/>
    </xf>
    <xf numFmtId="0" fontId="66" fillId="0" borderId="0"/>
    <xf numFmtId="0" fontId="102" fillId="0" borderId="0">
      <alignment horizontal="left" vertical="center" wrapText="1"/>
    </xf>
    <xf numFmtId="0" fontId="66" fillId="0" borderId="0"/>
    <xf numFmtId="0" fontId="159" fillId="0" borderId="0">
      <alignment horizontal="left" vertical="center"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38" fillId="0" borderId="0"/>
    <xf numFmtId="0" fontId="45" fillId="0" borderId="0"/>
    <xf numFmtId="0" fontId="38" fillId="0" borderId="0"/>
    <xf numFmtId="0" fontId="45" fillId="0" borderId="0"/>
    <xf numFmtId="0" fontId="38" fillId="0" borderId="0"/>
    <xf numFmtId="0" fontId="45" fillId="0" borderId="0"/>
    <xf numFmtId="0" fontId="38" fillId="0" borderId="0"/>
    <xf numFmtId="0" fontId="64" fillId="0" borderId="0"/>
    <xf numFmtId="0" fontId="38" fillId="0" borderId="0"/>
    <xf numFmtId="0" fontId="64" fillId="0" borderId="0"/>
    <xf numFmtId="0" fontId="38" fillId="0" borderId="0"/>
    <xf numFmtId="0" fontId="45" fillId="0" borderId="0"/>
    <xf numFmtId="0" fontId="38" fillId="0" borderId="0"/>
    <xf numFmtId="0" fontId="45" fillId="0" borderId="0"/>
    <xf numFmtId="0" fontId="38" fillId="0" borderId="0"/>
    <xf numFmtId="0" fontId="45" fillId="0" borderId="0"/>
    <xf numFmtId="0" fontId="38"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46" fillId="0" borderId="0"/>
    <xf numFmtId="0" fontId="101" fillId="0" borderId="0"/>
    <xf numFmtId="0" fontId="99" fillId="0" borderId="0"/>
    <xf numFmtId="0" fontId="101" fillId="0" borderId="0"/>
    <xf numFmtId="0" fontId="99" fillId="0" borderId="0"/>
    <xf numFmtId="0" fontId="64" fillId="0" borderId="0"/>
    <xf numFmtId="0" fontId="102" fillId="0" borderId="0" applyFill="0">
      <alignment horizontal="left" vertical="center" wrapText="1"/>
    </xf>
    <xf numFmtId="0" fontId="102" fillId="0" borderId="0" applyFill="0">
      <alignment horizontal="left" vertical="center" wrapText="1"/>
    </xf>
    <xf numFmtId="0" fontId="66" fillId="0" borderId="0"/>
    <xf numFmtId="0" fontId="66" fillId="0" borderId="0"/>
    <xf numFmtId="0" fontId="66" fillId="0" borderId="0"/>
    <xf numFmtId="0" fontId="66" fillId="0" borderId="0"/>
    <xf numFmtId="0" fontId="66" fillId="0" borderId="0"/>
    <xf numFmtId="0" fontId="45" fillId="0" borderId="0"/>
    <xf numFmtId="0" fontId="38" fillId="0" borderId="0"/>
    <xf numFmtId="0"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46" fillId="0" borderId="0"/>
    <xf numFmtId="0" fontId="64" fillId="0" borderId="0"/>
    <xf numFmtId="0" fontId="64" fillId="0" borderId="0"/>
    <xf numFmtId="0" fontId="64" fillId="0" borderId="0"/>
    <xf numFmtId="0" fontId="64" fillId="0" borderId="0"/>
    <xf numFmtId="0" fontId="64" fillId="0" borderId="0"/>
    <xf numFmtId="0" fontId="146"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157" fillId="0" borderId="0"/>
    <xf numFmtId="0" fontId="157"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pplyFill="0">
      <alignment horizontal="left" vertical="center" wrapText="1"/>
    </xf>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38" fillId="0" borderId="0"/>
    <xf numFmtId="0" fontId="163" fillId="0" borderId="0"/>
    <xf numFmtId="0" fontId="163"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38" fillId="0" borderId="0"/>
    <xf numFmtId="0" fontId="163" fillId="0" borderId="0"/>
    <xf numFmtId="0" fontId="163" fillId="0" borderId="0"/>
    <xf numFmtId="0" fontId="163" fillId="0" borderId="0"/>
    <xf numFmtId="0" fontId="163" fillId="0" borderId="0"/>
    <xf numFmtId="0" fontId="163" fillId="0" borderId="0"/>
    <xf numFmtId="0" fontId="101" fillId="0" borderId="0"/>
    <xf numFmtId="0" fontId="38" fillId="0" borderId="0"/>
    <xf numFmtId="0" fontId="163" fillId="0" borderId="0"/>
    <xf numFmtId="0" fontId="163" fillId="0" borderId="0"/>
    <xf numFmtId="0" fontId="101" fillId="0" borderId="0"/>
    <xf numFmtId="0" fontId="38" fillId="0" borderId="0"/>
    <xf numFmtId="0" fontId="163" fillId="0" borderId="0"/>
    <xf numFmtId="0" fontId="38" fillId="0" borderId="0"/>
    <xf numFmtId="0" fontId="66" fillId="0" borderId="0"/>
    <xf numFmtId="0" fontId="66" fillId="0" borderId="0"/>
    <xf numFmtId="0" fontId="66" fillId="0" borderId="0"/>
    <xf numFmtId="0" fontId="66" fillId="0" borderId="0"/>
    <xf numFmtId="0" fontId="66" fillId="0" borderId="0"/>
    <xf numFmtId="0" fontId="113" fillId="0" borderId="0"/>
    <xf numFmtId="0" fontId="45" fillId="0" borderId="0"/>
    <xf numFmtId="0" fontId="45" fillId="0" borderId="0"/>
    <xf numFmtId="0" fontId="64" fillId="0" borderId="0"/>
    <xf numFmtId="0" fontId="112" fillId="0" borderId="0"/>
    <xf numFmtId="0" fontId="45" fillId="0" borderId="0"/>
    <xf numFmtId="0" fontId="163" fillId="0" borderId="0"/>
    <xf numFmtId="0" fontId="163" fillId="0" borderId="0"/>
    <xf numFmtId="0" fontId="163" fillId="0" borderId="0"/>
    <xf numFmtId="0" fontId="163" fillId="0" borderId="0"/>
    <xf numFmtId="0" fontId="64" fillId="0" borderId="0"/>
    <xf numFmtId="0" fontId="112" fillId="0" borderId="0"/>
    <xf numFmtId="0" fontId="163" fillId="0" borderId="0"/>
    <xf numFmtId="0" fontId="163" fillId="0" borderId="0"/>
    <xf numFmtId="0" fontId="64" fillId="0" borderId="0"/>
    <xf numFmtId="0" fontId="38" fillId="0" borderId="0"/>
    <xf numFmtId="0" fontId="113" fillId="0" borderId="0"/>
    <xf numFmtId="0" fontId="38" fillId="0" borderId="0"/>
    <xf numFmtId="0" fontId="113" fillId="0" borderId="0"/>
    <xf numFmtId="0" fontId="66" fillId="0" borderId="0"/>
    <xf numFmtId="0" fontId="66" fillId="0" borderId="0"/>
    <xf numFmtId="0" fontId="66" fillId="0" borderId="0"/>
    <xf numFmtId="0" fontId="163" fillId="0" borderId="0"/>
    <xf numFmtId="0" fontId="38" fillId="0" borderId="0"/>
    <xf numFmtId="0" fontId="163" fillId="0" borderId="0"/>
    <xf numFmtId="0" fontId="163" fillId="0" borderId="0"/>
    <xf numFmtId="0" fontId="163" fillId="0" borderId="0"/>
    <xf numFmtId="0" fontId="163" fillId="0" borderId="0"/>
    <xf numFmtId="0" fontId="163" fillId="0" borderId="0"/>
    <xf numFmtId="0" fontId="64" fillId="0" borderId="0"/>
    <xf numFmtId="0" fontId="38" fillId="0" borderId="0"/>
    <xf numFmtId="0" fontId="163" fillId="0" borderId="0"/>
    <xf numFmtId="0" fontId="163" fillId="0" borderId="0"/>
    <xf numFmtId="0" fontId="64" fillId="0" borderId="0"/>
    <xf numFmtId="0" fontId="38" fillId="0" borderId="0"/>
    <xf numFmtId="0" fontId="64" fillId="0" borderId="0"/>
    <xf numFmtId="0" fontId="38" fillId="0" borderId="0"/>
    <xf numFmtId="0" fontId="113" fillId="0" borderId="0"/>
    <xf numFmtId="0" fontId="113" fillId="0" borderId="0"/>
    <xf numFmtId="0" fontId="113" fillId="0" borderId="0"/>
    <xf numFmtId="0" fontId="163" fillId="0" borderId="0"/>
    <xf numFmtId="0" fontId="159" fillId="0" borderId="0">
      <alignment horizontal="left" vertical="center" wrapText="1"/>
    </xf>
    <xf numFmtId="0" fontId="163" fillId="0" borderId="0"/>
    <xf numFmtId="0" fontId="163" fillId="0" borderId="0"/>
    <xf numFmtId="0" fontId="159" fillId="0" borderId="0">
      <alignment horizontal="left" vertical="center" wrapText="1"/>
    </xf>
    <xf numFmtId="0" fontId="38" fillId="0" borderId="0"/>
    <xf numFmtId="0" fontId="38" fillId="0" borderId="0"/>
    <xf numFmtId="0" fontId="101" fillId="0" borderId="0"/>
    <xf numFmtId="0" fontId="101" fillId="0" borderId="0"/>
    <xf numFmtId="0" fontId="209" fillId="0" borderId="0"/>
    <xf numFmtId="0" fontId="209" fillId="0" borderId="0"/>
    <xf numFmtId="0" fontId="38" fillId="0" borderId="0"/>
    <xf numFmtId="0" fontId="45" fillId="0" borderId="0"/>
    <xf numFmtId="0" fontId="38" fillId="0" borderId="0"/>
    <xf numFmtId="0" fontId="38" fillId="0" borderId="0"/>
    <xf numFmtId="0" fontId="38" fillId="0" borderId="0"/>
    <xf numFmtId="0" fontId="113" fillId="0" borderId="0"/>
    <xf numFmtId="0" fontId="113" fillId="0" borderId="0"/>
    <xf numFmtId="0" fontId="64" fillId="0" borderId="0"/>
    <xf numFmtId="0" fontId="38" fillId="0" borderId="0"/>
    <xf numFmtId="0" fontId="64" fillId="0" borderId="0"/>
    <xf numFmtId="0" fontId="38" fillId="0" borderId="0"/>
    <xf numFmtId="0" fontId="64" fillId="0" borderId="0"/>
    <xf numFmtId="0" fontId="38" fillId="0" borderId="0"/>
    <xf numFmtId="0" fontId="66" fillId="0" borderId="0"/>
    <xf numFmtId="0" fontId="38" fillId="0" borderId="0"/>
    <xf numFmtId="0" fontId="211" fillId="0" borderId="0"/>
    <xf numFmtId="0" fontId="211" fillId="0" borderId="0"/>
    <xf numFmtId="0" fontId="38" fillId="0" borderId="0"/>
    <xf numFmtId="0" fontId="38" fillId="0" borderId="0"/>
    <xf numFmtId="0" fontId="38" fillId="0" borderId="0"/>
    <xf numFmtId="0" fontId="38" fillId="0" borderId="0"/>
    <xf numFmtId="0" fontId="64" fillId="0" borderId="0"/>
    <xf numFmtId="0" fontId="3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113" fillId="0" borderId="0"/>
    <xf numFmtId="0" fontId="113" fillId="0" borderId="0"/>
    <xf numFmtId="0" fontId="156" fillId="0" borderId="0"/>
    <xf numFmtId="0" fontId="64" fillId="0" borderId="0"/>
    <xf numFmtId="0" fontId="64"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63" fillId="0" borderId="0"/>
    <xf numFmtId="0" fontId="163" fillId="0" borderId="0"/>
    <xf numFmtId="0" fontId="163" fillId="0" borderId="0"/>
    <xf numFmtId="0" fontId="64" fillId="0" borderId="0"/>
    <xf numFmtId="0" fontId="163" fillId="0" borderId="0"/>
    <xf numFmtId="0" fontId="64" fillId="0" borderId="0"/>
    <xf numFmtId="0" fontId="64" fillId="0" borderId="0"/>
    <xf numFmtId="0" fontId="66" fillId="0" borderId="0"/>
    <xf numFmtId="0" fontId="66" fillId="0" borderId="0"/>
    <xf numFmtId="0" fontId="66" fillId="0" borderId="0"/>
    <xf numFmtId="0" fontId="163" fillId="0" borderId="0"/>
    <xf numFmtId="0" fontId="66" fillId="0" borderId="0"/>
    <xf numFmtId="0" fontId="163"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0" fillId="0" borderId="0"/>
    <xf numFmtId="0" fontId="156" fillId="0" borderId="0"/>
    <xf numFmtId="0" fontId="100" fillId="0" borderId="0"/>
    <xf numFmtId="0" fontId="66" fillId="0" borderId="0"/>
    <xf numFmtId="0" fontId="66"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100"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44" fillId="0" borderId="0"/>
    <xf numFmtId="0" fontId="162" fillId="0" borderId="0"/>
    <xf numFmtId="0" fontId="163" fillId="0" borderId="0"/>
    <xf numFmtId="0" fontId="163" fillId="0" borderId="0"/>
    <xf numFmtId="0" fontId="163" fillId="0" borderId="0"/>
    <xf numFmtId="0" fontId="163" fillId="0" borderId="0"/>
    <xf numFmtId="0" fontId="163" fillId="0" borderId="0"/>
    <xf numFmtId="0" fontId="244" fillId="0" borderId="0"/>
    <xf numFmtId="0" fontId="64" fillId="0" borderId="0"/>
    <xf numFmtId="0" fontId="163" fillId="0" borderId="0"/>
    <xf numFmtId="0" fontId="163" fillId="0" borderId="0"/>
    <xf numFmtId="0" fontId="163"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8"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0" borderId="0"/>
    <xf numFmtId="0" fontId="64" fillId="0" borderId="0"/>
    <xf numFmtId="0" fontId="156" fillId="0" borderId="0"/>
    <xf numFmtId="0" fontId="66" fillId="0" borderId="0"/>
    <xf numFmtId="0" fontId="66" fillId="0" borderId="0"/>
    <xf numFmtId="0" fontId="163" fillId="0" borderId="0"/>
    <xf numFmtId="0" fontId="163"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57" fillId="0" borderId="0"/>
    <xf numFmtId="0" fontId="163" fillId="0" borderId="0"/>
    <xf numFmtId="0" fontId="163" fillId="0" borderId="0"/>
    <xf numFmtId="0" fontId="163" fillId="0" borderId="0"/>
    <xf numFmtId="0" fontId="113" fillId="0" borderId="0"/>
    <xf numFmtId="0" fontId="163"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38" fillId="0" borderId="0"/>
    <xf numFmtId="0" fontId="64" fillId="0" borderId="0"/>
    <xf numFmtId="0" fontId="38" fillId="0" borderId="0"/>
    <xf numFmtId="0" fontId="64" fillId="0" borderId="0"/>
    <xf numFmtId="0" fontId="38" fillId="0" borderId="0"/>
    <xf numFmtId="0" fontId="64" fillId="0" borderId="0"/>
    <xf numFmtId="0" fontId="38" fillId="0" borderId="0"/>
    <xf numFmtId="0" fontId="64" fillId="0" borderId="0"/>
    <xf numFmtId="0" fontId="66" fillId="0" borderId="0"/>
    <xf numFmtId="0" fontId="156" fillId="0" borderId="0"/>
    <xf numFmtId="0" fontId="156" fillId="0" borderId="0"/>
    <xf numFmtId="0" fontId="157" fillId="0" borderId="0"/>
    <xf numFmtId="0" fontId="157" fillId="0" borderId="0"/>
    <xf numFmtId="0" fontId="157" fillId="0" borderId="0"/>
    <xf numFmtId="0" fontId="66" fillId="0" borderId="0"/>
    <xf numFmtId="0" fontId="64" fillId="0" borderId="0"/>
    <xf numFmtId="0" fontId="66" fillId="0" borderId="0"/>
    <xf numFmtId="0" fontId="64" fillId="0" borderId="0"/>
    <xf numFmtId="0" fontId="66" fillId="0" borderId="0"/>
    <xf numFmtId="0" fontId="64" fillId="0" borderId="0"/>
    <xf numFmtId="0" fontId="156"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66" fillId="0" borderId="0"/>
    <xf numFmtId="0" fontId="157" fillId="0" borderId="0"/>
    <xf numFmtId="0" fontId="157" fillId="0" borderId="0"/>
    <xf numFmtId="0" fontId="157" fillId="0" borderId="0"/>
    <xf numFmtId="0" fontId="157" fillId="0" borderId="0"/>
    <xf numFmtId="0" fontId="100" fillId="69" borderId="0" applyFont="0" applyBorder="0"/>
    <xf numFmtId="0" fontId="64" fillId="0" borderId="0"/>
    <xf numFmtId="0" fontId="163" fillId="0" borderId="0"/>
    <xf numFmtId="0" fontId="163" fillId="0" borderId="0"/>
    <xf numFmtId="0" fontId="163" fillId="0" borderId="0"/>
    <xf numFmtId="0" fontId="64" fillId="0" borderId="0"/>
    <xf numFmtId="0" fontId="146"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12" fillId="0" borderId="0"/>
    <xf numFmtId="0" fontId="163" fillId="0" borderId="0"/>
    <xf numFmtId="0" fontId="163" fillId="0" borderId="0"/>
    <xf numFmtId="0" fontId="163" fillId="0" borderId="0"/>
    <xf numFmtId="0" fontId="146" fillId="0" borderId="0"/>
    <xf numFmtId="0" fontId="163" fillId="0" borderId="0"/>
    <xf numFmtId="0" fontId="163" fillId="0" borderId="0"/>
    <xf numFmtId="0" fontId="163" fillId="0" borderId="0"/>
    <xf numFmtId="0" fontId="64" fillId="0" borderId="0"/>
    <xf numFmtId="0" fontId="64" fillId="0" borderId="0"/>
    <xf numFmtId="0" fontId="64" fillId="0" borderId="0"/>
    <xf numFmtId="0" fontId="64"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64" fillId="0" borderId="0"/>
    <xf numFmtId="0" fontId="163" fillId="0" borderId="0"/>
    <xf numFmtId="0" fontId="163" fillId="0" borderId="0"/>
    <xf numFmtId="0" fontId="163" fillId="0" borderId="0"/>
    <xf numFmtId="0" fontId="163" fillId="0" borderId="0"/>
    <xf numFmtId="0" fontId="163" fillId="0" borderId="0"/>
    <xf numFmtId="0" fontId="99" fillId="0" borderId="0"/>
    <xf numFmtId="0" fontId="163" fillId="0" borderId="0"/>
    <xf numFmtId="0" fontId="163" fillId="0" borderId="0"/>
    <xf numFmtId="0" fontId="99"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2" fillId="0" borderId="0"/>
    <xf numFmtId="0" fontId="66"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64" fillId="0" borderId="0"/>
    <xf numFmtId="0" fontId="163" fillId="0" borderId="0"/>
    <xf numFmtId="0" fontId="163" fillId="0" borderId="0"/>
    <xf numFmtId="0" fontId="163" fillId="0" borderId="0"/>
    <xf numFmtId="0" fontId="64"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163" fillId="0" borderId="0"/>
    <xf numFmtId="0" fontId="1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163" fillId="0" borderId="0"/>
    <xf numFmtId="0" fontId="163" fillId="0" borderId="0"/>
    <xf numFmtId="0" fontId="163" fillId="0" borderId="0"/>
    <xf numFmtId="0" fontId="163" fillId="0" borderId="0"/>
    <xf numFmtId="0" fontId="163" fillId="0" borderId="0"/>
    <xf numFmtId="0" fontId="66" fillId="0" borderId="0"/>
    <xf numFmtId="0" fontId="64" fillId="0" borderId="0"/>
    <xf numFmtId="0" fontId="163" fillId="0" borderId="0"/>
    <xf numFmtId="0" fontId="163" fillId="0" borderId="0"/>
    <xf numFmtId="0" fontId="66" fillId="0" borderId="0"/>
    <xf numFmtId="0" fontId="64"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46" fillId="0" borderId="0"/>
    <xf numFmtId="0" fontId="64" fillId="0" borderId="0"/>
    <xf numFmtId="0" fontId="64" fillId="0" borderId="0"/>
    <xf numFmtId="0" fontId="64"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45"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alignment horizontal="left" wrapText="1"/>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0" fillId="0" borderId="0"/>
    <xf numFmtId="0" fontId="10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lignment horizontal="left" vertical="center" wrapText="1"/>
    </xf>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9" fillId="0" borderId="0">
      <alignment horizontal="left" vertical="center" wrapText="1"/>
    </xf>
    <xf numFmtId="0" fontId="66" fillId="0" borderId="0"/>
    <xf numFmtId="0" fontId="159" fillId="0" borderId="0">
      <alignment horizontal="left" vertical="center" wrapText="1"/>
    </xf>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1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45"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alignment horizontal="left" wrapText="1"/>
    </xf>
    <xf numFmtId="0" fontId="113" fillId="0" borderId="0"/>
    <xf numFmtId="0" fontId="113" fillId="0" borderId="0"/>
    <xf numFmtId="0" fontId="113" fillId="0" borderId="0">
      <alignment horizontal="left" wrapText="1"/>
    </xf>
    <xf numFmtId="0" fontId="64" fillId="0" borderId="0"/>
    <xf numFmtId="0" fontId="64" fillId="0" borderId="0"/>
    <xf numFmtId="0" fontId="64" fillId="0" borderId="0"/>
    <xf numFmtId="0" fontId="64" fillId="0" borderId="0"/>
    <xf numFmtId="0" fontId="66" fillId="0" borderId="0"/>
    <xf numFmtId="0" fontId="66" fillId="0" borderId="0"/>
    <xf numFmtId="0" fontId="157" fillId="0" borderId="0"/>
    <xf numFmtId="0" fontId="64"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4" fillId="0" borderId="0"/>
    <xf numFmtId="0" fontId="156" fillId="0" borderId="0"/>
    <xf numFmtId="0" fontId="66" fillId="0" borderId="0"/>
    <xf numFmtId="0" fontId="156" fillId="0" borderId="0"/>
    <xf numFmtId="0" fontId="66"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2" fillId="0" borderId="0">
      <alignment horizontal="left" vertical="center" wrapText="1"/>
    </xf>
    <xf numFmtId="0" fontId="245" fillId="0" borderId="0"/>
    <xf numFmtId="0" fontId="38" fillId="0" borderId="0"/>
    <xf numFmtId="0" fontId="38" fillId="0" borderId="0"/>
    <xf numFmtId="0" fontId="38" fillId="0" borderId="0"/>
    <xf numFmtId="0" fontId="66" fillId="0" borderId="0"/>
    <xf numFmtId="0" fontId="2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64" fillId="0" borderId="0"/>
    <xf numFmtId="0" fontId="64"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38" fillId="0" borderId="0"/>
    <xf numFmtId="0" fontId="38" fillId="0" borderId="0"/>
    <xf numFmtId="0" fontId="66" fillId="0" borderId="0"/>
    <xf numFmtId="0" fontId="66" fillId="0" borderId="0"/>
    <xf numFmtId="0" fontId="66" fillId="0" borderId="0"/>
    <xf numFmtId="0" fontId="157" fillId="0" borderId="0"/>
    <xf numFmtId="0" fontId="113"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62" fillId="0" borderId="0"/>
    <xf numFmtId="0" fontId="162" fillId="0" borderId="0"/>
    <xf numFmtId="0" fontId="66" fillId="0" borderId="0"/>
    <xf numFmtId="0" fontId="146" fillId="0" borderId="0"/>
    <xf numFmtId="0" fontId="66" fillId="0" borderId="0"/>
    <xf numFmtId="0" fontId="14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45"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10" fillId="0" borderId="0"/>
    <xf numFmtId="0" fontId="38" fillId="0" borderId="0"/>
    <xf numFmtId="0" fontId="38"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4" fillId="0" borderId="0"/>
    <xf numFmtId="0" fontId="66" fillId="0" borderId="0"/>
    <xf numFmtId="0" fontId="64" fillId="0" borderId="0"/>
    <xf numFmtId="0" fontId="64"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99" fillId="0" borderId="0"/>
    <xf numFmtId="0" fontId="64" fillId="0" borderId="0"/>
    <xf numFmtId="0" fontId="99" fillId="0" borderId="0"/>
    <xf numFmtId="0" fontId="64" fillId="0" borderId="0"/>
    <xf numFmtId="0" fontId="64" fillId="0" borderId="0"/>
    <xf numFmtId="0" fontId="66" fillId="0" borderId="0"/>
    <xf numFmtId="0" fontId="66" fillId="0" borderId="0"/>
    <xf numFmtId="0" fontId="66" fillId="0" borderId="0"/>
    <xf numFmtId="0" fontId="66" fillId="0" borderId="0"/>
    <xf numFmtId="0" fontId="64" fillId="0" borderId="0"/>
    <xf numFmtId="0" fontId="45" fillId="0" borderId="0"/>
    <xf numFmtId="0" fontId="45" fillId="0" borderId="0"/>
    <xf numFmtId="0" fontId="66" fillId="0" borderId="0"/>
    <xf numFmtId="0" fontId="66" fillId="0" borderId="0"/>
    <xf numFmtId="0" fontId="64" fillId="0" borderId="0"/>
    <xf numFmtId="0" fontId="113"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113" fillId="0" borderId="0"/>
    <xf numFmtId="0" fontId="113" fillId="0" borderId="0"/>
    <xf numFmtId="0" fontId="65" fillId="0" borderId="0"/>
    <xf numFmtId="0" fontId="113" fillId="0" borderId="0"/>
    <xf numFmtId="0" fontId="113"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38" fillId="0" borderId="0"/>
    <xf numFmtId="0" fontId="38" fillId="0" borderId="0"/>
    <xf numFmtId="0" fontId="66" fillId="0" borderId="0"/>
    <xf numFmtId="0" fontId="211" fillId="0" borderId="0"/>
    <xf numFmtId="0" fontId="211"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46" fillId="0" borderId="0"/>
    <xf numFmtId="0" fontId="209" fillId="0" borderId="0"/>
    <xf numFmtId="0" fontId="20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101" fillId="0" borderId="0"/>
    <xf numFmtId="0" fontId="101"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157" fillId="0" borderId="0"/>
    <xf numFmtId="0" fontId="38" fillId="0" borderId="0"/>
    <xf numFmtId="0" fontId="38" fillId="0" borderId="0"/>
    <xf numFmtId="0" fontId="38" fillId="0" borderId="0"/>
    <xf numFmtId="0" fontId="38" fillId="0" borderId="0"/>
    <xf numFmtId="0" fontId="157"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6" fillId="0" borderId="0"/>
    <xf numFmtId="0" fontId="64" fillId="0" borderId="0"/>
    <xf numFmtId="0" fontId="63" fillId="0" borderId="0"/>
    <xf numFmtId="0" fontId="64" fillId="0" borderId="0"/>
    <xf numFmtId="0" fontId="63" fillId="0" borderId="0"/>
    <xf numFmtId="0" fontId="64" fillId="0" borderId="0"/>
    <xf numFmtId="0" fontId="102" fillId="0" borderId="0">
      <alignment horizontal="left" vertical="center" wrapText="1"/>
    </xf>
    <xf numFmtId="0" fontId="102" fillId="0" borderId="0">
      <alignment horizontal="left" vertical="center" wrapText="1"/>
    </xf>
    <xf numFmtId="0" fontId="102" fillId="0" borderId="0">
      <alignment horizontal="left" vertical="center" wrapText="1"/>
    </xf>
    <xf numFmtId="0" fontId="99" fillId="0" borderId="0"/>
    <xf numFmtId="0" fontId="66" fillId="0" borderId="0"/>
    <xf numFmtId="0" fontId="38" fillId="0" borderId="0"/>
    <xf numFmtId="0" fontId="66" fillId="0" borderId="0"/>
    <xf numFmtId="0" fontId="38" fillId="0" borderId="0"/>
    <xf numFmtId="0" fontId="64" fillId="0" borderId="0"/>
    <xf numFmtId="0" fontId="157"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2" fillId="0" borderId="0"/>
    <xf numFmtId="0" fontId="112" fillId="0" borderId="0"/>
    <xf numFmtId="0" fontId="66" fillId="0" borderId="0"/>
    <xf numFmtId="0" fontId="66" fillId="0" borderId="0"/>
    <xf numFmtId="0" fontId="66" fillId="0" borderId="0"/>
    <xf numFmtId="0" fontId="66" fillId="0" borderId="0"/>
    <xf numFmtId="0" fontId="66" fillId="0" borderId="0"/>
    <xf numFmtId="0" fontId="113" fillId="0" borderId="0"/>
    <xf numFmtId="0" fontId="64" fillId="0" borderId="0"/>
    <xf numFmtId="0" fontId="64" fillId="0" borderId="0"/>
    <xf numFmtId="0" fontId="11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4" fillId="0" borderId="0"/>
    <xf numFmtId="0" fontId="38" fillId="0" borderId="0"/>
    <xf numFmtId="0" fontId="211" fillId="0" borderId="0"/>
    <xf numFmtId="0" fontId="38" fillId="0" borderId="0"/>
    <xf numFmtId="0" fontId="2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1" fillId="0" borderId="0"/>
    <xf numFmtId="0" fontId="101"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1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101" fillId="0" borderId="0"/>
    <xf numFmtId="0" fontId="101" fillId="0" borderId="0"/>
    <xf numFmtId="0" fontId="66" fillId="0" borderId="0"/>
    <xf numFmtId="0" fontId="38" fillId="0" borderId="0"/>
    <xf numFmtId="0" fontId="64"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101" fillId="0" borderId="0"/>
    <xf numFmtId="0" fontId="101" fillId="0" borderId="0"/>
    <xf numFmtId="0" fontId="66" fillId="0" borderId="0"/>
    <xf numFmtId="0" fontId="38" fillId="0" borderId="0"/>
    <xf numFmtId="0" fontId="64"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6" fillId="0" borderId="0"/>
    <xf numFmtId="0" fontId="162" fillId="0" borderId="0"/>
    <xf numFmtId="0" fontId="159" fillId="0" borderId="0">
      <alignment horizontal="left" vertical="center" wrapText="1"/>
    </xf>
    <xf numFmtId="0" fontId="99" fillId="0" borderId="0"/>
    <xf numFmtId="0" fontId="66" fillId="0" borderId="0"/>
    <xf numFmtId="0" fontId="66" fillId="0" borderId="0"/>
    <xf numFmtId="0" fontId="66" fillId="0" borderId="0"/>
    <xf numFmtId="0" fontId="99" fillId="0" borderId="0"/>
    <xf numFmtId="0" fontId="113" fillId="0" borderId="0"/>
    <xf numFmtId="0" fontId="64"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99" fillId="0" borderId="0"/>
    <xf numFmtId="0" fontId="66" fillId="0" borderId="0"/>
    <xf numFmtId="0" fontId="66" fillId="0" borderId="0"/>
    <xf numFmtId="0" fontId="66" fillId="0" borderId="0"/>
    <xf numFmtId="0" fontId="66" fillId="0" borderId="0"/>
    <xf numFmtId="0" fontId="66" fillId="0" borderId="0"/>
    <xf numFmtId="0" fontId="38" fillId="0" borderId="0"/>
    <xf numFmtId="0" fontId="158" fillId="0" borderId="0"/>
    <xf numFmtId="0" fontId="156" fillId="0" borderId="0"/>
    <xf numFmtId="0" fontId="113" fillId="0" borderId="0"/>
    <xf numFmtId="0" fontId="113" fillId="0" borderId="0"/>
    <xf numFmtId="0" fontId="113" fillId="0" borderId="0"/>
    <xf numFmtId="0" fontId="113" fillId="0" borderId="0"/>
    <xf numFmtId="0" fontId="66"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4"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4"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4"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64"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66"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3" fillId="0" borderId="0"/>
    <xf numFmtId="0" fontId="99"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3" fillId="0" borderId="0"/>
    <xf numFmtId="0" fontId="163" fillId="0" borderId="0"/>
    <xf numFmtId="0" fontId="64" fillId="0" borderId="0"/>
    <xf numFmtId="0" fontId="157" fillId="0" borderId="0"/>
    <xf numFmtId="0" fontId="99" fillId="0" borderId="0"/>
    <xf numFmtId="0" fontId="9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9" fillId="0" borderId="0"/>
    <xf numFmtId="0" fontId="99" fillId="0" borderId="0"/>
    <xf numFmtId="0" fontId="64" fillId="0" borderId="0"/>
    <xf numFmtId="0" fontId="102" fillId="0" borderId="0">
      <alignment horizontal="left" vertical="center" wrapText="1"/>
    </xf>
    <xf numFmtId="0" fontId="102" fillId="0" borderId="0">
      <alignment horizontal="left" vertical="center" wrapText="1"/>
    </xf>
    <xf numFmtId="0" fontId="159" fillId="0" borderId="0">
      <alignment horizontal="left" vertical="center" wrapText="1"/>
    </xf>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5" fillId="0" borderId="0"/>
    <xf numFmtId="0" fontId="66"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38" fillId="0" borderId="0"/>
    <xf numFmtId="0" fontId="102" fillId="0" borderId="0">
      <alignment horizontal="left" vertical="center" wrapText="1"/>
    </xf>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4" fillId="0" borderId="0"/>
    <xf numFmtId="0" fontId="45" fillId="0" borderId="0"/>
    <xf numFmtId="0" fontId="45" fillId="0" borderId="0"/>
    <xf numFmtId="0" fontId="45" fillId="0" borderId="0"/>
    <xf numFmtId="0" fontId="45" fillId="0" borderId="0"/>
    <xf numFmtId="0" fontId="159" fillId="0" borderId="0">
      <alignment horizontal="left" vertical="center" wrapText="1"/>
    </xf>
    <xf numFmtId="0" fontId="157"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38" fillId="0" borderId="0"/>
    <xf numFmtId="0" fontId="159" fillId="0" borderId="0">
      <alignment horizontal="left" vertical="center" wrapText="1"/>
    </xf>
    <xf numFmtId="0" fontId="159" fillId="0" borderId="0">
      <alignment horizontal="left" vertical="center" wrapText="1"/>
    </xf>
    <xf numFmtId="0" fontId="38" fillId="0" borderId="0"/>
    <xf numFmtId="0" fontId="38" fillId="0" borderId="0"/>
    <xf numFmtId="0" fontId="38"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57" fillId="0" borderId="0"/>
    <xf numFmtId="0" fontId="66"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4" fillId="0" borderId="0"/>
    <xf numFmtId="0" fontId="66" fillId="0" borderId="0"/>
    <xf numFmtId="0" fontId="66" fillId="0" borderId="0"/>
    <xf numFmtId="0" fontId="162" fillId="0" borderId="0"/>
    <xf numFmtId="0" fontId="66" fillId="0" borderId="0"/>
    <xf numFmtId="0" fontId="64" fillId="0" borderId="0"/>
    <xf numFmtId="0" fontId="66" fillId="0" borderId="0"/>
    <xf numFmtId="0" fontId="64" fillId="0" borderId="0"/>
    <xf numFmtId="0" fontId="66" fillId="0" borderId="0"/>
    <xf numFmtId="0" fontId="66" fillId="0" borderId="0"/>
    <xf numFmtId="0" fontId="64"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15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113" fillId="0" borderId="0"/>
    <xf numFmtId="0" fontId="66"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0" borderId="0"/>
    <xf numFmtId="0" fontId="157" fillId="0" borderId="0"/>
    <xf numFmtId="0" fontId="113" fillId="0" borderId="0"/>
    <xf numFmtId="0" fontId="11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4" fillId="0" borderId="0"/>
    <xf numFmtId="0" fontId="64" fillId="77" borderId="54" applyNumberFormat="0" applyFont="0" applyAlignment="0" applyProtection="0"/>
    <xf numFmtId="0" fontId="64"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99" fillId="8" borderId="8"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65"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0" fontId="112" fillId="77" borderId="54" applyNumberFormat="0" applyFont="0" applyAlignment="0" applyProtection="0"/>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3"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67" fontId="100" fillId="85" borderId="55">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10" fontId="100" fillId="85" borderId="55" applyFont="0">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9"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5" fontId="100" fillId="85" borderId="55">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176" fontId="100" fillId="85" borderId="56" applyFont="0">
      <alignment horizontal="right"/>
      <protection locked="0"/>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lignment horizontal="center" wrapText="1"/>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100" fillId="85" borderId="55" applyNumberFormat="0" applyFont="0">
      <alignment horizontal="center" wrapText="1"/>
      <protection locked="0"/>
    </xf>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69"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143" fillId="45"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247" fillId="99" borderId="57" applyNumberFormat="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1"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62"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62" fillId="0" borderId="9" applyNumberFormat="0" applyFill="0" applyAlignment="0" applyProtection="0"/>
    <xf numFmtId="9" fontId="64" fillId="0" borderId="0" applyFont="0" applyFill="0" applyBorder="0" applyAlignment="0" applyProtection="0"/>
    <xf numFmtId="9" fontId="64"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4" fillId="0" borderId="0" applyFont="0" applyFill="0" applyBorder="0" applyAlignment="0" applyProtection="0"/>
    <xf numFmtId="9" fontId="163" fillId="0" borderId="0" applyFont="0" applyFill="0" applyBorder="0" applyAlignment="0" applyProtection="0"/>
    <xf numFmtId="9" fontId="38"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63"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8"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3" fillId="0" borderId="0" applyFont="0" applyFill="0" applyBorder="0" applyAlignment="0" applyProtection="0"/>
    <xf numFmtId="9" fontId="64" fillId="0" borderId="0" applyFont="0" applyFill="0" applyBorder="0" applyAlignment="0" applyProtection="0"/>
    <xf numFmtId="9" fontId="100" fillId="0" borderId="0" applyFont="0" applyFill="0" applyBorder="0" applyAlignment="0" applyProtection="0"/>
    <xf numFmtId="9" fontId="64" fillId="0" borderId="0" applyFont="0" applyFill="0" applyBorder="0" applyAlignment="0" applyProtection="0"/>
    <xf numFmtId="9" fontId="113"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8" fillId="0" borderId="0" applyFont="0" applyFill="0" applyBorder="0" applyAlignment="0" applyProtection="0"/>
    <xf numFmtId="9" fontId="99" fillId="0" borderId="0" applyFont="0" applyFill="0" applyBorder="0" applyAlignment="0" applyProtection="0"/>
    <xf numFmtId="9" fontId="45" fillId="0" borderId="0" applyFont="0" applyFill="0" applyBorder="0" applyAlignment="0" applyProtection="0"/>
    <xf numFmtId="9" fontId="38" fillId="0" borderId="0" applyFont="0" applyFill="0" applyBorder="0" applyAlignment="0" applyProtection="0"/>
    <xf numFmtId="9" fontId="227" fillId="0" borderId="55">
      <alignment vertical="center"/>
    </xf>
    <xf numFmtId="9" fontId="227" fillId="0" borderId="55">
      <alignment vertical="center"/>
    </xf>
    <xf numFmtId="9" fontId="227" fillId="0" borderId="55">
      <alignment vertical="center"/>
    </xf>
    <xf numFmtId="0" fontId="100" fillId="0" borderId="0"/>
    <xf numFmtId="9" fontId="100" fillId="0" borderId="0" applyFont="0" applyFill="0" applyBorder="0" applyAlignment="0" applyProtection="0"/>
    <xf numFmtId="9" fontId="160" fillId="0" borderId="0" applyFont="0" applyFill="0" applyBorder="0" applyAlignment="0" applyProtection="0"/>
    <xf numFmtId="0" fontId="248" fillId="101" borderId="0" applyNumberFormat="0" applyBorder="0">
      <alignment horizontal="right"/>
      <protection locked="0"/>
    </xf>
    <xf numFmtId="0" fontId="100" fillId="88" borderId="0" applyNumberFormat="0" applyFont="0" applyBorder="0" applyAlignment="0"/>
    <xf numFmtId="0" fontId="100" fillId="84" borderId="0" applyNumberFormat="0" applyBorder="0">
      <alignment horizontal="center" vertical="center" wrapText="1"/>
    </xf>
    <xf numFmtId="167" fontId="248" fillId="103" borderId="55" applyNumberFormat="0" applyBorder="0" applyAlignment="0">
      <alignment horizontal="right"/>
      <protection locked="0"/>
    </xf>
    <xf numFmtId="167" fontId="248" fillId="103" borderId="55" applyNumberFormat="0" applyBorder="0" applyAlignment="0">
      <alignment horizontal="right"/>
      <protection locked="0"/>
    </xf>
    <xf numFmtId="167" fontId="248" fillId="103" borderId="55" applyNumberFormat="0" applyBorder="0" applyAlignment="0">
      <alignment horizontal="right"/>
      <protection locked="0"/>
    </xf>
    <xf numFmtId="0" fontId="100" fillId="73" borderId="0" applyNumberFormat="0" applyFont="0" applyBorder="0" applyAlignment="0"/>
    <xf numFmtId="0" fontId="249" fillId="0" borderId="25" applyFill="0" applyBorder="0">
      <alignment horizontal="center" vertical="center"/>
    </xf>
    <xf numFmtId="10" fontId="250" fillId="0" borderId="44" applyNumberFormat="0" applyBorder="0" applyAlignment="0"/>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0" fontId="100" fillId="85" borderId="55" applyNumberFormat="0" applyFont="0" applyBorder="0" applyAlignment="0">
      <alignment horizontal="center" wrapText="1"/>
    </xf>
    <xf numFmtId="1" fontId="121" fillId="0" borderId="43">
      <alignment horizontal="right"/>
      <protection locked="0"/>
    </xf>
    <xf numFmtId="0" fontId="176" fillId="36" borderId="0" applyNumberFormat="0" applyBorder="0" applyAlignment="0" applyProtection="0"/>
    <xf numFmtId="0" fontId="251" fillId="3" borderId="0" applyNumberFormat="0" applyBorder="0" applyAlignment="0" applyProtection="0"/>
    <xf numFmtId="0" fontId="76" fillId="36" borderId="0" applyNumberFormat="0" applyBorder="0" applyAlignment="0" applyProtection="0"/>
    <xf numFmtId="0" fontId="218" fillId="3" borderId="0" applyNumberFormat="0" applyBorder="0" applyAlignment="0" applyProtection="0"/>
    <xf numFmtId="0" fontId="175" fillId="3" borderId="0" applyNumberFormat="0" applyBorder="0" applyAlignment="0" applyProtection="0"/>
    <xf numFmtId="0" fontId="76" fillId="35" borderId="0" applyNumberFormat="0" applyBorder="0" applyAlignment="0" applyProtection="0"/>
    <xf numFmtId="0" fontId="175" fillId="3" borderId="0" applyNumberFormat="0" applyBorder="0" applyAlignment="0" applyProtection="0"/>
    <xf numFmtId="0" fontId="175" fillId="3" borderId="0" applyNumberFormat="0" applyBorder="0" applyAlignment="0" applyProtection="0"/>
    <xf numFmtId="0" fontId="50" fillId="3" borderId="0" applyNumberFormat="0" applyBorder="0" applyAlignment="0" applyProtection="0"/>
    <xf numFmtId="0" fontId="175" fillId="3" borderId="0" applyNumberFormat="0" applyBorder="0" applyAlignment="0" applyProtection="0"/>
    <xf numFmtId="0" fontId="227" fillId="0" borderId="0">
      <alignment vertical="center" wrapText="1"/>
    </xf>
    <xf numFmtId="0" fontId="169" fillId="45" borderId="57" applyNumberFormat="0" applyAlignment="0" applyProtection="0"/>
    <xf numFmtId="0" fontId="169" fillId="45" borderId="57" applyNumberFormat="0" applyAlignment="0" applyProtection="0"/>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77" fillId="86" borderId="59" applyNumberFormat="0" applyProtection="0">
      <alignment vertical="center"/>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05" fillId="86" borderId="59" applyNumberFormat="0" applyProtection="0">
      <alignment horizontal="left" vertical="center" indent="1"/>
    </xf>
    <xf numFmtId="4" fontId="178" fillId="0" borderId="29" applyNumberFormat="0" applyProtection="0">
      <alignment horizontal="left" vertical="center" indent="1"/>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0" fontId="64" fillId="84" borderId="59" applyNumberFormat="0" applyProtection="0">
      <alignment horizontal="left" vertical="center" indent="1"/>
    </xf>
    <xf numFmtId="0" fontId="64" fillId="84" borderId="59" applyNumberFormat="0" applyProtection="0">
      <alignment horizontal="left" vertical="center" indent="1"/>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05" fillId="0" borderId="59" applyNumberFormat="0" applyProtection="0">
      <alignment horizontal="right" vertical="center"/>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77" fillId="0" borderId="59" applyNumberFormat="0" applyProtection="0">
      <alignment horizontal="left" vertical="center" wrapText="1"/>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4" fontId="181" fillId="0" borderId="59" applyNumberFormat="0" applyProtection="0">
      <alignment horizontal="right" vertical="center"/>
    </xf>
    <xf numFmtId="0" fontId="183" fillId="87" borderId="0" applyNumberFormat="0" applyBorder="0" applyAlignment="0" applyProtection="0"/>
    <xf numFmtId="0" fontId="252" fillId="4" borderId="0" applyNumberFormat="0" applyBorder="0" applyAlignment="0" applyProtection="0"/>
    <xf numFmtId="0" fontId="154" fillId="87" borderId="0" applyNumberFormat="0" applyBorder="0" applyAlignment="0" applyProtection="0"/>
    <xf numFmtId="0" fontId="243" fillId="4" borderId="0" applyNumberFormat="0" applyBorder="0" applyAlignment="0" applyProtection="0"/>
    <xf numFmtId="0" fontId="182" fillId="4" borderId="0" applyNumberFormat="0" applyBorder="0" applyAlignment="0" applyProtection="0"/>
    <xf numFmtId="0" fontId="154" fillId="66" borderId="0" applyNumberFormat="0" applyBorder="0" applyAlignment="0" applyProtection="0"/>
    <xf numFmtId="0" fontId="182" fillId="4" borderId="0" applyNumberFormat="0" applyBorder="0" applyAlignment="0" applyProtection="0"/>
    <xf numFmtId="0" fontId="182" fillId="4" borderId="0" applyNumberFormat="0" applyBorder="0" applyAlignment="0" applyProtection="0"/>
    <xf numFmtId="0" fontId="51" fillId="4" borderId="0" applyNumberFormat="0" applyBorder="0" applyAlignment="0" applyProtection="0"/>
    <xf numFmtId="0" fontId="182" fillId="4" borderId="0" applyNumberFormat="0" applyBorder="0" applyAlignment="0" applyProtection="0"/>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179" fontId="100" fillId="69" borderId="55">
      <alignment horizontal="center"/>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3"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80"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67"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10"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9" fontId="100" fillId="69" borderId="55" applyFont="0">
      <alignment horizontal="right"/>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181" fontId="100" fillId="69" borderId="55" applyFont="0">
      <alignment horizontal="center" wrapText="1"/>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49" fontId="98" fillId="0" borderId="60" applyFill="0" applyBorder="0" applyProtection="0">
      <alignment horizontal="right" textRotation="90"/>
    </xf>
    <xf numFmtId="0" fontId="100" fillId="0" borderId="0"/>
    <xf numFmtId="0" fontId="160" fillId="0" borderId="0"/>
    <xf numFmtId="0" fontId="160" fillId="0" borderId="0"/>
    <xf numFmtId="0" fontId="100" fillId="0" borderId="0"/>
    <xf numFmtId="0" fontId="64" fillId="0" borderId="0"/>
    <xf numFmtId="0" fontId="187" fillId="0" borderId="0"/>
    <xf numFmtId="0" fontId="102" fillId="105" borderId="0" applyNumberFormat="0" applyBorder="0" applyAlignment="0" applyProtection="0"/>
    <xf numFmtId="0" fontId="103" fillId="105" borderId="0" applyNumberFormat="0" applyBorder="0" applyAlignment="0" applyProtection="0"/>
    <xf numFmtId="0" fontId="102" fillId="106" borderId="0" applyNumberFormat="0" applyBorder="0" applyAlignment="0" applyProtection="0"/>
    <xf numFmtId="0" fontId="103" fillId="106" borderId="0" applyNumberFormat="0" applyBorder="0" applyAlignment="0" applyProtection="0"/>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74" fontId="100" fillId="89" borderId="55">
      <protection locked="0"/>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 fontId="100" fillId="89" borderId="55" applyFont="0">
      <alignment horizontal="right"/>
    </xf>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166" fontId="100" fillId="89" borderId="55" applyFont="0"/>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9"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75"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10" fontId="100" fillId="89" borderId="55" applyFont="0">
      <alignment horizontal="right"/>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0" fontId="100" fillId="89" borderId="55" applyFont="0">
      <alignment horizontal="center" wrapText="1"/>
    </xf>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49" fontId="100" fillId="89"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166" fontId="100" fillId="90" borderId="55" applyFont="0"/>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9" fontId="100" fillId="90"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66"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 fontId="100" fillId="91" borderId="55" applyFont="0">
      <alignment horizontal="right"/>
    </xf>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6"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67" fontId="100" fillId="91" borderId="55" applyFont="0"/>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10"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9"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75" fontId="100" fillId="91" borderId="55"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10" fontId="100" fillId="91" borderId="61" applyFont="0">
      <alignment horizontal="right"/>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0" fontId="100" fillId="91" borderId="55" applyFont="0">
      <alignment horizontal="center" wrapText="1"/>
      <protection locked="0"/>
    </xf>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49" fontId="100" fillId="91" borderId="55" applyFont="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192"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83" fillId="82" borderId="62" applyNumberFormat="0" applyAlignment="0" applyProtection="0"/>
    <xf numFmtId="0" fontId="191" fillId="6" borderId="4" applyNumberFormat="0" applyAlignment="0" applyProtection="0"/>
    <xf numFmtId="0" fontId="83" fillId="45" borderId="62" applyNumberFormat="0" applyAlignment="0" applyProtection="0"/>
    <xf numFmtId="0" fontId="83" fillId="45" borderId="62" applyNumberFormat="0" applyAlignment="0" applyProtection="0"/>
    <xf numFmtId="0" fontId="191" fillId="6" borderId="4" applyNumberFormat="0" applyAlignment="0" applyProtection="0"/>
    <xf numFmtId="0" fontId="54" fillId="6" borderId="4" applyNumberFormat="0" applyAlignment="0" applyProtection="0"/>
    <xf numFmtId="0" fontId="54" fillId="6" borderId="4" applyNumberFormat="0" applyAlignment="0" applyProtection="0"/>
    <xf numFmtId="0" fontId="191" fillId="6" borderId="4"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3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57" fillId="0" borderId="0" applyFont="0" applyFill="0" applyBorder="0" applyAlignment="0" applyProtection="0"/>
    <xf numFmtId="9" fontId="4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203" fillId="0" borderId="0" applyNumberFormat="0" applyFill="0" applyBorder="0" applyAlignment="0" applyProtection="0"/>
    <xf numFmtId="0" fontId="109" fillId="0" borderId="0" applyNumberFormat="0" applyFill="0" applyBorder="0" applyAlignment="0" applyProtection="0"/>
    <xf numFmtId="0" fontId="86" fillId="0" borderId="0" applyNumberFormat="0" applyFill="0" applyBorder="0" applyAlignment="0" applyProtection="0"/>
    <xf numFmtId="0" fontId="227" fillId="0" borderId="0"/>
    <xf numFmtId="0" fontId="227" fillId="103" borderId="13" applyBorder="0">
      <alignment horizontal="centerContinuous" vertical="center" wrapText="1"/>
    </xf>
    <xf numFmtId="0" fontId="227" fillId="103" borderId="13" applyBorder="0">
      <alignment horizontal="centerContinuous" vertical="center" wrapText="1"/>
    </xf>
    <xf numFmtId="0" fontId="195" fillId="0" borderId="0" applyNumberFormat="0" applyFill="0" applyBorder="0" applyAlignment="0" applyProtection="0"/>
    <xf numFmtId="0" fontId="124" fillId="0" borderId="14" applyNumberFormat="0" applyFill="0" applyAlignment="0" applyProtection="0"/>
    <xf numFmtId="0" fontId="125" fillId="0" borderId="15" applyNumberFormat="0" applyFill="0" applyAlignment="0" applyProtection="0"/>
    <xf numFmtId="0" fontId="126" fillId="0" borderId="16" applyNumberFormat="0" applyFill="0" applyAlignment="0" applyProtection="0"/>
    <xf numFmtId="0" fontId="195" fillId="0" borderId="0" applyNumberFormat="0" applyFill="0" applyBorder="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172" fontId="177" fillId="94" borderId="0" applyNumberFormat="0" applyBorder="0">
      <alignment horizontal="right"/>
      <protection locked="0"/>
    </xf>
    <xf numFmtId="0" fontId="254" fillId="0" borderId="9"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253"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170" fillId="0" borderId="58"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0" fontId="253" fillId="0" borderId="63" applyNumberFormat="0" applyFill="0" applyAlignment="0" applyProtection="0"/>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49" fontId="166" fillId="0" borderId="64" applyFill="0" applyBorder="0" applyProtection="0">
      <alignment horizontal="right"/>
    </xf>
    <xf numFmtId="0" fontId="155" fillId="101" borderId="0">
      <alignment horizontal="right"/>
    </xf>
    <xf numFmtId="0" fontId="231" fillId="0" borderId="0" applyNumberFormat="0" applyFill="0" applyBorder="0" applyAlignment="0" applyProtection="0"/>
    <xf numFmtId="0" fontId="114" fillId="0" borderId="0" applyNumberFormat="0" applyFill="0" applyBorder="0" applyAlignment="0" applyProtection="0"/>
    <xf numFmtId="0" fontId="74" fillId="0" borderId="0"/>
    <xf numFmtId="0" fontId="100" fillId="0" borderId="0" applyNumberFormat="0" applyFont="0" applyFill="0" applyBorder="0" applyAlignment="0" applyProtection="0"/>
    <xf numFmtId="199" fontId="255" fillId="0" borderId="0" applyFont="0" applyFill="0" applyBorder="0" applyAlignment="0" applyProtection="0">
      <alignment vertical="center"/>
    </xf>
    <xf numFmtId="199" fontId="255" fillId="0" borderId="0" applyFont="0" applyFill="0" applyBorder="0" applyAlignment="0" applyProtection="0">
      <alignment vertical="center"/>
    </xf>
    <xf numFmtId="199" fontId="256" fillId="0" borderId="0" applyFont="0" applyFill="0" applyBorder="0" applyAlignment="0" applyProtection="0"/>
    <xf numFmtId="0" fontId="257" fillId="0" borderId="0" applyNumberFormat="0" applyFill="0" applyBorder="0" applyAlignment="0" applyProtection="0">
      <alignment vertical="top"/>
      <protection locked="0"/>
    </xf>
    <xf numFmtId="0" fontId="258" fillId="2" borderId="0" applyNumberFormat="0" applyBorder="0" applyAlignment="0" applyProtection="0">
      <alignment vertical="center"/>
    </xf>
    <xf numFmtId="0" fontId="259" fillId="3" borderId="0" applyNumberFormat="0" applyBorder="0" applyAlignment="0" applyProtection="0">
      <alignment vertical="center"/>
    </xf>
    <xf numFmtId="0" fontId="213" fillId="0" borderId="0">
      <alignment vertical="center"/>
    </xf>
    <xf numFmtId="0" fontId="256" fillId="0" borderId="0"/>
    <xf numFmtId="0" fontId="256" fillId="0" borderId="0"/>
    <xf numFmtId="0" fontId="256" fillId="0" borderId="0"/>
    <xf numFmtId="0" fontId="213" fillId="0" borderId="0">
      <alignment vertical="center"/>
    </xf>
    <xf numFmtId="0" fontId="260" fillId="0" borderId="0">
      <alignment vertical="center"/>
    </xf>
    <xf numFmtId="0" fontId="260" fillId="0" borderId="0">
      <alignment vertical="center"/>
    </xf>
    <xf numFmtId="0" fontId="256" fillId="0" borderId="0"/>
    <xf numFmtId="0" fontId="260" fillId="0" borderId="0">
      <alignment vertical="center"/>
    </xf>
    <xf numFmtId="0" fontId="256" fillId="0" borderId="0"/>
    <xf numFmtId="0" fontId="213" fillId="0" borderId="0">
      <alignment vertical="center"/>
    </xf>
    <xf numFmtId="0" fontId="256" fillId="0" borderId="0"/>
    <xf numFmtId="0" fontId="260" fillId="0" borderId="0">
      <alignment vertical="center"/>
    </xf>
    <xf numFmtId="0" fontId="260" fillId="0" borderId="0">
      <alignment vertical="center"/>
    </xf>
    <xf numFmtId="0" fontId="256" fillId="0" borderId="0">
      <alignment vertical="center"/>
    </xf>
    <xf numFmtId="0" fontId="256" fillId="0" borderId="0">
      <alignment vertical="center"/>
    </xf>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17" fillId="9" borderId="0" applyNumberFormat="0" applyBorder="0" applyAlignment="0" applyProtection="0">
      <alignment vertical="center"/>
    </xf>
    <xf numFmtId="0" fontId="217" fillId="13" borderId="0" applyNumberFormat="0" applyBorder="0" applyAlignment="0" applyProtection="0">
      <alignment vertical="center"/>
    </xf>
    <xf numFmtId="0" fontId="217" fillId="17" borderId="0" applyNumberFormat="0" applyBorder="0" applyAlignment="0" applyProtection="0">
      <alignment vertical="center"/>
    </xf>
    <xf numFmtId="0" fontId="217" fillId="21" borderId="0" applyNumberFormat="0" applyBorder="0" applyAlignment="0" applyProtection="0">
      <alignment vertical="center"/>
    </xf>
    <xf numFmtId="0" fontId="217" fillId="25" borderId="0" applyNumberFormat="0" applyBorder="0" applyAlignment="0" applyProtection="0">
      <alignment vertical="center"/>
    </xf>
    <xf numFmtId="0" fontId="217" fillId="29" borderId="0" applyNumberFormat="0" applyBorder="0" applyAlignment="0" applyProtection="0">
      <alignment vertical="center"/>
    </xf>
    <xf numFmtId="0" fontId="261" fillId="0" borderId="1" applyNumberFormat="0" applyFill="0" applyAlignment="0" applyProtection="0">
      <alignment vertical="center"/>
    </xf>
    <xf numFmtId="0" fontId="262" fillId="0" borderId="2" applyNumberFormat="0" applyFill="0" applyAlignment="0" applyProtection="0">
      <alignment vertical="center"/>
    </xf>
    <xf numFmtId="0" fontId="263" fillId="0" borderId="3" applyNumberFormat="0" applyFill="0" applyAlignment="0" applyProtection="0">
      <alignment vertical="center"/>
    </xf>
    <xf numFmtId="0" fontId="263" fillId="0" borderId="0" applyNumberFormat="0" applyFill="0" applyBorder="0" applyAlignment="0" applyProtection="0">
      <alignment vertical="center"/>
    </xf>
    <xf numFmtId="0" fontId="264" fillId="0" borderId="0" applyNumberFormat="0" applyFill="0" applyBorder="0" applyAlignment="0" applyProtection="0">
      <alignment vertical="center"/>
    </xf>
    <xf numFmtId="0" fontId="265" fillId="7" borderId="7" applyNumberFormat="0" applyAlignment="0" applyProtection="0">
      <alignment vertical="center"/>
    </xf>
    <xf numFmtId="0" fontId="266" fillId="0" borderId="9" applyNumberFormat="0" applyFill="0" applyAlignment="0" applyProtection="0">
      <alignment vertical="center"/>
    </xf>
    <xf numFmtId="0" fontId="255" fillId="8" borderId="8" applyNumberFormat="0" applyFont="0" applyAlignment="0" applyProtection="0">
      <alignment vertical="center"/>
    </xf>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0" fontId="267"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9" fillId="6" borderId="4" applyNumberFormat="0" applyAlignment="0" applyProtection="0">
      <alignment vertical="center"/>
    </xf>
    <xf numFmtId="0" fontId="270" fillId="0" borderId="0" applyNumberFormat="0" applyFill="0" applyBorder="0" applyAlignment="0" applyProtection="0">
      <alignment vertical="top"/>
      <protection locked="0"/>
    </xf>
    <xf numFmtId="0" fontId="271" fillId="5" borderId="4" applyNumberFormat="0" applyAlignment="0" applyProtection="0">
      <alignment vertical="center"/>
    </xf>
    <xf numFmtId="0" fontId="272" fillId="6" borderId="5" applyNumberFormat="0" applyAlignment="0" applyProtection="0">
      <alignment vertical="center"/>
    </xf>
    <xf numFmtId="0" fontId="273" fillId="4" borderId="0" applyNumberFormat="0" applyBorder="0" applyAlignment="0" applyProtection="0">
      <alignment vertical="center"/>
    </xf>
    <xf numFmtId="0" fontId="274" fillId="0" borderId="6" applyNumberFormat="0" applyFill="0" applyAlignment="0" applyProtection="0">
      <alignment vertical="center"/>
    </xf>
    <xf numFmtId="0" fontId="37" fillId="0" borderId="0"/>
    <xf numFmtId="0" fontId="36" fillId="0" borderId="0"/>
    <xf numFmtId="9" fontId="36" fillId="0" borderId="0" applyFont="0" applyFill="0" applyBorder="0" applyAlignment="0" applyProtection="0"/>
    <xf numFmtId="0" fontId="36" fillId="0" borderId="0"/>
    <xf numFmtId="0" fontId="35" fillId="0" borderId="0"/>
    <xf numFmtId="0" fontId="34" fillId="0" borderId="0"/>
    <xf numFmtId="0" fontId="34" fillId="0" borderId="0"/>
    <xf numFmtId="0" fontId="33" fillId="0" borderId="0"/>
    <xf numFmtId="9" fontId="33" fillId="0" borderId="0" applyFont="0" applyFill="0" applyBorder="0" applyAlignment="0" applyProtection="0"/>
    <xf numFmtId="0" fontId="33" fillId="0" borderId="0"/>
    <xf numFmtId="165" fontId="37" fillId="0" borderId="0" applyFont="0" applyFill="0" applyBorder="0" applyAlignment="0" applyProtection="0"/>
    <xf numFmtId="0" fontId="64" fillId="0" borderId="0"/>
    <xf numFmtId="0" fontId="32" fillId="0" borderId="0"/>
    <xf numFmtId="0" fontId="32" fillId="0" borderId="0"/>
    <xf numFmtId="0" fontId="37" fillId="0" borderId="0"/>
    <xf numFmtId="0" fontId="31" fillId="0" borderId="0"/>
    <xf numFmtId="0" fontId="112" fillId="0" borderId="0"/>
    <xf numFmtId="0" fontId="112" fillId="0" borderId="0"/>
    <xf numFmtId="0" fontId="30" fillId="0" borderId="0"/>
    <xf numFmtId="0" fontId="29" fillId="0" borderId="0"/>
    <xf numFmtId="0" fontId="29" fillId="0" borderId="0"/>
    <xf numFmtId="0" fontId="29" fillId="0" borderId="0"/>
    <xf numFmtId="0" fontId="28" fillId="0" borderId="0"/>
    <xf numFmtId="165" fontId="28" fillId="0" borderId="0" applyFont="0" applyFill="0" applyBorder="0" applyAlignment="0" applyProtection="0"/>
    <xf numFmtId="9" fontId="45" fillId="0" borderId="0" applyFont="0" applyFill="0" applyBorder="0" applyAlignment="0" applyProtection="0"/>
    <xf numFmtId="0" fontId="27" fillId="0" borderId="0"/>
    <xf numFmtId="0" fontId="27" fillId="0" borderId="0"/>
    <xf numFmtId="0" fontId="27" fillId="0" borderId="0"/>
    <xf numFmtId="0" fontId="27" fillId="0" borderId="0"/>
    <xf numFmtId="0" fontId="26" fillId="0" borderId="0"/>
    <xf numFmtId="0" fontId="208" fillId="0" borderId="0" applyNumberFormat="0" applyFill="0" applyBorder="0" applyAlignment="0" applyProtection="0"/>
    <xf numFmtId="9" fontId="163" fillId="0" borderId="0" applyFont="0" applyFill="0" applyBorder="0" applyAlignment="0" applyProtection="0"/>
    <xf numFmtId="0" fontId="25" fillId="0" borderId="0"/>
    <xf numFmtId="0" fontId="25" fillId="0" borderId="0"/>
    <xf numFmtId="0" fontId="24" fillId="0" borderId="0"/>
    <xf numFmtId="0" fontId="165" fillId="0" borderId="0"/>
    <xf numFmtId="0" fontId="24" fillId="0" borderId="0"/>
    <xf numFmtId="0" fontId="64" fillId="0" borderId="0"/>
    <xf numFmtId="0" fontId="64" fillId="0" borderId="0"/>
    <xf numFmtId="0" fontId="24" fillId="0" borderId="0"/>
    <xf numFmtId="0" fontId="24" fillId="0" borderId="0"/>
    <xf numFmtId="0" fontId="24" fillId="0" borderId="0"/>
    <xf numFmtId="0" fontId="101" fillId="0" borderId="0"/>
    <xf numFmtId="0" fontId="24"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xf numFmtId="0" fontId="22" fillId="0" borderId="0"/>
    <xf numFmtId="0" fontId="21" fillId="0" borderId="0"/>
    <xf numFmtId="0" fontId="101" fillId="0" borderId="0"/>
    <xf numFmtId="0" fontId="101" fillId="0" borderId="0"/>
    <xf numFmtId="0" fontId="112"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01"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0" fontId="18" fillId="0" borderId="0"/>
    <xf numFmtId="0" fontId="37" fillId="0" borderId="0"/>
    <xf numFmtId="0" fontId="37" fillId="0" borderId="0"/>
    <xf numFmtId="200" fontId="275" fillId="0" borderId="0"/>
    <xf numFmtId="0" fontId="64" fillId="0" borderId="0"/>
    <xf numFmtId="0" fontId="18" fillId="0" borderId="0"/>
    <xf numFmtId="0" fontId="276" fillId="0" borderId="0"/>
    <xf numFmtId="164" fontId="163"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64" fillId="0" borderId="0"/>
    <xf numFmtId="0" fontId="14" fillId="0" borderId="0"/>
    <xf numFmtId="0" fontId="14" fillId="0" borderId="0"/>
    <xf numFmtId="0" fontId="64" fillId="0" borderId="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277" fillId="0" borderId="0"/>
    <xf numFmtId="0" fontId="13" fillId="0" borderId="0"/>
    <xf numFmtId="0" fontId="13" fillId="0" borderId="0"/>
    <xf numFmtId="0" fontId="13" fillId="0" borderId="0"/>
    <xf numFmtId="0" fontId="12" fillId="0" borderId="0"/>
    <xf numFmtId="0" fontId="11" fillId="0" borderId="0"/>
    <xf numFmtId="0" fontId="11"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65" fillId="0" borderId="0"/>
    <xf numFmtId="0" fontId="165" fillId="0" borderId="0"/>
    <xf numFmtId="0" fontId="113" fillId="0" borderId="0"/>
    <xf numFmtId="0" fontId="64" fillId="0" borderId="0"/>
    <xf numFmtId="0" fontId="165" fillId="0" borderId="0"/>
    <xf numFmtId="0" fontId="165" fillId="0" borderId="0"/>
    <xf numFmtId="0" fontId="165" fillId="0" borderId="0"/>
    <xf numFmtId="0" fontId="165" fillId="0" borderId="0"/>
    <xf numFmtId="0" fontId="11" fillId="0" borderId="0"/>
    <xf numFmtId="9" fontId="165" fillId="0" borderId="0" applyFont="0" applyFill="0" applyBorder="0" applyAlignment="0" applyProtection="0"/>
    <xf numFmtId="0" fontId="37" fillId="0" borderId="0"/>
    <xf numFmtId="0" fontId="278" fillId="0" borderId="0"/>
    <xf numFmtId="0" fontId="64" fillId="0" borderId="0"/>
    <xf numFmtId="0" fontId="11" fillId="0" borderId="0"/>
    <xf numFmtId="9" fontId="11" fillId="0" borderId="0" applyFont="0" applyFill="0" applyBorder="0" applyAlignment="0" applyProtection="0"/>
    <xf numFmtId="164" fontId="165" fillId="0" borderId="0" applyFont="0" applyFill="0" applyBorder="0" applyAlignment="0" applyProtection="0"/>
    <xf numFmtId="0" fontId="37" fillId="0" borderId="0"/>
    <xf numFmtId="0" fontId="112" fillId="0" borderId="0"/>
    <xf numFmtId="0" fontId="61" fillId="10" borderId="0" applyNumberFormat="0" applyBorder="0" applyAlignment="0" applyProtection="0"/>
    <xf numFmtId="0" fontId="61" fillId="14" borderId="0" applyNumberFormat="0" applyBorder="0" applyAlignment="0" applyProtection="0"/>
    <xf numFmtId="0" fontId="61" fillId="18" borderId="0" applyNumberFormat="0" applyBorder="0" applyAlignment="0" applyProtection="0"/>
    <xf numFmtId="0" fontId="61" fillId="22" borderId="0" applyNumberFormat="0" applyBorder="0" applyAlignment="0" applyProtection="0"/>
    <xf numFmtId="0" fontId="61" fillId="26" borderId="0" applyNumberFormat="0" applyBorder="0" applyAlignment="0" applyProtection="0"/>
    <xf numFmtId="0" fontId="61" fillId="30" borderId="0" applyNumberFormat="0" applyBorder="0" applyAlignment="0" applyProtection="0"/>
    <xf numFmtId="0" fontId="61" fillId="11"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279" fillId="5" borderId="4" applyNumberFormat="0" applyAlignment="0" applyProtection="0"/>
    <xf numFmtId="0" fontId="280" fillId="5" borderId="4" applyNumberFormat="0" applyAlignment="0" applyProtection="0"/>
    <xf numFmtId="0" fontId="281" fillId="6" borderId="4" applyNumberFormat="0" applyAlignment="0" applyProtection="0"/>
    <xf numFmtId="0" fontId="46" fillId="0" borderId="1" applyNumberFormat="0" applyAlignment="0" applyProtection="0"/>
    <xf numFmtId="0" fontId="222" fillId="0" borderId="1" applyNumberFormat="0" applyAlignment="0" applyProtection="0"/>
    <xf numFmtId="0" fontId="47" fillId="0" borderId="2" applyNumberFormat="0" applyAlignment="0" applyProtection="0"/>
    <xf numFmtId="0" fontId="223" fillId="0" borderId="2" applyNumberFormat="0" applyAlignment="0" applyProtection="0"/>
    <xf numFmtId="0" fontId="48" fillId="0" borderId="3" applyNumberFormat="0" applyAlignment="0" applyProtection="0"/>
    <xf numFmtId="0" fontId="224" fillId="0" borderId="3" applyNumberFormat="0" applyAlignment="0" applyProtection="0"/>
    <xf numFmtId="0" fontId="48" fillId="0" borderId="0" applyNumberFormat="0" applyBorder="0" applyAlignment="0" applyProtection="0"/>
    <xf numFmtId="0" fontId="224" fillId="0" borderId="0" applyNumberFormat="0" applyBorder="0" applyAlignment="0" applyProtection="0"/>
    <xf numFmtId="0" fontId="229" fillId="0" borderId="0" applyNumberFormat="0" applyBorder="0" applyAlignment="0" applyProtection="0"/>
    <xf numFmtId="0" fontId="230" fillId="0" borderId="0" applyNumberFormat="0" applyBorder="0" applyAlignment="0" applyProtection="0"/>
    <xf numFmtId="0" fontId="231" fillId="0" borderId="0" applyNumberFormat="0" applyBorder="0" applyAlignment="0" applyProtection="0"/>
    <xf numFmtId="0" fontId="222" fillId="0" borderId="1" applyNumberFormat="0" applyAlignment="0" applyProtection="0"/>
    <xf numFmtId="0" fontId="223" fillId="0" borderId="2" applyNumberFormat="0" applyAlignment="0" applyProtection="0"/>
    <xf numFmtId="0" fontId="224" fillId="0" borderId="3" applyNumberFormat="0" applyAlignment="0" applyProtection="0"/>
    <xf numFmtId="0" fontId="224" fillId="0" borderId="0" applyNumberFormat="0" applyBorder="0" applyAlignment="0" applyProtection="0"/>
    <xf numFmtId="0" fontId="235" fillId="0" borderId="6" applyNumberFormat="0" applyAlignment="0" applyProtection="0"/>
    <xf numFmtId="0" fontId="236" fillId="0" borderId="6" applyNumberFormat="0" applyAlignment="0" applyProtection="0"/>
    <xf numFmtId="0" fontId="280" fillId="5" borderId="4" applyNumberFormat="0" applyAlignment="0" applyProtection="0"/>
    <xf numFmtId="0" fontId="61" fillId="8" borderId="8" applyNumberFormat="0" applyFont="0" applyAlignment="0" applyProtection="0"/>
    <xf numFmtId="0" fontId="99" fillId="8" borderId="8" applyNumberFormat="0" applyFont="0" applyAlignment="0" applyProtection="0"/>
    <xf numFmtId="0" fontId="282" fillId="6" borderId="5" applyNumberFormat="0" applyAlignment="0" applyProtection="0"/>
    <xf numFmtId="0" fontId="283" fillId="6" borderId="5" applyNumberFormat="0" applyAlignment="0" applyProtection="0"/>
    <xf numFmtId="0" fontId="236" fillId="0" borderId="6" applyNumberFormat="0" applyAlignment="0" applyProtection="0"/>
    <xf numFmtId="0" fontId="242" fillId="0" borderId="0" applyNumberFormat="0" applyBorder="0" applyAlignment="0" applyProtection="0"/>
    <xf numFmtId="0" fontId="229" fillId="0" borderId="0" applyNumberFormat="0" applyBorder="0" applyAlignment="0" applyProtection="0"/>
    <xf numFmtId="0" fontId="113" fillId="0" borderId="0"/>
    <xf numFmtId="0" fontId="113" fillId="0" borderId="0"/>
    <xf numFmtId="0" fontId="61" fillId="0" borderId="0"/>
    <xf numFmtId="0" fontId="284" fillId="0" borderId="0"/>
    <xf numFmtId="0" fontId="112" fillId="0" borderId="0"/>
    <xf numFmtId="0" fontId="64" fillId="0" borderId="0"/>
    <xf numFmtId="0" fontId="112" fillId="0" borderId="0"/>
    <xf numFmtId="0" fontId="284" fillId="0" borderId="0"/>
    <xf numFmtId="0" fontId="284" fillId="0" borderId="0"/>
    <xf numFmtId="0" fontId="37" fillId="0" borderId="0"/>
    <xf numFmtId="0" fontId="245" fillId="0" borderId="0"/>
    <xf numFmtId="0" fontId="64" fillId="0" borderId="0"/>
    <xf numFmtId="0" fontId="99" fillId="0" borderId="0"/>
    <xf numFmtId="0" fontId="113" fillId="0" borderId="0"/>
    <xf numFmtId="0" fontId="284" fillId="0" borderId="0"/>
    <xf numFmtId="0" fontId="285" fillId="0" borderId="0"/>
    <xf numFmtId="0" fontId="37" fillId="0" borderId="0"/>
    <xf numFmtId="0" fontId="113" fillId="0" borderId="0"/>
    <xf numFmtId="0" fontId="113" fillId="0" borderId="0"/>
    <xf numFmtId="0" fontId="37" fillId="8" borderId="8" applyNumberFormat="0" applyFont="0" applyAlignment="0" applyProtection="0"/>
    <xf numFmtId="0" fontId="283" fillId="6" borderId="5" applyNumberFormat="0" applyAlignment="0" applyProtection="0"/>
    <xf numFmtId="0" fontId="286" fillId="0" borderId="9" applyNumberFormat="0" applyAlignment="0" applyProtection="0"/>
    <xf numFmtId="0" fontId="254" fillId="0" borderId="9" applyNumberFormat="0" applyAlignment="0" applyProtection="0"/>
    <xf numFmtId="0" fontId="287" fillId="6" borderId="4" applyNumberFormat="0" applyAlignment="0" applyProtection="0"/>
    <xf numFmtId="0" fontId="281" fillId="6" borderId="4" applyNumberFormat="0" applyAlignment="0" applyProtection="0"/>
    <xf numFmtId="0" fontId="254" fillId="0" borderId="9" applyNumberFormat="0" applyAlignment="0" applyProtection="0"/>
    <xf numFmtId="0" fontId="231" fillId="0" borderId="0" applyNumberFormat="0" applyBorder="0" applyAlignment="0" applyProtection="0"/>
    <xf numFmtId="0" fontId="37" fillId="0" borderId="0"/>
    <xf numFmtId="0" fontId="163" fillId="0" borderId="0"/>
    <xf numFmtId="9" fontId="37" fillId="0" borderId="0" applyFont="0" applyFill="0" applyBorder="0" applyAlignment="0" applyProtection="0"/>
    <xf numFmtId="0" fontId="37" fillId="0" borderId="0"/>
    <xf numFmtId="9" fontId="163" fillId="0" borderId="0" applyFont="0" applyFill="0" applyBorder="0" applyAlignment="0" applyProtection="0"/>
    <xf numFmtId="0" fontId="163" fillId="0" borderId="0"/>
    <xf numFmtId="0" fontId="11" fillId="0" borderId="0"/>
    <xf numFmtId="0" fontId="11" fillId="0" borderId="0"/>
    <xf numFmtId="0" fontId="99" fillId="0" borderId="0"/>
    <xf numFmtId="0" fontId="11" fillId="0" borderId="0"/>
    <xf numFmtId="0" fontId="245" fillId="0" borderId="0"/>
    <xf numFmtId="0" fontId="64" fillId="0" borderId="0"/>
    <xf numFmtId="0" fontId="37" fillId="0" borderId="0"/>
    <xf numFmtId="0" fontId="163" fillId="0" borderId="0"/>
    <xf numFmtId="165" fontId="64" fillId="0" borderId="0" applyFont="0" applyFill="0" applyBorder="0" applyAlignment="0" applyProtection="0"/>
    <xf numFmtId="0" fontId="64" fillId="0" borderId="0"/>
    <xf numFmtId="0" fontId="45" fillId="0" borderId="0"/>
    <xf numFmtId="0" fontId="64" fillId="0" borderId="0"/>
    <xf numFmtId="0" fontId="64" fillId="0" borderId="0"/>
    <xf numFmtId="0" fontId="64" fillId="0" borderId="0"/>
    <xf numFmtId="0" fontId="45" fillId="0" borderId="0"/>
    <xf numFmtId="165" fontId="64" fillId="0" borderId="0" applyFont="0" applyFill="0" applyBorder="0" applyAlignment="0" applyProtection="0"/>
    <xf numFmtId="0" fontId="165" fillId="0" borderId="0"/>
    <xf numFmtId="0" fontId="11" fillId="0" borderId="0"/>
    <xf numFmtId="0" fontId="64" fillId="0" borderId="0"/>
    <xf numFmtId="0" fontId="64" fillId="0" borderId="0"/>
    <xf numFmtId="0" fontId="11" fillId="0" borderId="0"/>
    <xf numFmtId="0" fontId="45" fillId="0" borderId="0"/>
    <xf numFmtId="0" fontId="11" fillId="0" borderId="0"/>
    <xf numFmtId="165" fontId="64" fillId="0" borderId="0" applyFont="0" applyFill="0" applyBorder="0" applyAlignment="0" applyProtection="0"/>
    <xf numFmtId="0" fontId="64" fillId="0" borderId="0"/>
    <xf numFmtId="0" fontId="11" fillId="0" borderId="0"/>
    <xf numFmtId="9" fontId="64" fillId="0" borderId="0" applyFont="0" applyFill="0" applyBorder="0" applyAlignment="0" applyProtection="0"/>
    <xf numFmtId="0" fontId="11" fillId="0" borderId="0"/>
    <xf numFmtId="0" fontId="165" fillId="0" borderId="0"/>
    <xf numFmtId="0" fontId="64" fillId="0" borderId="0"/>
    <xf numFmtId="0" fontId="165" fillId="0" borderId="0"/>
    <xf numFmtId="44" fontId="64" fillId="0" borderId="0" applyFont="0" applyFill="0" applyBorder="0" applyAlignment="0" applyProtection="0"/>
    <xf numFmtId="165" fontId="64" fillId="0" borderId="0" applyFont="0" applyFill="0" applyBorder="0" applyAlignment="0" applyProtection="0"/>
    <xf numFmtId="0" fontId="64" fillId="0" borderId="0"/>
    <xf numFmtId="0" fontId="64" fillId="0" borderId="0"/>
    <xf numFmtId="0" fontId="64" fillId="0" borderId="0"/>
    <xf numFmtId="0" fontId="64" fillId="0" borderId="0"/>
    <xf numFmtId="0" fontId="45" fillId="0" borderId="0"/>
    <xf numFmtId="0" fontId="11" fillId="0" borderId="0"/>
    <xf numFmtId="0" fontId="64" fillId="0" borderId="0"/>
    <xf numFmtId="0" fontId="11" fillId="0" borderId="0"/>
    <xf numFmtId="0" fontId="64" fillId="0" borderId="0"/>
    <xf numFmtId="0" fontId="64" fillId="0" borderId="0"/>
    <xf numFmtId="0" fontId="64" fillId="0" borderId="0"/>
    <xf numFmtId="0" fontId="64" fillId="0" borderId="0"/>
    <xf numFmtId="0" fontId="45" fillId="0" borderId="0"/>
    <xf numFmtId="0" fontId="64" fillId="0" borderId="0"/>
    <xf numFmtId="0" fontId="11" fillId="0" borderId="0"/>
    <xf numFmtId="0" fontId="64" fillId="0" borderId="0"/>
    <xf numFmtId="0" fontId="64" fillId="0" borderId="0"/>
    <xf numFmtId="0" fontId="64" fillId="0" borderId="0"/>
    <xf numFmtId="0" fontId="64" fillId="0" borderId="0"/>
    <xf numFmtId="0" fontId="64" fillId="0" borderId="0"/>
    <xf numFmtId="0" fontId="11" fillId="0" borderId="0"/>
    <xf numFmtId="0" fontId="64" fillId="0" borderId="0"/>
    <xf numFmtId="0" fontId="64" fillId="0" borderId="0"/>
    <xf numFmtId="0" fontId="64" fillId="0" borderId="0"/>
    <xf numFmtId="0" fontId="1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76" fillId="0" borderId="0"/>
    <xf numFmtId="9" fontId="276" fillId="0" borderId="0" applyFont="0" applyFill="0" applyBorder="0" applyAlignment="0" applyProtection="0"/>
    <xf numFmtId="0" fontId="37" fillId="0" borderId="0"/>
    <xf numFmtId="0" fontId="64" fillId="0" borderId="0"/>
    <xf numFmtId="0" fontId="64" fillId="0" borderId="0"/>
    <xf numFmtId="44" fontId="64" fillId="0" borderId="0" applyFont="0" applyFill="0" applyBorder="0" applyAlignment="0" applyProtection="0"/>
    <xf numFmtId="0" fontId="64" fillId="0" borderId="0"/>
    <xf numFmtId="0" fontId="64" fillId="0" borderId="0"/>
    <xf numFmtId="0" fontId="64" fillId="0" borderId="0"/>
    <xf numFmtId="0" fontId="101" fillId="0" borderId="0"/>
    <xf numFmtId="164" fontId="163" fillId="0" borderId="0" applyFont="0" applyFill="0" applyBorder="0" applyAlignment="0" applyProtection="0"/>
    <xf numFmtId="9" fontId="163" fillId="0" borderId="0" applyFont="0" applyFill="0" applyBorder="0" applyAlignment="0" applyProtection="0"/>
    <xf numFmtId="0" fontId="288" fillId="0" borderId="0"/>
    <xf numFmtId="9" fontId="288"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43" fontId="45"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290" fillId="0" borderId="0" applyNumberFormat="0" applyFill="0" applyBorder="0" applyAlignment="0" applyProtection="0"/>
    <xf numFmtId="165" fontId="5" fillId="0" borderId="0" applyFont="0" applyFill="0" applyBorder="0" applyAlignment="0" applyProtection="0"/>
    <xf numFmtId="0" fontId="4" fillId="0" borderId="0"/>
    <xf numFmtId="0" fontId="3" fillId="0" borderId="0"/>
    <xf numFmtId="0" fontId="3" fillId="0" borderId="0"/>
    <xf numFmtId="0" fontId="3" fillId="0" borderId="0"/>
    <xf numFmtId="165" fontId="3" fillId="0" borderId="0" applyFont="0" applyFill="0" applyBorder="0" applyAlignment="0" applyProtection="0"/>
    <xf numFmtId="0" fontId="288" fillId="0" borderId="0"/>
    <xf numFmtId="0" fontId="289"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292" fillId="0" borderId="0"/>
    <xf numFmtId="9" fontId="101" fillId="0" borderId="0" applyFont="0" applyFill="0" applyBorder="0" applyAlignment="0" applyProtection="0"/>
  </cellStyleXfs>
  <cellXfs count="485">
    <xf numFmtId="0" fontId="0" fillId="0" borderId="0" xfId="0"/>
    <xf numFmtId="0" fontId="293" fillId="0" borderId="0" xfId="22765" applyFont="1" applyFill="1" applyBorder="1"/>
    <xf numFmtId="0" fontId="294" fillId="0" borderId="0" xfId="22765" applyFont="1" applyFill="1" applyBorder="1"/>
    <xf numFmtId="0" fontId="293" fillId="98" borderId="0" xfId="22786" applyFont="1" applyFill="1" applyBorder="1"/>
    <xf numFmtId="0" fontId="293" fillId="107" borderId="0" xfId="22786" applyFont="1" applyFill="1" applyBorder="1"/>
    <xf numFmtId="0" fontId="296" fillId="108" borderId="0" xfId="22786" applyFont="1" applyFill="1" applyBorder="1" applyAlignment="1">
      <alignment wrapText="1"/>
    </xf>
    <xf numFmtId="0" fontId="296" fillId="108" borderId="0" xfId="22786" applyFont="1" applyFill="1" applyBorder="1" applyAlignment="1">
      <alignment horizontal="center" vertical="center" wrapText="1"/>
    </xf>
    <xf numFmtId="0" fontId="296" fillId="108" borderId="0" xfId="22786" applyFont="1" applyFill="1" applyBorder="1" applyAlignment="1">
      <alignment horizontal="left" vertical="center"/>
    </xf>
    <xf numFmtId="9" fontId="293" fillId="98" borderId="0" xfId="22787" applyFont="1" applyFill="1" applyBorder="1"/>
    <xf numFmtId="9" fontId="297" fillId="109" borderId="0" xfId="22787" applyFont="1" applyFill="1" applyBorder="1"/>
    <xf numFmtId="0" fontId="295" fillId="107" borderId="0" xfId="22786" applyFont="1" applyFill="1" applyBorder="1" applyAlignment="1">
      <alignment horizontal="left"/>
    </xf>
    <xf numFmtId="0" fontId="298" fillId="0" borderId="0" xfId="631" applyFont="1" applyAlignment="1" applyProtection="1">
      <alignment horizontal="left" vertical="center"/>
    </xf>
    <xf numFmtId="0" fontId="293" fillId="0" borderId="0" xfId="22786" applyFont="1"/>
    <xf numFmtId="167" fontId="293" fillId="0" borderId="0" xfId="22786" applyNumberFormat="1" applyFont="1"/>
    <xf numFmtId="1" fontId="293" fillId="0" borderId="0" xfId="22786" applyNumberFormat="1" applyFont="1"/>
    <xf numFmtId="0" fontId="297" fillId="0" borderId="0" xfId="22777" applyFont="1" applyFill="1" applyBorder="1" applyAlignment="1">
      <alignment horizontal="left" vertical="center"/>
    </xf>
    <xf numFmtId="0" fontId="293" fillId="0" borderId="0" xfId="22777" applyFont="1" applyFill="1" applyBorder="1"/>
    <xf numFmtId="167" fontId="293" fillId="0" borderId="0" xfId="22777" applyNumberFormat="1" applyFont="1" applyFill="1" applyBorder="1" applyAlignment="1">
      <alignment horizontal="center" vertical="center" wrapText="1"/>
    </xf>
    <xf numFmtId="167" fontId="293" fillId="0" borderId="0" xfId="22777" applyNumberFormat="1" applyFont="1" applyFill="1" applyBorder="1" applyAlignment="1">
      <alignment horizontal="center"/>
    </xf>
    <xf numFmtId="167" fontId="293" fillId="0" borderId="0" xfId="22777" applyNumberFormat="1" applyFont="1" applyFill="1" applyBorder="1"/>
    <xf numFmtId="14" fontId="293" fillId="0" borderId="0" xfId="22777" applyNumberFormat="1" applyFont="1" applyFill="1" applyBorder="1"/>
    <xf numFmtId="0" fontId="299" fillId="0" borderId="0" xfId="0" applyFont="1"/>
    <xf numFmtId="0" fontId="293" fillId="0" borderId="0" xfId="22786" applyFont="1" applyAlignment="1">
      <alignment horizontal="left"/>
    </xf>
    <xf numFmtId="0" fontId="297" fillId="0" borderId="0" xfId="22786" applyFont="1"/>
    <xf numFmtId="0" fontId="293" fillId="0" borderId="0" xfId="22765" applyFont="1" applyFill="1"/>
    <xf numFmtId="0" fontId="294" fillId="0" borderId="0" xfId="22765" applyFont="1" applyFill="1"/>
    <xf numFmtId="0" fontId="293" fillId="0" borderId="0" xfId="22777" applyFont="1" applyFill="1"/>
    <xf numFmtId="3" fontId="293" fillId="0" borderId="0" xfId="22777" applyNumberFormat="1" applyFont="1" applyFill="1"/>
    <xf numFmtId="14" fontId="293" fillId="0" borderId="0" xfId="22777" applyNumberFormat="1" applyFont="1" applyFill="1"/>
    <xf numFmtId="0" fontId="293" fillId="0" borderId="0" xfId="22777" applyFont="1" applyFill="1" applyAlignment="1">
      <alignment horizontal="center"/>
    </xf>
    <xf numFmtId="167" fontId="293" fillId="0" borderId="0" xfId="22777" applyNumberFormat="1" applyFont="1" applyFill="1" applyAlignment="1">
      <alignment horizontal="center"/>
    </xf>
    <xf numFmtId="178" fontId="293" fillId="0" borderId="0" xfId="22777" applyNumberFormat="1" applyFont="1" applyFill="1"/>
    <xf numFmtId="167" fontId="293" fillId="0" borderId="0" xfId="22777" applyNumberFormat="1" applyFont="1" applyFill="1"/>
    <xf numFmtId="0" fontId="293" fillId="98" borderId="0" xfId="22765" applyFont="1" applyFill="1"/>
    <xf numFmtId="0" fontId="300" fillId="98" borderId="0" xfId="22765" applyFont="1" applyFill="1"/>
    <xf numFmtId="0" fontId="299" fillId="0" borderId="0" xfId="22777" applyFont="1"/>
    <xf numFmtId="0" fontId="299" fillId="98" borderId="0" xfId="22765" applyFont="1" applyFill="1"/>
    <xf numFmtId="0" fontId="299" fillId="98" borderId="0" xfId="22765" applyFont="1" applyFill="1" applyAlignment="1">
      <alignment wrapText="1"/>
    </xf>
    <xf numFmtId="0" fontId="299" fillId="0" borderId="0" xfId="22777" applyFont="1" applyAlignment="1">
      <alignment horizontal="center"/>
    </xf>
    <xf numFmtId="0" fontId="299" fillId="0" borderId="0" xfId="22777" applyFont="1" applyFill="1"/>
    <xf numFmtId="178" fontId="299" fillId="0" borderId="0" xfId="22777" applyNumberFormat="1" applyFont="1" applyFill="1" applyAlignment="1">
      <alignment horizontal="center"/>
    </xf>
    <xf numFmtId="3" fontId="299" fillId="0" borderId="0" xfId="22777" applyNumberFormat="1" applyFont="1" applyFill="1" applyAlignment="1">
      <alignment horizontal="center"/>
    </xf>
    <xf numFmtId="167" fontId="299" fillId="0" borderId="0" xfId="22777" applyNumberFormat="1" applyFont="1"/>
    <xf numFmtId="0" fontId="293" fillId="0" borderId="0" xfId="1796" applyFont="1" applyAlignment="1">
      <alignment vertical="center"/>
    </xf>
    <xf numFmtId="0" fontId="294" fillId="0" borderId="0" xfId="795" applyFont="1" applyAlignment="1">
      <alignment horizontal="left" vertical="center"/>
    </xf>
    <xf numFmtId="0" fontId="293" fillId="0" borderId="0" xfId="22775" applyFont="1"/>
    <xf numFmtId="0" fontId="301" fillId="0" borderId="0" xfId="22776" applyFont="1"/>
    <xf numFmtId="0" fontId="293" fillId="0" borderId="0" xfId="795" applyFont="1" applyAlignment="1">
      <alignment vertical="center"/>
    </xf>
    <xf numFmtId="0" fontId="293" fillId="0" borderId="0" xfId="1797" applyFont="1" applyAlignment="1">
      <alignment vertical="center"/>
    </xf>
    <xf numFmtId="0" fontId="293" fillId="0" borderId="0" xfId="795" applyFont="1" applyAlignment="1">
      <alignment horizontal="left" vertical="center"/>
    </xf>
    <xf numFmtId="0" fontId="293" fillId="0" borderId="0" xfId="795" applyFont="1" applyAlignment="1">
      <alignment horizontal="left" vertical="center" wrapText="1"/>
    </xf>
    <xf numFmtId="0" fontId="293" fillId="0" borderId="0" xfId="22775" applyFont="1" applyAlignment="1">
      <alignment horizontal="left" vertical="center" wrapText="1"/>
    </xf>
    <xf numFmtId="0" fontId="293" fillId="0" borderId="0" xfId="22775" applyFont="1" applyAlignment="1">
      <alignment horizontal="left" vertical="center"/>
    </xf>
    <xf numFmtId="1" fontId="293" fillId="0" borderId="0" xfId="22775" applyNumberFormat="1" applyFont="1" applyAlignment="1">
      <alignment horizontal="center" vertical="center"/>
    </xf>
    <xf numFmtId="0" fontId="293" fillId="0" borderId="0" xfId="22775" applyFont="1" applyAlignment="1">
      <alignment horizontal="left" vertical="center" indent="5"/>
    </xf>
    <xf numFmtId="0" fontId="293" fillId="98" borderId="0" xfId="1796" applyFont="1" applyFill="1" applyAlignment="1">
      <alignment vertical="center"/>
    </xf>
    <xf numFmtId="0" fontId="302" fillId="98" borderId="0" xfId="22773" applyFont="1" applyFill="1" applyAlignment="1">
      <alignment vertical="center"/>
    </xf>
    <xf numFmtId="0" fontId="299" fillId="98" borderId="0" xfId="825" applyFont="1" applyFill="1" applyAlignment="1">
      <alignment vertical="center"/>
    </xf>
    <xf numFmtId="0" fontId="303" fillId="98" borderId="0" xfId="22773" applyFont="1" applyFill="1" applyAlignment="1">
      <alignment vertical="center"/>
    </xf>
    <xf numFmtId="0" fontId="293" fillId="98" borderId="0" xfId="1797" applyFont="1" applyFill="1" applyAlignment="1">
      <alignment vertical="center"/>
    </xf>
    <xf numFmtId="0" fontId="299" fillId="98" borderId="0" xfId="22773" applyFont="1" applyFill="1" applyAlignment="1">
      <alignment vertical="center"/>
    </xf>
    <xf numFmtId="0" fontId="304" fillId="98" borderId="0" xfId="825" applyFont="1" applyFill="1" applyAlignment="1">
      <alignment vertical="center"/>
    </xf>
    <xf numFmtId="14" fontId="299" fillId="98" borderId="0" xfId="825" applyNumberFormat="1" applyFont="1" applyFill="1" applyAlignment="1">
      <alignment vertical="center"/>
    </xf>
    <xf numFmtId="0" fontId="299" fillId="98" borderId="0" xfId="825" applyFont="1" applyFill="1" applyAlignment="1">
      <alignment horizontal="center" vertical="center"/>
    </xf>
    <xf numFmtId="167" fontId="299" fillId="98" borderId="0" xfId="825" applyNumberFormat="1" applyFont="1" applyFill="1" applyAlignment="1">
      <alignment vertical="center"/>
    </xf>
    <xf numFmtId="167" fontId="299" fillId="98" borderId="0" xfId="825" applyNumberFormat="1" applyFont="1" applyFill="1" applyAlignment="1">
      <alignment horizontal="center" vertical="center"/>
    </xf>
    <xf numFmtId="1" fontId="299" fillId="98" borderId="0" xfId="825" applyNumberFormat="1" applyFont="1" applyFill="1" applyAlignment="1">
      <alignment horizontal="center" vertical="center"/>
    </xf>
    <xf numFmtId="167" fontId="293" fillId="98" borderId="0" xfId="825" applyNumberFormat="1" applyFont="1" applyFill="1" applyAlignment="1">
      <alignment horizontal="center" vertical="center"/>
    </xf>
    <xf numFmtId="204" fontId="299" fillId="98" borderId="0" xfId="22774" applyNumberFormat="1" applyFont="1" applyFill="1" applyAlignment="1">
      <alignment vertical="center"/>
    </xf>
    <xf numFmtId="1" fontId="299" fillId="98" borderId="0" xfId="825" applyNumberFormat="1" applyFont="1" applyFill="1" applyAlignment="1">
      <alignment vertical="center"/>
    </xf>
    <xf numFmtId="0" fontId="305" fillId="98" borderId="0" xfId="825" applyFont="1" applyFill="1" applyAlignment="1">
      <alignment vertical="center"/>
    </xf>
    <xf numFmtId="0" fontId="293" fillId="0" borderId="0" xfId="1796" applyFont="1"/>
    <xf numFmtId="0" fontId="302" fillId="0" borderId="0" xfId="22771" applyFont="1"/>
    <xf numFmtId="0" fontId="299" fillId="0" borderId="0" xfId="22772" applyFont="1"/>
    <xf numFmtId="0" fontId="303" fillId="0" borderId="0" xfId="22771" applyFont="1"/>
    <xf numFmtId="0" fontId="293" fillId="0" borderId="0" xfId="1797" applyFont="1"/>
    <xf numFmtId="0" fontId="299" fillId="0" borderId="0" xfId="22771" applyFont="1"/>
    <xf numFmtId="0" fontId="299" fillId="0" borderId="0" xfId="22772" applyFont="1" applyAlignment="1">
      <alignment vertical="center" wrapText="1"/>
    </xf>
    <xf numFmtId="0" fontId="299" fillId="0" borderId="0" xfId="22772" applyFont="1" applyAlignment="1">
      <alignment horizontal="center"/>
    </xf>
    <xf numFmtId="0" fontId="299" fillId="0" borderId="0" xfId="22772" applyFont="1" applyAlignment="1">
      <alignment horizontal="center" vertical="center"/>
    </xf>
    <xf numFmtId="167" fontId="299" fillId="0" borderId="0" xfId="22772" applyNumberFormat="1" applyFont="1" applyAlignment="1">
      <alignment horizontal="center"/>
    </xf>
    <xf numFmtId="0" fontId="300" fillId="0" borderId="0" xfId="929" applyFont="1" applyAlignment="1">
      <alignment vertical="center"/>
    </xf>
    <xf numFmtId="0" fontId="299" fillId="0" borderId="0" xfId="0" applyFont="1" applyAlignment="1">
      <alignment horizontal="center" vertical="center"/>
    </xf>
    <xf numFmtId="0" fontId="299" fillId="0" borderId="0" xfId="0" applyFont="1" applyAlignment="1">
      <alignment vertical="center"/>
    </xf>
    <xf numFmtId="0" fontId="299" fillId="0" borderId="0" xfId="929" applyFont="1" applyAlignment="1">
      <alignment vertical="center"/>
    </xf>
    <xf numFmtId="0" fontId="299" fillId="0" borderId="39" xfId="22545" applyFont="1" applyBorder="1" applyAlignment="1">
      <alignment horizontal="center" vertical="center"/>
    </xf>
    <xf numFmtId="0" fontId="299" fillId="0" borderId="40" xfId="22545" applyFont="1" applyBorder="1" applyAlignment="1">
      <alignment horizontal="center" vertical="center"/>
    </xf>
    <xf numFmtId="0" fontId="293" fillId="0" borderId="0" xfId="1301" applyFont="1" applyAlignment="1">
      <alignment horizontal="center" vertical="center" wrapText="1"/>
    </xf>
    <xf numFmtId="167" fontId="299" fillId="0" borderId="0" xfId="0" applyNumberFormat="1" applyFont="1" applyAlignment="1">
      <alignment horizontal="center" vertical="center"/>
    </xf>
    <xf numFmtId="2" fontId="293" fillId="0" borderId="0" xfId="1345" applyNumberFormat="1" applyFont="1" applyAlignment="1">
      <alignment horizontal="center" vertical="center"/>
    </xf>
    <xf numFmtId="2" fontId="293" fillId="0" borderId="0" xfId="1347" applyNumberFormat="1" applyFont="1" applyAlignment="1">
      <alignment horizontal="center" vertical="center"/>
    </xf>
    <xf numFmtId="0" fontId="299" fillId="0" borderId="39" xfId="22756" applyFont="1" applyBorder="1" applyAlignment="1">
      <alignment horizontal="center" vertical="center"/>
    </xf>
    <xf numFmtId="167" fontId="293" fillId="0" borderId="0" xfId="0" applyNumberFormat="1" applyFont="1" applyAlignment="1">
      <alignment horizontal="center"/>
    </xf>
    <xf numFmtId="0" fontId="299" fillId="0" borderId="0" xfId="0" applyFont="1" applyAlignment="1">
      <alignment horizontal="center"/>
    </xf>
    <xf numFmtId="0" fontId="299" fillId="0" borderId="40" xfId="22756" applyFont="1" applyBorder="1" applyAlignment="1">
      <alignment horizontal="center" vertical="center"/>
    </xf>
    <xf numFmtId="0" fontId="293" fillId="0" borderId="0" xfId="22543" applyFont="1"/>
    <xf numFmtId="0" fontId="299" fillId="0" borderId="0" xfId="913" applyFont="1" applyAlignment="1">
      <alignment horizontal="center"/>
    </xf>
    <xf numFmtId="203" fontId="293" fillId="0" borderId="0" xfId="0" applyNumberFormat="1" applyFont="1" applyAlignment="1">
      <alignment horizontal="center"/>
    </xf>
    <xf numFmtId="0" fontId="300" fillId="98" borderId="0" xfId="22543" applyFont="1" applyFill="1" applyAlignment="1">
      <alignment vertical="center"/>
    </xf>
    <xf numFmtId="0" fontId="293" fillId="0" borderId="0" xfId="22543" applyFont="1" applyAlignment="1">
      <alignment horizontal="center" vertical="center"/>
    </xf>
    <xf numFmtId="0" fontId="293" fillId="0" borderId="0" xfId="22543" applyFont="1" applyAlignment="1">
      <alignment vertical="center"/>
    </xf>
    <xf numFmtId="0" fontId="300" fillId="0" borderId="0" xfId="22543" applyFont="1" applyAlignment="1">
      <alignment vertical="center"/>
    </xf>
    <xf numFmtId="0" fontId="293" fillId="98" borderId="0" xfId="22546" applyFont="1" applyFill="1" applyAlignment="1">
      <alignment horizontal="center" vertical="center" wrapText="1"/>
    </xf>
    <xf numFmtId="0" fontId="293" fillId="0" borderId="0" xfId="22543" applyFont="1" applyAlignment="1">
      <alignment horizontal="center" vertical="center" wrapText="1"/>
    </xf>
    <xf numFmtId="0" fontId="293" fillId="0" borderId="0" xfId="22546" applyFont="1" applyAlignment="1">
      <alignment horizontal="center" vertical="center" wrapText="1"/>
    </xf>
    <xf numFmtId="0" fontId="293" fillId="0" borderId="0" xfId="22543" applyFont="1" applyAlignment="1">
      <alignment horizontal="left" vertical="center"/>
    </xf>
    <xf numFmtId="0" fontId="293" fillId="0" borderId="0" xfId="22546" applyFont="1" applyAlignment="1">
      <alignment horizontal="center" vertical="center"/>
    </xf>
    <xf numFmtId="0" fontId="299" fillId="0" borderId="0" xfId="22540" applyFont="1" applyAlignment="1">
      <alignment horizontal="center" vertical="center"/>
    </xf>
    <xf numFmtId="0" fontId="299" fillId="0" borderId="0" xfId="1003" applyFont="1" applyAlignment="1">
      <alignment horizontal="center" vertical="center"/>
    </xf>
    <xf numFmtId="167" fontId="293" fillId="0" borderId="0" xfId="22543" applyNumberFormat="1" applyFont="1" applyAlignment="1">
      <alignment horizontal="center" vertical="center"/>
    </xf>
    <xf numFmtId="17" fontId="293" fillId="0" borderId="0" xfId="22757" applyNumberFormat="1" applyFont="1" applyAlignment="1">
      <alignment horizontal="center" vertical="center"/>
    </xf>
    <xf numFmtId="0" fontId="300" fillId="98" borderId="0" xfId="22754" applyFont="1" applyFill="1" applyAlignment="1">
      <alignment vertical="center"/>
    </xf>
    <xf numFmtId="0" fontId="299" fillId="98" borderId="0" xfId="0" applyFont="1" applyFill="1" applyAlignment="1">
      <alignment horizontal="center" vertical="center"/>
    </xf>
    <xf numFmtId="0" fontId="299" fillId="98" borderId="0" xfId="0" applyFont="1" applyFill="1" applyAlignment="1">
      <alignment vertical="center"/>
    </xf>
    <xf numFmtId="0" fontId="303" fillId="98" borderId="0" xfId="22754" applyFont="1" applyFill="1" applyAlignment="1">
      <alignment vertical="center"/>
    </xf>
    <xf numFmtId="0" fontId="299" fillId="98" borderId="0" xfId="22754" applyFont="1" applyFill="1" applyAlignment="1">
      <alignment vertical="center" wrapText="1"/>
    </xf>
    <xf numFmtId="0" fontId="299" fillId="0" borderId="0" xfId="0" applyFont="1" applyFill="1" applyAlignment="1">
      <alignment horizontal="center" vertical="center"/>
    </xf>
    <xf numFmtId="0" fontId="299" fillId="98" borderId="0" xfId="0" applyFont="1" applyFill="1" applyAlignment="1">
      <alignment horizontal="center" vertical="center" wrapText="1"/>
    </xf>
    <xf numFmtId="0" fontId="293" fillId="98" borderId="0" xfId="22542" applyFont="1" applyFill="1" applyAlignment="1">
      <alignment horizontal="center" vertical="center" wrapText="1"/>
    </xf>
    <xf numFmtId="0" fontId="293" fillId="98" borderId="0" xfId="22543" applyFont="1" applyFill="1" applyAlignment="1">
      <alignment horizontal="center" vertical="center"/>
    </xf>
    <xf numFmtId="17" fontId="293" fillId="98" borderId="0" xfId="22756" applyNumberFormat="1" applyFont="1" applyFill="1" applyAlignment="1">
      <alignment horizontal="center" vertical="center"/>
    </xf>
    <xf numFmtId="167" fontId="299" fillId="98" borderId="0" xfId="0" applyNumberFormat="1" applyFont="1" applyFill="1" applyAlignment="1">
      <alignment horizontal="center" vertical="center"/>
    </xf>
    <xf numFmtId="0" fontId="300" fillId="0" borderId="0" xfId="787" applyFont="1" applyAlignment="1">
      <alignment vertical="center" wrapText="1"/>
    </xf>
    <xf numFmtId="0" fontId="300" fillId="0" borderId="0" xfId="787" applyFont="1" applyAlignment="1">
      <alignment vertical="center"/>
    </xf>
    <xf numFmtId="0" fontId="293" fillId="0" borderId="0" xfId="787" applyFont="1" applyAlignment="1">
      <alignment vertical="center"/>
    </xf>
    <xf numFmtId="0" fontId="293" fillId="0" borderId="0" xfId="787" applyFont="1" applyFill="1" applyAlignment="1">
      <alignment vertical="center"/>
    </xf>
    <xf numFmtId="0" fontId="304" fillId="0" borderId="0" xfId="0" applyFont="1" applyAlignment="1">
      <alignment horizontal="left" vertical="center"/>
    </xf>
    <xf numFmtId="0" fontId="293" fillId="0" borderId="0" xfId="0" applyFont="1" applyAlignment="1">
      <alignment horizontal="center"/>
    </xf>
    <xf numFmtId="17" fontId="299" fillId="0" borderId="0" xfId="0" quotePrefix="1" applyNumberFormat="1" applyFont="1" applyAlignment="1">
      <alignment horizontal="center" vertical="center"/>
    </xf>
    <xf numFmtId="0" fontId="299" fillId="0" borderId="0" xfId="929" applyFont="1" applyAlignment="1">
      <alignment horizontal="center" vertical="center"/>
    </xf>
    <xf numFmtId="0" fontId="298" fillId="0" borderId="0" xfId="631" applyFont="1" applyAlignment="1" applyProtection="1">
      <alignment horizontal="center" vertical="center"/>
    </xf>
    <xf numFmtId="0" fontId="299" fillId="0" borderId="0" xfId="929" applyFont="1" applyAlignment="1">
      <alignment horizontal="center" vertical="center" wrapText="1"/>
    </xf>
    <xf numFmtId="0" fontId="299" fillId="0" borderId="0" xfId="825" applyFont="1" applyAlignment="1">
      <alignment horizontal="center" vertical="center" wrapText="1"/>
    </xf>
    <xf numFmtId="0" fontId="293" fillId="0" borderId="0" xfId="1003" applyFont="1" applyAlignment="1">
      <alignment horizontal="left" vertical="center"/>
    </xf>
    <xf numFmtId="0" fontId="293" fillId="0" borderId="0" xfId="1003" applyFont="1" applyAlignment="1">
      <alignment horizontal="center" vertical="center"/>
    </xf>
    <xf numFmtId="167" fontId="303" fillId="0" borderId="0" xfId="929" applyNumberFormat="1" applyFont="1" applyAlignment="1">
      <alignment horizontal="center" vertical="center"/>
    </xf>
    <xf numFmtId="167" fontId="303" fillId="0" borderId="0" xfId="0" applyNumberFormat="1" applyFont="1" applyAlignment="1">
      <alignment horizontal="center" vertical="center"/>
    </xf>
    <xf numFmtId="0" fontId="299" fillId="0" borderId="0" xfId="1159" applyFont="1" applyAlignment="1">
      <alignment horizontal="left" vertical="center"/>
    </xf>
    <xf numFmtId="0" fontId="299" fillId="0" borderId="0" xfId="1159" applyFont="1" applyAlignment="1">
      <alignment horizontal="center" vertical="center"/>
    </xf>
    <xf numFmtId="0" fontId="299" fillId="0" borderId="0" xfId="929" applyFont="1" applyAlignment="1">
      <alignment horizontal="center"/>
    </xf>
    <xf numFmtId="0" fontId="299" fillId="0" borderId="0" xfId="929" applyFont="1" applyFill="1" applyAlignment="1">
      <alignment horizontal="center" vertical="center"/>
    </xf>
    <xf numFmtId="0" fontId="299" fillId="0" borderId="0" xfId="929" applyFont="1" applyFill="1" applyAlignment="1">
      <alignment horizontal="center"/>
    </xf>
    <xf numFmtId="0" fontId="299" fillId="0" borderId="0" xfId="1003" applyFont="1" applyFill="1" applyAlignment="1">
      <alignment horizontal="center"/>
    </xf>
    <xf numFmtId="2" fontId="299" fillId="0" borderId="0" xfId="929" applyNumberFormat="1" applyFont="1" applyFill="1" applyAlignment="1">
      <alignment horizontal="center"/>
    </xf>
    <xf numFmtId="2" fontId="305" fillId="0" borderId="0" xfId="929" applyNumberFormat="1" applyFont="1" applyFill="1" applyAlignment="1">
      <alignment horizontal="center"/>
    </xf>
    <xf numFmtId="167" fontId="299" fillId="0" borderId="0" xfId="929" applyNumberFormat="1" applyFont="1" applyFill="1" applyAlignment="1">
      <alignment horizontal="center"/>
    </xf>
    <xf numFmtId="0" fontId="293" fillId="0" borderId="0" xfId="22549" applyFont="1" applyAlignment="1">
      <alignment horizontal="left" vertical="center"/>
    </xf>
    <xf numFmtId="0" fontId="299" fillId="0" borderId="0" xfId="22550" applyFont="1" applyAlignment="1">
      <alignment horizontal="center"/>
    </xf>
    <xf numFmtId="0" fontId="299" fillId="0" borderId="0" xfId="22550" applyFont="1"/>
    <xf numFmtId="0" fontId="299" fillId="0" borderId="0" xfId="22549" applyFont="1" applyAlignment="1">
      <alignment horizontal="left" vertical="center"/>
    </xf>
    <xf numFmtId="0" fontId="299" fillId="0" borderId="0" xfId="22549" applyFont="1" applyAlignment="1">
      <alignment wrapText="1"/>
    </xf>
    <xf numFmtId="0" fontId="299" fillId="0" borderId="0" xfId="22549" applyFont="1" applyAlignment="1">
      <alignment vertical="center"/>
    </xf>
    <xf numFmtId="0" fontId="299" fillId="0" borderId="0" xfId="22549" applyFont="1"/>
    <xf numFmtId="0" fontId="299" fillId="0" borderId="0" xfId="22550" applyFont="1" applyAlignment="1">
      <alignment horizontal="center" vertical="center" wrapText="1"/>
    </xf>
    <xf numFmtId="14" fontId="299" fillId="0" borderId="0" xfId="22550" applyNumberFormat="1" applyFont="1" applyAlignment="1">
      <alignment horizontal="center" vertical="center"/>
    </xf>
    <xf numFmtId="14" fontId="299" fillId="0" borderId="0" xfId="22550" applyNumberFormat="1" applyFont="1" applyAlignment="1">
      <alignment horizontal="center"/>
    </xf>
    <xf numFmtId="2" fontId="299" fillId="0" borderId="0" xfId="22550" applyNumberFormat="1" applyFont="1" applyAlignment="1">
      <alignment horizontal="center" vertical="center"/>
    </xf>
    <xf numFmtId="0" fontId="299" fillId="0" borderId="0" xfId="1003" applyFont="1" applyAlignment="1">
      <alignment horizontal="center"/>
    </xf>
    <xf numFmtId="2" fontId="293" fillId="0" borderId="0" xfId="22550" applyNumberFormat="1" applyFont="1" applyAlignment="1">
      <alignment horizontal="center" vertical="center"/>
    </xf>
    <xf numFmtId="0" fontId="294" fillId="0" borderId="0" xfId="787" applyFont="1"/>
    <xf numFmtId="0" fontId="299" fillId="0" borderId="0" xfId="1132" applyFont="1"/>
    <xf numFmtId="0" fontId="293" fillId="0" borderId="0" xfId="787" applyFont="1"/>
    <xf numFmtId="0" fontId="293" fillId="0" borderId="0" xfId="787" applyFont="1" applyAlignment="1">
      <alignment horizontal="left"/>
    </xf>
    <xf numFmtId="0" fontId="306" fillId="0" borderId="65" xfId="22770" applyFont="1" applyBorder="1" applyAlignment="1">
      <alignment horizontal="left" vertical="top" wrapText="1"/>
    </xf>
    <xf numFmtId="0" fontId="299" fillId="0" borderId="0" xfId="1132" applyFont="1" applyAlignment="1">
      <alignment horizontal="center" vertical="center" wrapText="1"/>
    </xf>
    <xf numFmtId="0" fontId="299" fillId="0" borderId="0" xfId="1132" applyFont="1" applyAlignment="1">
      <alignment horizontal="center" vertical="center"/>
    </xf>
    <xf numFmtId="167" fontId="299" fillId="0" borderId="0" xfId="1132" applyNumberFormat="1" applyFont="1" applyAlignment="1">
      <alignment horizontal="center" vertical="center"/>
    </xf>
    <xf numFmtId="0" fontId="306" fillId="0" borderId="65" xfId="0" applyFont="1" applyBorder="1" applyAlignment="1">
      <alignment horizontal="center" vertical="center" wrapText="1"/>
    </xf>
    <xf numFmtId="167" fontId="299" fillId="0" borderId="0" xfId="1132" applyNumberFormat="1" applyFont="1"/>
    <xf numFmtId="0" fontId="305" fillId="0" borderId="65" xfId="0" applyFont="1" applyBorder="1" applyAlignment="1">
      <alignment horizontal="center" vertical="center"/>
    </xf>
    <xf numFmtId="0" fontId="299" fillId="0" borderId="0" xfId="1132" applyFont="1" applyAlignment="1">
      <alignment vertical="center"/>
    </xf>
    <xf numFmtId="0" fontId="305" fillId="0" borderId="0" xfId="0" applyFont="1" applyAlignment="1">
      <alignment horizontal="center" vertical="center"/>
    </xf>
    <xf numFmtId="0" fontId="299" fillId="98" borderId="0" xfId="1132" applyFont="1" applyFill="1"/>
    <xf numFmtId="0" fontId="306" fillId="0" borderId="0" xfId="0" applyFont="1" applyAlignment="1">
      <alignment horizontal="center" vertical="center" wrapText="1"/>
    </xf>
    <xf numFmtId="0" fontId="293" fillId="0" borderId="0" xfId="1796" applyFont="1" applyFill="1" applyBorder="1" applyAlignment="1">
      <alignment horizontal="left"/>
    </xf>
    <xf numFmtId="0" fontId="300" fillId="0" borderId="0" xfId="1003" applyFont="1" applyFill="1" applyBorder="1" applyAlignment="1">
      <alignment horizontal="left"/>
    </xf>
    <xf numFmtId="0" fontId="293" fillId="0" borderId="0" xfId="11824" applyFont="1" applyFill="1" applyAlignment="1">
      <alignment horizontal="center"/>
    </xf>
    <xf numFmtId="0" fontId="293" fillId="0" borderId="0" xfId="11824" applyFont="1" applyFill="1" applyAlignment="1">
      <alignment horizontal="left"/>
    </xf>
    <xf numFmtId="0" fontId="293" fillId="0" borderId="0" xfId="929" applyFont="1" applyFill="1" applyBorder="1" applyAlignment="1">
      <alignment horizontal="left" vertical="center"/>
    </xf>
    <xf numFmtId="0" fontId="293" fillId="0" borderId="0" xfId="11824" applyFont="1" applyFill="1" applyBorder="1" applyAlignment="1">
      <alignment horizontal="center" wrapText="1"/>
    </xf>
    <xf numFmtId="0" fontId="293" fillId="0" borderId="0" xfId="1797" applyFont="1" applyFill="1" applyBorder="1" applyAlignment="1">
      <alignment horizontal="left" vertical="center" wrapText="1"/>
    </xf>
    <xf numFmtId="0" fontId="293" fillId="0" borderId="0" xfId="1003" applyFont="1" applyFill="1" applyBorder="1" applyAlignment="1">
      <alignment horizontal="left" wrapText="1"/>
    </xf>
    <xf numFmtId="0" fontId="293" fillId="0" borderId="0" xfId="1003" applyFont="1" applyFill="1" applyBorder="1" applyAlignment="1">
      <alignment horizontal="left" vertical="center" wrapText="1"/>
    </xf>
    <xf numFmtId="0" fontId="299" fillId="0" borderId="0" xfId="11824" applyFont="1" applyFill="1" applyBorder="1" applyAlignment="1">
      <alignment horizontal="center" wrapText="1"/>
    </xf>
    <xf numFmtId="178" fontId="293" fillId="0" borderId="0" xfId="11824" applyNumberFormat="1" applyFont="1" applyFill="1" applyAlignment="1">
      <alignment horizontal="center"/>
    </xf>
    <xf numFmtId="0" fontId="307" fillId="0" borderId="0" xfId="22472" applyFont="1" applyFill="1" applyAlignment="1">
      <alignment horizontal="left"/>
    </xf>
    <xf numFmtId="0" fontId="293" fillId="0" borderId="0" xfId="1796" applyFont="1" applyFill="1"/>
    <xf numFmtId="0" fontId="300" fillId="0" borderId="0" xfId="1003" applyFont="1"/>
    <xf numFmtId="0" fontId="298" fillId="98" borderId="0" xfId="631" applyFont="1" applyFill="1" applyAlignment="1" applyProtection="1">
      <alignment horizontal="left" vertical="center"/>
    </xf>
    <xf numFmtId="0" fontId="293" fillId="0" borderId="0" xfId="927" applyFont="1" applyFill="1" applyAlignment="1">
      <alignment horizontal="left" vertical="center"/>
    </xf>
    <xf numFmtId="0" fontId="293" fillId="0" borderId="0" xfId="927" applyFont="1" applyFill="1" applyAlignment="1">
      <alignment horizontal="center"/>
    </xf>
    <xf numFmtId="0" fontId="299" fillId="0" borderId="0" xfId="11824" applyFont="1" applyFill="1" applyAlignment="1">
      <alignment horizontal="center"/>
    </xf>
    <xf numFmtId="0" fontId="293" fillId="0" borderId="0" xfId="927" applyFont="1" applyFill="1"/>
    <xf numFmtId="0" fontId="293" fillId="0" borderId="0" xfId="1003" applyFont="1" applyFill="1" applyAlignment="1">
      <alignment wrapText="1"/>
    </xf>
    <xf numFmtId="0" fontId="293" fillId="0" borderId="0" xfId="1797" applyFont="1" applyFill="1" applyAlignment="1">
      <alignment vertical="center"/>
    </xf>
    <xf numFmtId="0" fontId="293" fillId="0" borderId="0" xfId="927" applyFont="1" applyFill="1" applyAlignment="1">
      <alignment horizontal="center" vertical="center"/>
    </xf>
    <xf numFmtId="0" fontId="293" fillId="0" borderId="0" xfId="927" applyFont="1" applyFill="1" applyAlignment="1">
      <alignment horizontal="center" vertical="center" wrapText="1"/>
    </xf>
    <xf numFmtId="167" fontId="293" fillId="0" borderId="0" xfId="927" applyNumberFormat="1" applyFont="1" applyFill="1" applyAlignment="1">
      <alignment horizontal="center" vertical="center"/>
    </xf>
    <xf numFmtId="167" fontId="299" fillId="0" borderId="0" xfId="11824" applyNumberFormat="1" applyFont="1" applyFill="1" applyAlignment="1">
      <alignment horizontal="center"/>
    </xf>
    <xf numFmtId="167" fontId="293" fillId="0" borderId="0" xfId="927" applyNumberFormat="1" applyFont="1" applyFill="1" applyAlignment="1">
      <alignment horizontal="center"/>
    </xf>
    <xf numFmtId="0" fontId="301" fillId="0" borderId="0" xfId="22472" applyFont="1" applyFill="1" applyAlignment="1">
      <alignment horizontal="center"/>
    </xf>
    <xf numFmtId="0" fontId="294" fillId="0" borderId="0" xfId="22765" applyFont="1" applyFill="1" applyAlignment="1"/>
    <xf numFmtId="0" fontId="293" fillId="0" borderId="0" xfId="11824" applyFont="1" applyFill="1"/>
    <xf numFmtId="167" fontId="293" fillId="0" borderId="0" xfId="11824" applyNumberFormat="1" applyFont="1" applyFill="1"/>
    <xf numFmtId="207" fontId="293" fillId="0" borderId="0" xfId="11824" applyNumberFormat="1" applyFont="1" applyFill="1" applyAlignment="1">
      <alignment horizontal="right" vertical="center" shrinkToFit="1"/>
    </xf>
    <xf numFmtId="0" fontId="293" fillId="98" borderId="0" xfId="22752" applyFont="1" applyFill="1"/>
    <xf numFmtId="0" fontId="300" fillId="98" borderId="0" xfId="22752" applyFont="1" applyFill="1"/>
    <xf numFmtId="0" fontId="299" fillId="0" borderId="0" xfId="11824" applyFont="1" applyAlignment="1">
      <alignment horizontal="center"/>
    </xf>
    <xf numFmtId="43" fontId="299" fillId="0" borderId="0" xfId="22746" applyFont="1" applyAlignment="1">
      <alignment horizontal="center"/>
    </xf>
    <xf numFmtId="43" fontId="299" fillId="0" borderId="0" xfId="22746" applyFont="1"/>
    <xf numFmtId="0" fontId="299" fillId="0" borderId="0" xfId="11824" applyFont="1"/>
    <xf numFmtId="0" fontId="299" fillId="98" borderId="0" xfId="22752" applyFont="1" applyFill="1"/>
    <xf numFmtId="0" fontId="300" fillId="98" borderId="0" xfId="22752" applyFont="1" applyFill="1" applyAlignment="1">
      <alignment wrapText="1"/>
    </xf>
    <xf numFmtId="0" fontId="305" fillId="0" borderId="0" xfId="11824" applyFont="1" applyAlignment="1">
      <alignment horizontal="center" vertical="center" wrapText="1"/>
    </xf>
    <xf numFmtId="0" fontId="299" fillId="98" borderId="0" xfId="22752" applyFont="1" applyFill="1" applyAlignment="1">
      <alignment wrapText="1"/>
    </xf>
    <xf numFmtId="0" fontId="299" fillId="0" borderId="0" xfId="22752" applyFont="1" applyAlignment="1">
      <alignment wrapText="1"/>
    </xf>
    <xf numFmtId="9" fontId="299" fillId="0" borderId="0" xfId="19807" applyFont="1"/>
    <xf numFmtId="0" fontId="299" fillId="0" borderId="0" xfId="11824" applyFont="1" applyAlignment="1">
      <alignment horizontal="center" vertical="center"/>
    </xf>
    <xf numFmtId="0" fontId="299" fillId="0" borderId="0" xfId="11824" applyFont="1" applyAlignment="1">
      <alignment horizontal="center" vertical="center" wrapText="1"/>
    </xf>
    <xf numFmtId="167" fontId="299" fillId="0" borderId="0" xfId="11824" applyNumberFormat="1" applyFont="1" applyAlignment="1">
      <alignment horizontal="center" vertical="center"/>
    </xf>
    <xf numFmtId="2" fontId="299" fillId="0" borderId="0" xfId="11824" applyNumberFormat="1" applyFont="1" applyAlignment="1">
      <alignment horizontal="center" vertical="center"/>
    </xf>
    <xf numFmtId="0" fontId="299" fillId="0" borderId="0" xfId="11824" applyFont="1" applyAlignment="1">
      <alignment horizontal="right"/>
    </xf>
    <xf numFmtId="0" fontId="299" fillId="0" borderId="0" xfId="11824" applyFont="1" applyFill="1" applyAlignment="1">
      <alignment horizontal="center" vertical="center"/>
    </xf>
    <xf numFmtId="167" fontId="299" fillId="0" borderId="0" xfId="11824" applyNumberFormat="1" applyFont="1" applyAlignment="1">
      <alignment horizontal="center"/>
    </xf>
    <xf numFmtId="2" fontId="299" fillId="0" borderId="0" xfId="11824" applyNumberFormat="1" applyFont="1" applyAlignment="1">
      <alignment horizontal="center"/>
    </xf>
    <xf numFmtId="0" fontId="299" fillId="98" borderId="0" xfId="22752" applyFont="1" applyFill="1" applyAlignment="1">
      <alignment horizontal="center"/>
    </xf>
    <xf numFmtId="0" fontId="299" fillId="0" borderId="0" xfId="22752" applyFont="1"/>
    <xf numFmtId="3" fontId="299" fillId="98" borderId="0" xfId="22752" applyNumberFormat="1" applyFont="1" applyFill="1" applyAlignment="1">
      <alignment horizontal="center"/>
    </xf>
    <xf numFmtId="3" fontId="299" fillId="98" borderId="0" xfId="22752" applyNumberFormat="1" applyFont="1" applyFill="1" applyAlignment="1">
      <alignment horizontal="center" vertical="center" wrapText="1"/>
    </xf>
    <xf numFmtId="3" fontId="299" fillId="98" borderId="0" xfId="22752" applyNumberFormat="1" applyFont="1" applyFill="1" applyAlignment="1">
      <alignment horizontal="center" vertical="center"/>
    </xf>
    <xf numFmtId="2" fontId="299" fillId="98" borderId="0" xfId="22752" applyNumberFormat="1" applyFont="1" applyFill="1" applyAlignment="1">
      <alignment horizontal="center"/>
    </xf>
    <xf numFmtId="0" fontId="299" fillId="98" borderId="0" xfId="22752" applyFont="1" applyFill="1" applyAlignment="1">
      <alignment horizontal="center" vertical="center" wrapText="1"/>
    </xf>
    <xf numFmtId="1" fontId="299" fillId="98" borderId="0" xfId="22752" applyNumberFormat="1" applyFont="1" applyFill="1" applyAlignment="1">
      <alignment horizontal="center"/>
    </xf>
    <xf numFmtId="167" fontId="299" fillId="98" borderId="0" xfId="22752" applyNumberFormat="1" applyFont="1" applyFill="1" applyAlignment="1">
      <alignment horizontal="center"/>
    </xf>
    <xf numFmtId="3" fontId="293" fillId="98" borderId="0" xfId="22752" applyNumberFormat="1" applyFont="1" applyFill="1" applyAlignment="1">
      <alignment horizontal="center"/>
    </xf>
    <xf numFmtId="167" fontId="293" fillId="98" borderId="0" xfId="22752" applyNumberFormat="1" applyFont="1" applyFill="1" applyAlignment="1">
      <alignment horizontal="center"/>
    </xf>
    <xf numFmtId="0" fontId="293" fillId="98" borderId="0" xfId="22752" applyFont="1" applyFill="1" applyAlignment="1">
      <alignment horizontal="center"/>
    </xf>
    <xf numFmtId="1" fontId="293" fillId="98" borderId="0" xfId="22752" applyNumberFormat="1" applyFont="1" applyFill="1" applyAlignment="1">
      <alignment horizontal="center"/>
    </xf>
    <xf numFmtId="0" fontId="299" fillId="0" borderId="0" xfId="22749" applyFont="1" applyAlignment="1">
      <alignment horizontal="center"/>
    </xf>
    <xf numFmtId="0" fontId="299" fillId="0" borderId="0" xfId="22749" applyFont="1"/>
    <xf numFmtId="0" fontId="293" fillId="0" borderId="0" xfId="929" applyFont="1" applyAlignment="1">
      <alignment vertical="center"/>
    </xf>
    <xf numFmtId="0" fontId="299" fillId="0" borderId="0" xfId="22750" applyFont="1"/>
    <xf numFmtId="0" fontId="293" fillId="0" borderId="0" xfId="1003" applyFont="1"/>
    <xf numFmtId="0" fontId="299" fillId="0" borderId="0" xfId="11824" applyFont="1" applyAlignment="1">
      <alignment wrapText="1"/>
    </xf>
    <xf numFmtId="0" fontId="299" fillId="0" borderId="0" xfId="22749" applyFont="1" applyAlignment="1">
      <alignment horizontal="center" vertical="center" wrapText="1"/>
    </xf>
    <xf numFmtId="1" fontId="299" fillId="0" borderId="0" xfId="22749" applyNumberFormat="1" applyFont="1" applyAlignment="1">
      <alignment horizontal="center"/>
    </xf>
    <xf numFmtId="0" fontId="300" fillId="0" borderId="0" xfId="0" applyFont="1"/>
    <xf numFmtId="0" fontId="300" fillId="0" borderId="0" xfId="931" applyFont="1"/>
    <xf numFmtId="0" fontId="293" fillId="0" borderId="0" xfId="1797" applyFont="1" applyAlignment="1">
      <alignment vertical="top"/>
    </xf>
    <xf numFmtId="3" fontId="299" fillId="0" borderId="0" xfId="0" applyNumberFormat="1" applyFont="1" applyAlignment="1">
      <alignment horizontal="center"/>
    </xf>
    <xf numFmtId="0" fontId="300" fillId="0" borderId="0" xfId="11824" applyFont="1"/>
    <xf numFmtId="0" fontId="299" fillId="0" borderId="0" xfId="0" applyFont="1" applyAlignment="1">
      <alignment horizontal="center" wrapText="1"/>
    </xf>
    <xf numFmtId="0" fontId="299" fillId="0" borderId="0" xfId="0" applyFont="1" applyAlignment="1">
      <alignment horizontal="left"/>
    </xf>
    <xf numFmtId="0" fontId="293" fillId="0" borderId="0" xfId="0" applyFont="1" applyAlignment="1">
      <alignment horizontal="left"/>
    </xf>
    <xf numFmtId="0" fontId="305" fillId="0" borderId="0" xfId="0" applyFont="1" applyAlignment="1">
      <alignment horizontal="center"/>
    </xf>
    <xf numFmtId="0" fontId="305" fillId="0" borderId="0" xfId="0" applyFont="1"/>
    <xf numFmtId="0" fontId="299" fillId="98" borderId="0" xfId="0" applyFont="1" applyFill="1" applyAlignment="1">
      <alignment horizontal="center"/>
    </xf>
    <xf numFmtId="0" fontId="299" fillId="0" borderId="0" xfId="0" applyFont="1" applyAlignment="1">
      <alignment horizontal="center" vertical="center" wrapText="1"/>
    </xf>
    <xf numFmtId="176" fontId="299" fillId="98" borderId="0" xfId="22466" applyNumberFormat="1" applyFont="1" applyFill="1" applyAlignment="1">
      <alignment horizontal="center" vertical="center" wrapText="1"/>
    </xf>
    <xf numFmtId="0" fontId="299" fillId="98" borderId="0" xfId="0" applyFont="1" applyFill="1" applyAlignment="1">
      <alignment horizontal="center" wrapText="1"/>
    </xf>
    <xf numFmtId="1" fontId="299" fillId="98" borderId="0" xfId="22466" applyNumberFormat="1" applyFont="1" applyFill="1" applyAlignment="1">
      <alignment horizontal="center"/>
    </xf>
    <xf numFmtId="1" fontId="299" fillId="98" borderId="0" xfId="0" applyNumberFormat="1" applyFont="1" applyFill="1" applyAlignment="1">
      <alignment horizontal="center"/>
    </xf>
    <xf numFmtId="2" fontId="299" fillId="98" borderId="0" xfId="0" applyNumberFormat="1" applyFont="1" applyFill="1" applyAlignment="1">
      <alignment horizontal="center"/>
    </xf>
    <xf numFmtId="176" fontId="299" fillId="98" borderId="0" xfId="0" applyNumberFormat="1" applyFont="1" applyFill="1" applyAlignment="1">
      <alignment horizontal="center"/>
    </xf>
    <xf numFmtId="0" fontId="300" fillId="0" borderId="0" xfId="11824" applyFont="1" applyAlignment="1">
      <alignment wrapText="1"/>
    </xf>
    <xf numFmtId="0" fontId="300" fillId="0" borderId="0" xfId="931" applyFont="1" applyAlignment="1">
      <alignment wrapText="1"/>
    </xf>
    <xf numFmtId="0" fontId="293" fillId="0" borderId="0" xfId="929" applyFont="1" applyAlignment="1">
      <alignment vertical="center" wrapText="1"/>
    </xf>
    <xf numFmtId="0" fontId="297" fillId="0" borderId="0" xfId="1797" applyFont="1"/>
    <xf numFmtId="0" fontId="299" fillId="0" borderId="0" xfId="22749" quotePrefix="1" applyFont="1" applyAlignment="1">
      <alignment horizontal="center"/>
    </xf>
    <xf numFmtId="167" fontId="299" fillId="0" borderId="0" xfId="22749" applyNumberFormat="1" applyFont="1" applyAlignment="1">
      <alignment horizontal="center"/>
    </xf>
    <xf numFmtId="2" fontId="299" fillId="0" borderId="0" xfId="22749" applyNumberFormat="1" applyFont="1" applyAlignment="1">
      <alignment horizontal="center"/>
    </xf>
    <xf numFmtId="9" fontId="299" fillId="0" borderId="0" xfId="22751" applyFont="1" applyAlignment="1">
      <alignment horizontal="center"/>
    </xf>
    <xf numFmtId="3" fontId="299" fillId="0" borderId="0" xfId="22749" applyNumberFormat="1" applyFont="1" applyAlignment="1">
      <alignment horizontal="center"/>
    </xf>
    <xf numFmtId="0" fontId="305" fillId="0" borderId="0" xfId="22749" applyFont="1"/>
    <xf numFmtId="2" fontId="299" fillId="0" borderId="0" xfId="22749" applyNumberFormat="1" applyFont="1" applyAlignment="1">
      <alignment horizontal="center" vertical="center" wrapText="1"/>
    </xf>
    <xf numFmtId="0" fontId="299" fillId="0" borderId="0" xfId="931" applyFont="1" applyAlignment="1">
      <alignment horizontal="center"/>
    </xf>
    <xf numFmtId="0" fontId="299" fillId="0" borderId="0" xfId="931" applyFont="1"/>
    <xf numFmtId="0" fontId="299" fillId="0" borderId="0" xfId="22747" applyFont="1" applyAlignment="1">
      <alignment horizontal="center" vertical="center" wrapText="1"/>
    </xf>
    <xf numFmtId="0" fontId="299" fillId="0" borderId="0" xfId="931" applyFont="1" applyAlignment="1">
      <alignment horizontal="center" vertical="center" wrapText="1"/>
    </xf>
    <xf numFmtId="0" fontId="299" fillId="0" borderId="0" xfId="22748" applyFont="1" applyAlignment="1">
      <alignment horizontal="center" vertical="center"/>
    </xf>
    <xf numFmtId="167" fontId="303" fillId="0" borderId="0" xfId="22442" applyNumberFormat="1" applyFont="1" applyAlignment="1">
      <alignment horizontal="center"/>
    </xf>
    <xf numFmtId="0" fontId="299" fillId="0" borderId="0" xfId="22748" applyFont="1" applyAlignment="1">
      <alignment horizontal="center"/>
    </xf>
    <xf numFmtId="0" fontId="294" fillId="0" borderId="0" xfId="11824" applyFont="1" applyAlignment="1">
      <alignment horizontal="left" vertical="center"/>
    </xf>
    <xf numFmtId="0" fontId="294" fillId="0" borderId="0" xfId="11824" applyFont="1" applyFill="1"/>
    <xf numFmtId="0" fontId="308" fillId="0" borderId="0" xfId="11824" applyFont="1" applyAlignment="1">
      <alignment horizontal="left" vertical="center"/>
    </xf>
    <xf numFmtId="0" fontId="299" fillId="0" borderId="0" xfId="11824" applyFont="1" applyAlignment="1">
      <alignment horizontal="left" vertical="center"/>
    </xf>
    <xf numFmtId="0" fontId="299" fillId="0" borderId="0" xfId="11824" applyFont="1" applyAlignment="1">
      <alignment vertical="center"/>
    </xf>
    <xf numFmtId="14" fontId="299" fillId="0" borderId="0" xfId="11824" applyNumberFormat="1" applyFont="1"/>
    <xf numFmtId="2" fontId="299" fillId="0" borderId="0" xfId="11824" applyNumberFormat="1" applyFont="1"/>
    <xf numFmtId="167" fontId="299" fillId="0" borderId="0" xfId="11824" applyNumberFormat="1" applyFont="1"/>
    <xf numFmtId="0" fontId="293" fillId="0" borderId="0" xfId="1796" applyFont="1" applyFill="1" applyAlignment="1">
      <alignment vertical="center"/>
    </xf>
    <xf numFmtId="0" fontId="293" fillId="0" borderId="0" xfId="11824" applyFont="1" applyFill="1" applyBorder="1" applyAlignment="1"/>
    <xf numFmtId="0" fontId="293" fillId="0" borderId="0" xfId="11824" applyFont="1" applyFill="1" applyBorder="1"/>
    <xf numFmtId="0" fontId="293" fillId="0" borderId="0" xfId="11824" applyFont="1" applyFill="1" applyAlignment="1"/>
    <xf numFmtId="167" fontId="293" fillId="0" borderId="0" xfId="11824" applyNumberFormat="1" applyFont="1" applyFill="1" applyBorder="1"/>
    <xf numFmtId="15" fontId="293" fillId="0" borderId="0" xfId="11824" applyNumberFormat="1" applyFont="1" applyFill="1" applyBorder="1"/>
    <xf numFmtId="167" fontId="293" fillId="0" borderId="0" xfId="11824" applyNumberFormat="1" applyFont="1" applyFill="1" applyAlignment="1">
      <alignment horizontal="center"/>
    </xf>
    <xf numFmtId="3" fontId="293" fillId="0" borderId="0" xfId="11824" applyNumberFormat="1" applyFont="1" applyFill="1" applyBorder="1"/>
    <xf numFmtId="15" fontId="293" fillId="0" borderId="0" xfId="11824" applyNumberFormat="1" applyFont="1" applyFill="1"/>
    <xf numFmtId="3" fontId="293" fillId="0" borderId="0" xfId="11824" applyNumberFormat="1" applyFont="1" applyFill="1"/>
    <xf numFmtId="0" fontId="293" fillId="0" borderId="0" xfId="11824" applyFont="1" applyFill="1" applyAlignment="1">
      <alignment horizontal="left" wrapText="1"/>
    </xf>
    <xf numFmtId="0" fontId="293" fillId="0" borderId="0" xfId="11824" applyFont="1" applyFill="1" applyAlignment="1">
      <alignment wrapText="1"/>
    </xf>
    <xf numFmtId="3" fontId="293" fillId="0" borderId="0" xfId="11824" applyNumberFormat="1" applyFont="1" applyFill="1" applyAlignment="1">
      <alignment horizontal="center" vertical="center"/>
    </xf>
    <xf numFmtId="2" fontId="293" fillId="0" borderId="0" xfId="11824" applyNumberFormat="1" applyFont="1" applyFill="1"/>
    <xf numFmtId="0" fontId="293" fillId="0" borderId="0" xfId="11824" applyFont="1" applyFill="1" applyAlignment="1">
      <alignment vertical="center"/>
    </xf>
    <xf numFmtId="0" fontId="293" fillId="0" borderId="0" xfId="11824" applyFont="1" applyFill="1" applyAlignment="1">
      <alignment horizontal="center" vertical="center"/>
    </xf>
    <xf numFmtId="0" fontId="300" fillId="0" borderId="0" xfId="11824" applyFont="1" applyAlignment="1">
      <alignment vertical="center"/>
    </xf>
    <xf numFmtId="0" fontId="301" fillId="0" borderId="0" xfId="1799" applyFont="1" applyAlignment="1">
      <alignment vertical="center"/>
    </xf>
    <xf numFmtId="3" fontId="299" fillId="0" borderId="0" xfId="11824" applyNumberFormat="1" applyFont="1" applyAlignment="1">
      <alignment horizontal="center" vertical="center"/>
    </xf>
    <xf numFmtId="15" fontId="299" fillId="0" borderId="0" xfId="11824" applyNumberFormat="1" applyFont="1" applyAlignment="1">
      <alignment horizontal="center" vertical="center"/>
    </xf>
    <xf numFmtId="14" fontId="299" fillId="0" borderId="0" xfId="11824" applyNumberFormat="1" applyFont="1" applyAlignment="1">
      <alignment horizontal="center" vertical="center"/>
    </xf>
    <xf numFmtId="0" fontId="293" fillId="0" borderId="0" xfId="1797" applyFont="1" applyFill="1"/>
    <xf numFmtId="15" fontId="293" fillId="0" borderId="0" xfId="11824" applyNumberFormat="1" applyFont="1" applyFill="1" applyAlignment="1">
      <alignment horizontal="center"/>
    </xf>
    <xf numFmtId="3" fontId="293" fillId="0" borderId="0" xfId="11824" applyNumberFormat="1" applyFont="1" applyFill="1" applyAlignment="1">
      <alignment horizontal="center"/>
    </xf>
    <xf numFmtId="0" fontId="293" fillId="0" borderId="0" xfId="11824" applyFont="1" applyFill="1" applyAlignment="1">
      <alignment vertical="center" textRotation="90"/>
    </xf>
    <xf numFmtId="0" fontId="293" fillId="0" borderId="0" xfId="11824" applyFont="1" applyFill="1" applyAlignment="1">
      <alignment horizontal="center" vertical="center" textRotation="90"/>
    </xf>
    <xf numFmtId="9" fontId="293" fillId="0" borderId="0" xfId="1547" applyFont="1" applyFill="1" applyAlignment="1">
      <alignment horizontal="center"/>
    </xf>
    <xf numFmtId="0" fontId="308" fillId="0" borderId="0" xfId="22662" applyFont="1"/>
    <xf numFmtId="0" fontId="299" fillId="0" borderId="0" xfId="22662" applyFont="1"/>
    <xf numFmtId="49" fontId="299" fillId="0" borderId="0" xfId="22662" applyNumberFormat="1" applyFont="1"/>
    <xf numFmtId="0" fontId="299" fillId="0" borderId="0" xfId="22762" applyFont="1" applyAlignment="1">
      <alignment horizontal="center" vertical="center"/>
    </xf>
    <xf numFmtId="14" fontId="299" fillId="0" borderId="0" xfId="22456" applyNumberFormat="1" applyFont="1" applyAlignment="1">
      <alignment horizontal="center" vertical="center"/>
    </xf>
    <xf numFmtId="167" fontId="299" fillId="0" borderId="0" xfId="22662" applyNumberFormat="1" applyFont="1"/>
    <xf numFmtId="167" fontId="293" fillId="0" borderId="0" xfId="22442" applyNumberFormat="1" applyFont="1" applyAlignment="1">
      <alignment horizontal="center" vertical="center"/>
    </xf>
    <xf numFmtId="14" fontId="293" fillId="0" borderId="0" xfId="22442" applyNumberFormat="1" applyFont="1" applyAlignment="1">
      <alignment horizontal="center" vertical="center"/>
    </xf>
    <xf numFmtId="167" fontId="309" fillId="0" borderId="0" xfId="22662" applyNumberFormat="1" applyFont="1"/>
    <xf numFmtId="167" fontId="310" fillId="0" borderId="0" xfId="22662" applyNumberFormat="1" applyFont="1"/>
    <xf numFmtId="167" fontId="293" fillId="0" borderId="0" xfId="22662" applyNumberFormat="1" applyFont="1"/>
    <xf numFmtId="0" fontId="301" fillId="0" borderId="0" xfId="22472" applyFont="1" applyAlignment="1">
      <alignment horizontal="center"/>
    </xf>
    <xf numFmtId="0" fontId="299" fillId="0" borderId="0" xfId="22760" applyFont="1" applyAlignment="1">
      <alignment horizontal="center" vertical="center"/>
    </xf>
    <xf numFmtId="167" fontId="299" fillId="0" borderId="0" xfId="929" applyNumberFormat="1" applyFont="1" applyAlignment="1">
      <alignment horizontal="center" vertical="center"/>
    </xf>
    <xf numFmtId="167" fontId="299" fillId="0" borderId="0" xfId="22761" applyNumberFormat="1" applyFont="1" applyAlignment="1">
      <alignment horizontal="center" vertical="center"/>
    </xf>
    <xf numFmtId="0" fontId="300" fillId="0" borderId="0" xfId="929" applyFont="1" applyAlignment="1">
      <alignment vertical="center" wrapText="1"/>
    </xf>
    <xf numFmtId="0" fontId="293" fillId="0" borderId="0" xfId="1799" applyFont="1" applyAlignment="1">
      <alignment vertical="center"/>
    </xf>
    <xf numFmtId="167" fontId="299" fillId="0" borderId="0" xfId="929" applyNumberFormat="1" applyFont="1" applyAlignment="1">
      <alignment horizontal="center" vertical="center" wrapText="1"/>
    </xf>
    <xf numFmtId="167" fontId="303" fillId="0" borderId="0" xfId="0" applyNumberFormat="1" applyFont="1" applyAlignment="1">
      <alignment horizontal="center" vertical="center" wrapText="1"/>
    </xf>
    <xf numFmtId="2" fontId="299" fillId="0" borderId="0" xfId="0" applyNumberFormat="1" applyFont="1" applyAlignment="1">
      <alignment horizontal="center" vertical="center"/>
    </xf>
    <xf numFmtId="0" fontId="299" fillId="0" borderId="0" xfId="1159" applyFont="1" applyAlignment="1">
      <alignment horizontal="center"/>
    </xf>
    <xf numFmtId="0" fontId="300" fillId="0" borderId="0" xfId="11824" applyFont="1" applyAlignment="1">
      <alignment horizontal="left" vertical="center"/>
    </xf>
    <xf numFmtId="0" fontId="305" fillId="0" borderId="0" xfId="11824" applyFont="1" applyAlignment="1">
      <alignment horizontal="center"/>
    </xf>
    <xf numFmtId="15" fontId="299" fillId="0" borderId="0" xfId="11824" applyNumberFormat="1" applyFont="1" applyAlignment="1">
      <alignment horizontal="center"/>
    </xf>
    <xf numFmtId="15" fontId="299" fillId="0" borderId="0" xfId="11824" applyNumberFormat="1" applyFont="1"/>
    <xf numFmtId="0" fontId="293" fillId="0" borderId="0" xfId="1796" applyFont="1" applyAlignment="1">
      <alignment horizontal="left" vertical="center"/>
    </xf>
    <xf numFmtId="0" fontId="308" fillId="0" borderId="0" xfId="22662" applyFont="1" applyAlignment="1">
      <alignment horizontal="left"/>
    </xf>
    <xf numFmtId="0" fontId="308" fillId="0" borderId="0" xfId="22662" applyFont="1" applyFill="1" applyAlignment="1">
      <alignment horizontal="left"/>
    </xf>
    <xf numFmtId="0" fontId="299" fillId="0" borderId="0" xfId="11824" applyFont="1" applyAlignment="1">
      <alignment horizontal="left"/>
    </xf>
    <xf numFmtId="0" fontId="299" fillId="0" borderId="0" xfId="22662" applyFont="1" applyAlignment="1">
      <alignment horizontal="left"/>
    </xf>
    <xf numFmtId="0" fontId="299" fillId="0" borderId="0" xfId="22662" applyFont="1" applyFill="1" applyAlignment="1">
      <alignment horizontal="left"/>
    </xf>
    <xf numFmtId="0" fontId="293" fillId="0" borderId="0" xfId="1797" applyFont="1" applyAlignment="1">
      <alignment horizontal="left" vertical="center"/>
    </xf>
    <xf numFmtId="0" fontId="299" fillId="0" borderId="0" xfId="11824" applyFont="1" applyFill="1" applyAlignment="1">
      <alignment horizontal="left"/>
    </xf>
    <xf numFmtId="167" fontId="299" fillId="0" borderId="0" xfId="11824" applyNumberFormat="1" applyFont="1" applyAlignment="1">
      <alignment horizontal="left"/>
    </xf>
    <xf numFmtId="49" fontId="299" fillId="0" borderId="0" xfId="11824" applyNumberFormat="1" applyFont="1" applyFill="1" applyAlignment="1">
      <alignment horizontal="left"/>
    </xf>
    <xf numFmtId="14" fontId="299" fillId="0" borderId="0" xfId="11824" applyNumberFormat="1" applyFont="1" applyFill="1" applyAlignment="1">
      <alignment horizontal="left"/>
    </xf>
    <xf numFmtId="1" fontId="299" fillId="0" borderId="0" xfId="11824" applyNumberFormat="1" applyFont="1" applyFill="1" applyAlignment="1">
      <alignment horizontal="left"/>
    </xf>
    <xf numFmtId="2" fontId="299" fillId="0" borderId="0" xfId="11824" applyNumberFormat="1" applyFont="1" applyAlignment="1">
      <alignment horizontal="left"/>
    </xf>
    <xf numFmtId="16" fontId="299" fillId="0" borderId="0" xfId="11824" applyNumberFormat="1" applyFont="1" applyAlignment="1">
      <alignment horizontal="left"/>
    </xf>
    <xf numFmtId="0" fontId="293" fillId="0" borderId="0" xfId="11824" applyFont="1" applyAlignment="1">
      <alignment horizontal="left"/>
    </xf>
    <xf numFmtId="0" fontId="299" fillId="0" borderId="0" xfId="22759" applyFont="1" applyAlignment="1">
      <alignment horizontal="center" vertical="center"/>
    </xf>
    <xf numFmtId="0" fontId="299" fillId="0" borderId="0" xfId="929" applyFont="1" applyAlignment="1">
      <alignment vertical="center" wrapText="1"/>
    </xf>
    <xf numFmtId="0" fontId="308" fillId="0" borderId="0" xfId="929" applyFont="1" applyAlignment="1">
      <alignment horizontal="center" vertical="center"/>
    </xf>
    <xf numFmtId="0" fontId="293" fillId="0" borderId="0" xfId="929" applyFont="1" applyAlignment="1">
      <alignment horizontal="center" vertical="center" wrapText="1"/>
    </xf>
    <xf numFmtId="0" fontId="293" fillId="0" borderId="0" xfId="929" applyFont="1" applyAlignment="1">
      <alignment horizontal="center" vertical="center"/>
    </xf>
    <xf numFmtId="167" fontId="299" fillId="0" borderId="0" xfId="22759" applyNumberFormat="1" applyFont="1" applyAlignment="1">
      <alignment horizontal="center" vertical="center"/>
    </xf>
    <xf numFmtId="2" fontId="299" fillId="0" borderId="0" xfId="929" applyNumberFormat="1" applyFont="1" applyAlignment="1">
      <alignment horizontal="center" vertical="center"/>
    </xf>
    <xf numFmtId="2" fontId="299" fillId="0" borderId="0" xfId="929" applyNumberFormat="1" applyFont="1" applyAlignment="1">
      <alignment vertical="center"/>
    </xf>
    <xf numFmtId="0" fontId="293" fillId="0" borderId="0" xfId="11824" applyFont="1" applyAlignment="1">
      <alignment horizontal="left" vertical="center"/>
    </xf>
    <xf numFmtId="0" fontId="299" fillId="0" borderId="0" xfId="22758" applyFont="1" applyAlignment="1">
      <alignment horizontal="center" vertical="center"/>
    </xf>
    <xf numFmtId="0" fontId="299" fillId="0" borderId="0" xfId="22758" applyFont="1" applyAlignment="1">
      <alignment horizontal="center"/>
    </xf>
    <xf numFmtId="0" fontId="305" fillId="0" borderId="0" xfId="11824" applyFont="1" applyAlignment="1">
      <alignment horizontal="center" vertical="center"/>
    </xf>
    <xf numFmtId="167" fontId="299" fillId="0" borderId="0" xfId="11824" applyNumberFormat="1" applyFont="1" applyAlignment="1">
      <alignment horizontal="center" vertical="center" wrapText="1"/>
    </xf>
    <xf numFmtId="0" fontId="293" fillId="0" borderId="0" xfId="1003" applyFont="1" applyAlignment="1">
      <alignment horizontal="left"/>
    </xf>
    <xf numFmtId="0" fontId="308" fillId="0" borderId="0" xfId="22784" applyFont="1" applyAlignment="1">
      <alignment vertical="center"/>
    </xf>
    <xf numFmtId="0" fontId="299" fillId="0" borderId="0" xfId="22784" applyFont="1" applyAlignment="1">
      <alignment vertical="center"/>
    </xf>
    <xf numFmtId="0" fontId="299" fillId="0" borderId="0" xfId="22785" applyFont="1" applyAlignment="1">
      <alignment horizontal="center" vertical="center" wrapText="1"/>
    </xf>
    <xf numFmtId="0" fontId="299" fillId="0" borderId="0" xfId="22784" applyFont="1" applyAlignment="1">
      <alignment horizontal="center" vertical="center" wrapText="1"/>
    </xf>
    <xf numFmtId="0" fontId="299" fillId="0" borderId="0" xfId="22784" applyFont="1" applyAlignment="1">
      <alignment horizontal="center" vertical="center"/>
    </xf>
    <xf numFmtId="167" fontId="299" fillId="0" borderId="0" xfId="22784" applyNumberFormat="1" applyFont="1" applyAlignment="1">
      <alignment horizontal="center" vertical="center"/>
    </xf>
    <xf numFmtId="0" fontId="299" fillId="0" borderId="0" xfId="11824" applyFont="1" applyFill="1" applyAlignment="1">
      <alignment vertical="center" wrapText="1"/>
    </xf>
    <xf numFmtId="14" fontId="299" fillId="0" borderId="0" xfId="11824" applyNumberFormat="1" applyFont="1" applyAlignment="1">
      <alignment horizontal="center"/>
    </xf>
    <xf numFmtId="1" fontId="299" fillId="0" borderId="0" xfId="11824" applyNumberFormat="1" applyFont="1" applyAlignment="1">
      <alignment horizontal="center"/>
    </xf>
    <xf numFmtId="0" fontId="308" fillId="0" borderId="0" xfId="22777" applyFont="1" applyAlignment="1">
      <alignment vertical="center"/>
    </xf>
    <xf numFmtId="0" fontId="293" fillId="0" borderId="0" xfId="1226" applyFont="1"/>
    <xf numFmtId="0" fontId="299" fillId="0" borderId="0" xfId="22777" applyFont="1" applyAlignment="1">
      <alignment vertical="center"/>
    </xf>
    <xf numFmtId="0" fontId="293" fillId="0" borderId="0" xfId="1226" applyFont="1" applyAlignment="1">
      <alignment horizontal="center" vertical="center" wrapText="1"/>
    </xf>
    <xf numFmtId="167" fontId="293" fillId="0" borderId="0" xfId="1226" applyNumberFormat="1" applyFont="1"/>
    <xf numFmtId="167" fontId="293" fillId="0" borderId="0" xfId="1123" applyNumberFormat="1" applyFont="1"/>
    <xf numFmtId="0" fontId="293" fillId="0" borderId="0" xfId="1123" applyFont="1"/>
    <xf numFmtId="0" fontId="312" fillId="0" borderId="0" xfId="1226" applyFont="1"/>
    <xf numFmtId="0" fontId="299" fillId="0" borderId="0" xfId="22781" applyFont="1"/>
    <xf numFmtId="0" fontId="293" fillId="0" borderId="0" xfId="22781" applyFont="1"/>
    <xf numFmtId="0" fontId="299" fillId="0" borderId="0" xfId="22781" applyFont="1" applyAlignment="1">
      <alignment horizontal="center" vertical="center" wrapText="1"/>
    </xf>
    <xf numFmtId="0" fontId="293" fillId="0" borderId="0" xfId="1003" quotePrefix="1" applyFont="1" applyAlignment="1">
      <alignment horizontal="left"/>
    </xf>
    <xf numFmtId="167" fontId="299" fillId="0" borderId="0" xfId="22781" applyNumberFormat="1" applyFont="1"/>
    <xf numFmtId="0" fontId="299" fillId="0" borderId="0" xfId="22777" applyFont="1" applyAlignment="1">
      <alignment horizontal="center" vertical="center" wrapText="1"/>
    </xf>
    <xf numFmtId="206" fontId="293" fillId="0" borderId="0" xfId="22777" applyNumberFormat="1" applyFont="1" applyAlignment="1">
      <alignment horizontal="left" vertical="center"/>
    </xf>
    <xf numFmtId="167" fontId="299" fillId="0" borderId="0" xfId="22777" applyNumberFormat="1" applyFont="1" applyAlignment="1">
      <alignment horizontal="center" vertical="center"/>
    </xf>
    <xf numFmtId="206" fontId="299" fillId="0" borderId="0" xfId="22777" applyNumberFormat="1" applyFont="1" applyAlignment="1">
      <alignment vertical="center"/>
    </xf>
    <xf numFmtId="0" fontId="294" fillId="0" borderId="0" xfId="787" applyFont="1" applyAlignment="1">
      <alignment wrapText="1"/>
    </xf>
    <xf numFmtId="0" fontId="293" fillId="0" borderId="0" xfId="22528" applyFont="1" applyAlignment="1">
      <alignment horizontal="center" vertical="center" wrapText="1"/>
    </xf>
    <xf numFmtId="202" fontId="293" fillId="0" borderId="0" xfId="22528" applyNumberFormat="1" applyFont="1" applyAlignment="1">
      <alignment vertical="center" wrapText="1"/>
    </xf>
    <xf numFmtId="1" fontId="293" fillId="0" borderId="0" xfId="787" applyNumberFormat="1" applyFont="1"/>
    <xf numFmtId="14" fontId="293" fillId="0" borderId="0" xfId="22528" applyNumberFormat="1" applyFont="1" applyAlignment="1">
      <alignment vertical="center" wrapText="1"/>
    </xf>
    <xf numFmtId="0" fontId="293" fillId="0" borderId="0" xfId="22458" applyFont="1" applyAlignment="1">
      <alignment vertical="center"/>
    </xf>
    <xf numFmtId="0" fontId="299" fillId="0" borderId="0" xfId="927" applyFont="1"/>
    <xf numFmtId="0" fontId="293" fillId="0" borderId="0" xfId="22458" applyFont="1"/>
    <xf numFmtId="0" fontId="293" fillId="0" borderId="0" xfId="22458" applyFont="1" applyAlignment="1">
      <alignment vertical="center" wrapText="1"/>
    </xf>
    <xf numFmtId="0" fontId="293" fillId="0" borderId="0" xfId="22458" applyFont="1" applyAlignment="1">
      <alignment horizontal="center" vertical="center" wrapText="1"/>
    </xf>
    <xf numFmtId="167" fontId="293" fillId="0" borderId="0" xfId="22458" applyNumberFormat="1" applyFont="1"/>
    <xf numFmtId="167" fontId="293" fillId="0" borderId="0" xfId="22458" applyNumberFormat="1" applyFont="1" applyAlignment="1">
      <alignment vertical="center" wrapText="1"/>
    </xf>
    <xf numFmtId="49" fontId="293" fillId="0" borderId="0" xfId="22459" applyNumberFormat="1" applyFont="1"/>
    <xf numFmtId="167" fontId="293" fillId="0" borderId="0" xfId="22458" applyNumberFormat="1" applyFont="1" applyAlignment="1">
      <alignment horizontal="right"/>
    </xf>
    <xf numFmtId="0" fontId="297" fillId="0" borderId="0" xfId="22458" applyFont="1" applyAlignment="1">
      <alignment vertical="center" wrapText="1"/>
    </xf>
    <xf numFmtId="178" fontId="293" fillId="0" borderId="0" xfId="22458" applyNumberFormat="1" applyFont="1"/>
    <xf numFmtId="178" fontId="293" fillId="0" borderId="0" xfId="22458" applyNumberFormat="1" applyFont="1" applyAlignment="1">
      <alignment horizontal="right"/>
    </xf>
    <xf numFmtId="3" fontId="293" fillId="0" borderId="0" xfId="22458" applyNumberFormat="1" applyFont="1" applyAlignment="1">
      <alignment horizontal="right"/>
    </xf>
    <xf numFmtId="3" fontId="293" fillId="0" borderId="0" xfId="22458" applyNumberFormat="1" applyFont="1"/>
    <xf numFmtId="49" fontId="293" fillId="0" borderId="0" xfId="22459" applyNumberFormat="1" applyFont="1" applyAlignment="1">
      <alignment horizontal="right"/>
    </xf>
    <xf numFmtId="3" fontId="293" fillId="0" borderId="0" xfId="22459" applyNumberFormat="1" applyFont="1" applyAlignment="1">
      <alignment horizontal="right"/>
    </xf>
    <xf numFmtId="3" fontId="293" fillId="0" borderId="0" xfId="22459" applyNumberFormat="1" applyFont="1"/>
    <xf numFmtId="176" fontId="293" fillId="0" borderId="0" xfId="22458" applyNumberFormat="1" applyFont="1"/>
    <xf numFmtId="0" fontId="308" fillId="0" borderId="0" xfId="929" applyFont="1" applyAlignment="1">
      <alignment vertical="center"/>
    </xf>
    <xf numFmtId="0" fontId="293" fillId="0" borderId="0" xfId="1226" applyFont="1" applyAlignment="1">
      <alignment vertical="center"/>
    </xf>
    <xf numFmtId="0" fontId="293" fillId="98" borderId="0" xfId="1226" applyFont="1" applyFill="1" applyAlignment="1">
      <alignment vertical="center"/>
    </xf>
    <xf numFmtId="0" fontId="299" fillId="0" borderId="0" xfId="22780" applyFont="1" applyAlignment="1">
      <alignment horizontal="center" vertical="center" wrapText="1"/>
    </xf>
    <xf numFmtId="167" fontId="293" fillId="0" borderId="0" xfId="1226" applyNumberFormat="1" applyFont="1" applyAlignment="1">
      <alignment horizontal="center" vertical="center"/>
    </xf>
    <xf numFmtId="167" fontId="293" fillId="98" borderId="0" xfId="22479" applyNumberFormat="1" applyFont="1" applyFill="1" applyAlignment="1">
      <alignment horizontal="center" vertical="center"/>
    </xf>
    <xf numFmtId="167" fontId="293" fillId="98" borderId="0" xfId="22480" applyNumberFormat="1" applyFont="1" applyFill="1" applyAlignment="1">
      <alignment horizontal="center" vertical="center"/>
    </xf>
    <xf numFmtId="14" fontId="299" fillId="0" borderId="0" xfId="22456" applyNumberFormat="1" applyFont="1" applyAlignment="1">
      <alignment vertical="center"/>
    </xf>
    <xf numFmtId="0" fontId="297" fillId="0" borderId="0" xfId="1226" applyFont="1" applyAlignment="1">
      <alignment vertical="center"/>
    </xf>
    <xf numFmtId="0" fontId="312" fillId="0" borderId="0" xfId="1226" applyFont="1" applyAlignment="1">
      <alignment vertical="center"/>
    </xf>
    <xf numFmtId="0" fontId="313" fillId="0" borderId="0" xfId="1226" applyFont="1" applyAlignment="1">
      <alignment vertical="center"/>
    </xf>
    <xf numFmtId="49" fontId="293" fillId="0" borderId="0" xfId="1226" applyNumberFormat="1" applyFont="1" applyAlignment="1">
      <alignment vertical="center"/>
    </xf>
    <xf numFmtId="0" fontId="301" fillId="0" borderId="0" xfId="22472" applyFont="1"/>
    <xf numFmtId="0" fontId="293" fillId="0" borderId="0" xfId="11824" applyFont="1" applyAlignment="1">
      <alignment horizontal="center"/>
    </xf>
    <xf numFmtId="0" fontId="300" fillId="0" borderId="0" xfId="22524" applyFont="1" applyAlignment="1">
      <alignment vertical="center" wrapText="1"/>
    </xf>
    <xf numFmtId="0" fontId="299" fillId="0" borderId="0" xfId="22525" applyFont="1" applyAlignment="1">
      <alignment horizontal="center" vertical="center"/>
    </xf>
    <xf numFmtId="0" fontId="299" fillId="0" borderId="0" xfId="22525" applyFont="1" applyAlignment="1">
      <alignment vertical="center"/>
    </xf>
    <xf numFmtId="0" fontId="299" fillId="0" borderId="0" xfId="22524" applyFont="1" applyAlignment="1">
      <alignment vertical="center"/>
    </xf>
    <xf numFmtId="0" fontId="299" fillId="0" borderId="0" xfId="22525" applyFont="1" applyAlignment="1">
      <alignment horizontal="center" vertical="center" wrapText="1"/>
    </xf>
    <xf numFmtId="0" fontId="299" fillId="0" borderId="0" xfId="22526" applyFont="1" applyAlignment="1">
      <alignment horizontal="center" vertical="center" wrapText="1"/>
    </xf>
    <xf numFmtId="201" fontId="293" fillId="69" borderId="0" xfId="22527" applyNumberFormat="1" applyFont="1" applyFill="1" applyAlignment="1">
      <alignment horizontal="left" vertical="center"/>
    </xf>
    <xf numFmtId="0" fontId="299" fillId="0" borderId="0" xfId="22524" applyFont="1" applyAlignment="1">
      <alignment horizontal="center" vertical="center"/>
    </xf>
    <xf numFmtId="167" fontId="299" fillId="0" borderId="0" xfId="22526" applyNumberFormat="1" applyFont="1" applyAlignment="1">
      <alignment horizontal="center" vertical="center"/>
    </xf>
    <xf numFmtId="0" fontId="299" fillId="0" borderId="0" xfId="22524" applyFont="1" applyAlignment="1">
      <alignment horizontal="center"/>
    </xf>
    <xf numFmtId="0" fontId="308" fillId="0" borderId="0" xfId="22778" applyFont="1" applyAlignment="1">
      <alignment vertical="center"/>
    </xf>
    <xf numFmtId="0" fontId="299" fillId="0" borderId="0" xfId="22778" applyFont="1" applyAlignment="1">
      <alignment vertical="center"/>
    </xf>
    <xf numFmtId="0" fontId="293" fillId="0" borderId="0" xfId="22484" applyFont="1"/>
    <xf numFmtId="0" fontId="295" fillId="0" borderId="0" xfId="22484" applyFont="1"/>
    <xf numFmtId="0" fontId="293" fillId="0" borderId="0" xfId="22738" applyFont="1"/>
    <xf numFmtId="205" fontId="299" fillId="0" borderId="0" xfId="22779" applyNumberFormat="1" applyFont="1"/>
    <xf numFmtId="0" fontId="308" fillId="0" borderId="0" xfId="22777" applyFont="1"/>
    <xf numFmtId="14" fontId="299" fillId="0" borderId="0" xfId="927" applyNumberFormat="1" applyFont="1"/>
    <xf numFmtId="167" fontId="299" fillId="0" borderId="0" xfId="927" applyNumberFormat="1" applyFont="1"/>
    <xf numFmtId="0" fontId="305" fillId="0" borderId="0" xfId="929" applyFont="1"/>
    <xf numFmtId="0" fontId="299" fillId="0" borderId="0" xfId="929" applyFont="1"/>
    <xf numFmtId="0" fontId="299" fillId="0" borderId="0" xfId="929" applyFont="1" applyFill="1"/>
    <xf numFmtId="167" fontId="299" fillId="0" borderId="0" xfId="929" applyNumberFormat="1" applyFont="1"/>
    <xf numFmtId="0" fontId="308" fillId="0" borderId="0" xfId="22777" applyFont="1" applyAlignment="1">
      <alignment vertical="center" wrapText="1"/>
    </xf>
    <xf numFmtId="0" fontId="293" fillId="0" borderId="0" xfId="0" applyFont="1" applyAlignment="1">
      <alignment horizontal="center" vertical="center"/>
    </xf>
    <xf numFmtId="0" fontId="314" fillId="0" borderId="0" xfId="0" applyFont="1" applyAlignment="1">
      <alignment horizontal="center" vertical="center" wrapText="1"/>
    </xf>
    <xf numFmtId="0" fontId="298" fillId="0" borderId="0" xfId="0" applyFont="1" applyAlignment="1">
      <alignment horizontal="left" vertical="center"/>
    </xf>
    <xf numFmtId="0" fontId="314" fillId="0" borderId="0" xfId="0" applyFont="1" applyFill="1" applyAlignment="1">
      <alignment horizontal="left"/>
    </xf>
    <xf numFmtId="0" fontId="314" fillId="0" borderId="0" xfId="0" applyFont="1" applyFill="1"/>
    <xf numFmtId="0" fontId="299" fillId="0" borderId="0" xfId="0" applyFont="1" applyFill="1" applyAlignment="1">
      <alignment horizontal="center"/>
    </xf>
    <xf numFmtId="0" fontId="299" fillId="0" borderId="0" xfId="0" applyFont="1" applyFill="1"/>
    <xf numFmtId="0" fontId="308" fillId="0" borderId="0" xfId="22777" applyFont="1" applyFill="1" applyAlignment="1">
      <alignment vertical="center" wrapText="1"/>
    </xf>
    <xf numFmtId="0" fontId="298" fillId="0" borderId="0" xfId="631" applyFont="1" applyFill="1" applyAlignment="1" applyProtection="1">
      <alignment horizontal="left" vertical="center"/>
    </xf>
    <xf numFmtId="0" fontId="308" fillId="0" borderId="0" xfId="22777" applyFont="1" applyFill="1" applyAlignment="1">
      <alignment vertical="center"/>
    </xf>
    <xf numFmtId="0" fontId="293" fillId="0" borderId="0" xfId="925" applyFont="1" applyFill="1" applyAlignment="1">
      <alignment vertical="center"/>
    </xf>
    <xf numFmtId="0" fontId="299" fillId="0" borderId="0" xfId="22777" applyFont="1" applyFill="1" applyAlignment="1">
      <alignment vertical="center"/>
    </xf>
    <xf numFmtId="0" fontId="293" fillId="0" borderId="0" xfId="925" applyFont="1" applyFill="1" applyAlignment="1">
      <alignment horizontal="center" vertical="center" wrapText="1"/>
    </xf>
    <xf numFmtId="14" fontId="299" fillId="0" borderId="0" xfId="22456" applyNumberFormat="1" applyFont="1" applyFill="1" applyAlignment="1">
      <alignment vertical="center"/>
    </xf>
    <xf numFmtId="167" fontId="293" fillId="0" borderId="0" xfId="925" applyNumberFormat="1" applyFont="1" applyFill="1" applyAlignment="1">
      <alignment horizontal="center" vertical="center"/>
    </xf>
    <xf numFmtId="0" fontId="299" fillId="0" borderId="0" xfId="22777" applyFont="1" applyFill="1" applyAlignment="1">
      <alignment horizontal="center" vertical="center" wrapText="1"/>
    </xf>
    <xf numFmtId="167" fontId="299" fillId="0" borderId="0" xfId="22777" applyNumberFormat="1" applyFont="1" applyFill="1" applyAlignment="1">
      <alignment horizontal="center" vertical="center"/>
    </xf>
    <xf numFmtId="167" fontId="299" fillId="0" borderId="0" xfId="22777" applyNumberFormat="1" applyFont="1" applyFill="1" applyAlignment="1">
      <alignment vertical="center"/>
    </xf>
    <xf numFmtId="167" fontId="299" fillId="0" borderId="0" xfId="22477" applyNumberFormat="1" applyFont="1" applyFill="1"/>
    <xf numFmtId="17" fontId="299" fillId="0" borderId="0" xfId="0" applyNumberFormat="1" applyFont="1" applyAlignment="1">
      <alignment horizontal="center" vertical="center"/>
    </xf>
    <xf numFmtId="0" fontId="293" fillId="0" borderId="0" xfId="11824" applyFont="1" applyFill="1" applyAlignment="1">
      <alignment horizontal="center" vertical="center" textRotation="90"/>
    </xf>
    <xf numFmtId="0" fontId="293" fillId="0" borderId="0" xfId="11824" applyFont="1" applyFill="1" applyAlignment="1">
      <alignment horizontal="center" vertical="center" wrapText="1"/>
    </xf>
    <xf numFmtId="0" fontId="293" fillId="0" borderId="0" xfId="11824" applyFont="1" applyFill="1" applyAlignment="1">
      <alignment horizontal="center" vertical="center"/>
    </xf>
    <xf numFmtId="0" fontId="293" fillId="0" borderId="0" xfId="11824" applyFont="1" applyFill="1" applyBorder="1" applyAlignment="1">
      <alignment horizontal="center"/>
    </xf>
    <xf numFmtId="0" fontId="299" fillId="0" borderId="0" xfId="22772" applyFont="1" applyAlignment="1">
      <alignment horizontal="center" vertical="center" wrapText="1"/>
    </xf>
    <xf numFmtId="0" fontId="299" fillId="0" borderId="0" xfId="22772" applyFont="1" applyAlignment="1">
      <alignment horizontal="center"/>
    </xf>
    <xf numFmtId="0" fontId="295" fillId="107" borderId="0" xfId="22786" applyFont="1" applyFill="1" applyBorder="1" applyAlignment="1">
      <alignment horizontal="center" vertical="center"/>
    </xf>
  </cellXfs>
  <cellStyles count="22788">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29" xr:uid="{00000000-0005-0000-0000-000004000000}"/>
    <cellStyle name="=D:\WINNT\SYSTEM32\COMMAND.COM" xfId="2230" xr:uid="{00000000-0005-0000-0000-000005000000}"/>
    <cellStyle name="20% - 1. jelölőszín" xfId="5" xr:uid="{00000000-0005-0000-0000-000006000000}"/>
    <cellStyle name="20% - 1. jelölőszín 10" xfId="6" xr:uid="{00000000-0005-0000-0000-000007000000}"/>
    <cellStyle name="20% - 1. jelölőszín 10 10" xfId="2231" xr:uid="{00000000-0005-0000-0000-000008000000}"/>
    <cellStyle name="20% - 1. jelölőszín 10 2" xfId="2232" xr:uid="{00000000-0005-0000-0000-000009000000}"/>
    <cellStyle name="20% - 1. jelölőszín 10 2 2" xfId="2233" xr:uid="{00000000-0005-0000-0000-00000A000000}"/>
    <cellStyle name="20% - 1. jelölőszín 10 3" xfId="2234" xr:uid="{00000000-0005-0000-0000-00000B000000}"/>
    <cellStyle name="20% - 1. jelölőszín 10 3 2" xfId="2235" xr:uid="{00000000-0005-0000-0000-00000C000000}"/>
    <cellStyle name="20% - 1. jelölőszín 10 4" xfId="2236" xr:uid="{00000000-0005-0000-0000-00000D000000}"/>
    <cellStyle name="20% - 1. jelölőszín 10 4 2" xfId="2237" xr:uid="{00000000-0005-0000-0000-00000E000000}"/>
    <cellStyle name="20% - 1. jelölőszín 10 5" xfId="2238" xr:uid="{00000000-0005-0000-0000-00000F000000}"/>
    <cellStyle name="20% - 1. jelölőszín 10 6" xfId="2239" xr:uid="{00000000-0005-0000-0000-000010000000}"/>
    <cellStyle name="20% - 1. jelölőszín 10 7" xfId="2240" xr:uid="{00000000-0005-0000-0000-000011000000}"/>
    <cellStyle name="20% - 1. jelölőszín 10 8" xfId="2241" xr:uid="{00000000-0005-0000-0000-000012000000}"/>
    <cellStyle name="20% - 1. jelölőszín 10 9" xfId="2242" xr:uid="{00000000-0005-0000-0000-000013000000}"/>
    <cellStyle name="20% - 1. jelölőszín 11" xfId="7" xr:uid="{00000000-0005-0000-0000-000014000000}"/>
    <cellStyle name="20% - 1. jelölőszín 11 10" xfId="2243" xr:uid="{00000000-0005-0000-0000-000015000000}"/>
    <cellStyle name="20% - 1. jelölőszín 11 2" xfId="2244" xr:uid="{00000000-0005-0000-0000-000016000000}"/>
    <cellStyle name="20% - 1. jelölőszín 11 2 2" xfId="2245" xr:uid="{00000000-0005-0000-0000-000017000000}"/>
    <cellStyle name="20% - 1. jelölőszín 11 3" xfId="2246" xr:uid="{00000000-0005-0000-0000-000018000000}"/>
    <cellStyle name="20% - 1. jelölőszín 11 3 2" xfId="2247" xr:uid="{00000000-0005-0000-0000-000019000000}"/>
    <cellStyle name="20% - 1. jelölőszín 11 4" xfId="2248" xr:uid="{00000000-0005-0000-0000-00001A000000}"/>
    <cellStyle name="20% - 1. jelölőszín 11 4 2" xfId="2249" xr:uid="{00000000-0005-0000-0000-00001B000000}"/>
    <cellStyle name="20% - 1. jelölőszín 11 5" xfId="2250" xr:uid="{00000000-0005-0000-0000-00001C000000}"/>
    <cellStyle name="20% - 1. jelölőszín 11 6" xfId="2251" xr:uid="{00000000-0005-0000-0000-00001D000000}"/>
    <cellStyle name="20% - 1. jelölőszín 11 7" xfId="2252" xr:uid="{00000000-0005-0000-0000-00001E000000}"/>
    <cellStyle name="20% - 1. jelölőszín 11 8" xfId="2253" xr:uid="{00000000-0005-0000-0000-00001F000000}"/>
    <cellStyle name="20% - 1. jelölőszín 11 9" xfId="2254" xr:uid="{00000000-0005-0000-0000-000020000000}"/>
    <cellStyle name="20% - 1. jelölőszín 12" xfId="8" xr:uid="{00000000-0005-0000-0000-000021000000}"/>
    <cellStyle name="20% - 1. jelölőszín 12 10" xfId="2255" xr:uid="{00000000-0005-0000-0000-000022000000}"/>
    <cellStyle name="20% - 1. jelölőszín 12 2" xfId="2256" xr:uid="{00000000-0005-0000-0000-000023000000}"/>
    <cellStyle name="20% - 1. jelölőszín 12 3" xfId="2257" xr:uid="{00000000-0005-0000-0000-000024000000}"/>
    <cellStyle name="20% - 1. jelölőszín 12 4" xfId="2258" xr:uid="{00000000-0005-0000-0000-000025000000}"/>
    <cellStyle name="20% - 1. jelölőszín 12 5" xfId="2259" xr:uid="{00000000-0005-0000-0000-000026000000}"/>
    <cellStyle name="20% - 1. jelölőszín 12 6" xfId="2260" xr:uid="{00000000-0005-0000-0000-000027000000}"/>
    <cellStyle name="20% - 1. jelölőszín 12 7" xfId="2261" xr:uid="{00000000-0005-0000-0000-000028000000}"/>
    <cellStyle name="20% - 1. jelölőszín 12 8" xfId="2262" xr:uid="{00000000-0005-0000-0000-000029000000}"/>
    <cellStyle name="20% - 1. jelölőszín 12 9" xfId="2263" xr:uid="{00000000-0005-0000-0000-00002A000000}"/>
    <cellStyle name="20% - 1. jelölőszín 13" xfId="9" xr:uid="{00000000-0005-0000-0000-00002B000000}"/>
    <cellStyle name="20% - 1. jelölőszín 14" xfId="10" xr:uid="{00000000-0005-0000-0000-00002C000000}"/>
    <cellStyle name="20% - 1. jelölőszín 15" xfId="2264" xr:uid="{00000000-0005-0000-0000-00002D000000}"/>
    <cellStyle name="20% - 1. jelölőszín 16" xfId="2265" xr:uid="{00000000-0005-0000-0000-00002E000000}"/>
    <cellStyle name="20% - 1. jelölőszín 17" xfId="2266" xr:uid="{00000000-0005-0000-0000-00002F000000}"/>
    <cellStyle name="20% - 1. jelölőszín 18" xfId="2267" xr:uid="{00000000-0005-0000-0000-000030000000}"/>
    <cellStyle name="20% - 1. jelölőszín 19" xfId="2268" xr:uid="{00000000-0005-0000-0000-000031000000}"/>
    <cellStyle name="20% - 1. jelölőszín 2" xfId="11" xr:uid="{00000000-0005-0000-0000-000032000000}"/>
    <cellStyle name="20% - 1. jelölőszín 2 10" xfId="2269" xr:uid="{00000000-0005-0000-0000-000033000000}"/>
    <cellStyle name="20% - 1. jelölőszín 2 10 2" xfId="2270" xr:uid="{00000000-0005-0000-0000-000034000000}"/>
    <cellStyle name="20% - 1. jelölőszín 2 11" xfId="2271" xr:uid="{00000000-0005-0000-0000-000035000000}"/>
    <cellStyle name="20% - 1. jelölőszín 2 12" xfId="2272" xr:uid="{00000000-0005-0000-0000-000036000000}"/>
    <cellStyle name="20% - 1. jelölőszín 2 13" xfId="22592" xr:uid="{03CA135E-82D3-4263-A390-863918D85B96}"/>
    <cellStyle name="20% - 1. jelölőszín 2 2" xfId="12" xr:uid="{00000000-0005-0000-0000-000037000000}"/>
    <cellStyle name="20% - 1. jelölőszín 2 2 2" xfId="2273" xr:uid="{00000000-0005-0000-0000-000038000000}"/>
    <cellStyle name="20% - 1. jelölőszín 2 2 2 2" xfId="2274" xr:uid="{00000000-0005-0000-0000-000039000000}"/>
    <cellStyle name="20% - 1. jelölőszín 2 2 3" xfId="2275" xr:uid="{00000000-0005-0000-0000-00003A000000}"/>
    <cellStyle name="20% - 1. jelölőszín 2 2 3 2" xfId="2276" xr:uid="{00000000-0005-0000-0000-00003B000000}"/>
    <cellStyle name="20% - 1. jelölőszín 2 2 4" xfId="2277" xr:uid="{00000000-0005-0000-0000-00003C000000}"/>
    <cellStyle name="20% - 1. jelölőszín 2 2 4 2" xfId="2278" xr:uid="{00000000-0005-0000-0000-00003D000000}"/>
    <cellStyle name="20% - 1. jelölőszín 2 2 5" xfId="2279" xr:uid="{00000000-0005-0000-0000-00003E000000}"/>
    <cellStyle name="20% - 1. jelölőszín 2 3" xfId="13" xr:uid="{00000000-0005-0000-0000-00003F000000}"/>
    <cellStyle name="20% - 1. jelölőszín 2 3 2" xfId="2280" xr:uid="{00000000-0005-0000-0000-000040000000}"/>
    <cellStyle name="20% - 1. jelölőszín 2 3 2 2" xfId="2281" xr:uid="{00000000-0005-0000-0000-000041000000}"/>
    <cellStyle name="20% - 1. jelölőszín 2 3 3" xfId="2282" xr:uid="{00000000-0005-0000-0000-000042000000}"/>
    <cellStyle name="20% - 1. jelölőszín 2 3 3 2" xfId="2283" xr:uid="{00000000-0005-0000-0000-000043000000}"/>
    <cellStyle name="20% - 1. jelölőszín 2 3 4" xfId="2284" xr:uid="{00000000-0005-0000-0000-000044000000}"/>
    <cellStyle name="20% - 1. jelölőszín 2 3 4 2" xfId="2285" xr:uid="{00000000-0005-0000-0000-000045000000}"/>
    <cellStyle name="20% - 1. jelölőszín 2 3 5" xfId="2286" xr:uid="{00000000-0005-0000-0000-000046000000}"/>
    <cellStyle name="20% - 1. jelölőszín 2 4" xfId="14" xr:uid="{00000000-0005-0000-0000-000047000000}"/>
    <cellStyle name="20% - 1. jelölőszín 2 4 2" xfId="2287" xr:uid="{00000000-0005-0000-0000-000048000000}"/>
    <cellStyle name="20% - 1. jelölőszín 2 4 2 2" xfId="2288" xr:uid="{00000000-0005-0000-0000-000049000000}"/>
    <cellStyle name="20% - 1. jelölőszín 2 4 3" xfId="2289" xr:uid="{00000000-0005-0000-0000-00004A000000}"/>
    <cellStyle name="20% - 1. jelölőszín 2 4 3 2" xfId="2290" xr:uid="{00000000-0005-0000-0000-00004B000000}"/>
    <cellStyle name="20% - 1. jelölőszín 2 4 4" xfId="2291" xr:uid="{00000000-0005-0000-0000-00004C000000}"/>
    <cellStyle name="20% - 1. jelölőszín 2 4 4 2" xfId="2292" xr:uid="{00000000-0005-0000-0000-00004D000000}"/>
    <cellStyle name="20% - 1. jelölőszín 2 4 5" xfId="2293" xr:uid="{00000000-0005-0000-0000-00004E000000}"/>
    <cellStyle name="20% - 1. jelölőszín 2 5" xfId="15" xr:uid="{00000000-0005-0000-0000-00004F000000}"/>
    <cellStyle name="20% - 1. jelölőszín 2 5 2" xfId="2294" xr:uid="{00000000-0005-0000-0000-000050000000}"/>
    <cellStyle name="20% - 1. jelölőszín 2 5 2 2" xfId="2295" xr:uid="{00000000-0005-0000-0000-000051000000}"/>
    <cellStyle name="20% - 1. jelölőszín 2 5 3" xfId="2296" xr:uid="{00000000-0005-0000-0000-000052000000}"/>
    <cellStyle name="20% - 1. jelölőszín 2 5 3 2" xfId="2297" xr:uid="{00000000-0005-0000-0000-000053000000}"/>
    <cellStyle name="20% - 1. jelölőszín 2 5 4" xfId="2298" xr:uid="{00000000-0005-0000-0000-000054000000}"/>
    <cellStyle name="20% - 1. jelölőszín 2 5 4 2" xfId="2299" xr:uid="{00000000-0005-0000-0000-000055000000}"/>
    <cellStyle name="20% - 1. jelölőszín 2 5 5" xfId="2300" xr:uid="{00000000-0005-0000-0000-000056000000}"/>
    <cellStyle name="20% - 1. jelölőszín 2 6" xfId="16" xr:uid="{00000000-0005-0000-0000-000057000000}"/>
    <cellStyle name="20% - 1. jelölőszín 2 6 2" xfId="2301" xr:uid="{00000000-0005-0000-0000-000058000000}"/>
    <cellStyle name="20% - 1. jelölőszín 2 6 2 2" xfId="2302" xr:uid="{00000000-0005-0000-0000-000059000000}"/>
    <cellStyle name="20% - 1. jelölőszín 2 6 3" xfId="2303" xr:uid="{00000000-0005-0000-0000-00005A000000}"/>
    <cellStyle name="20% - 1. jelölőszín 2 6 3 2" xfId="2304" xr:uid="{00000000-0005-0000-0000-00005B000000}"/>
    <cellStyle name="20% - 1. jelölőszín 2 6 4" xfId="2305" xr:uid="{00000000-0005-0000-0000-00005C000000}"/>
    <cellStyle name="20% - 1. jelölőszín 2 6 4 2" xfId="2306" xr:uid="{00000000-0005-0000-0000-00005D000000}"/>
    <cellStyle name="20% - 1. jelölőszín 2 6 5" xfId="2307" xr:uid="{00000000-0005-0000-0000-00005E000000}"/>
    <cellStyle name="20% - 1. jelölőszín 2 7" xfId="17" xr:uid="{00000000-0005-0000-0000-00005F000000}"/>
    <cellStyle name="20% - 1. jelölőszín 2 7 10" xfId="2308" xr:uid="{00000000-0005-0000-0000-000060000000}"/>
    <cellStyle name="20% - 1. jelölőszín 2 7 2" xfId="2309" xr:uid="{00000000-0005-0000-0000-000061000000}"/>
    <cellStyle name="20% - 1. jelölőszín 2 7 2 2" xfId="2310" xr:uid="{00000000-0005-0000-0000-000062000000}"/>
    <cellStyle name="20% - 1. jelölőszín 2 7 3" xfId="2311" xr:uid="{00000000-0005-0000-0000-000063000000}"/>
    <cellStyle name="20% - 1. jelölőszín 2 7 3 2" xfId="2312" xr:uid="{00000000-0005-0000-0000-000064000000}"/>
    <cellStyle name="20% - 1. jelölőszín 2 7 4" xfId="2313" xr:uid="{00000000-0005-0000-0000-000065000000}"/>
    <cellStyle name="20% - 1. jelölőszín 2 7 4 2" xfId="2314" xr:uid="{00000000-0005-0000-0000-000066000000}"/>
    <cellStyle name="20% - 1. jelölőszín 2 7 5" xfId="2315" xr:uid="{00000000-0005-0000-0000-000067000000}"/>
    <cellStyle name="20% - 1. jelölőszín 2 7 6" xfId="2316" xr:uid="{00000000-0005-0000-0000-000068000000}"/>
    <cellStyle name="20% - 1. jelölőszín 2 7 7" xfId="2317" xr:uid="{00000000-0005-0000-0000-000069000000}"/>
    <cellStyle name="20% - 1. jelölőszín 2 7 8" xfId="2318" xr:uid="{00000000-0005-0000-0000-00006A000000}"/>
    <cellStyle name="20% - 1. jelölőszín 2 7 9" xfId="2319" xr:uid="{00000000-0005-0000-0000-00006B000000}"/>
    <cellStyle name="20% - 1. jelölőszín 2 8" xfId="18" xr:uid="{00000000-0005-0000-0000-00006C000000}"/>
    <cellStyle name="20% - 1. jelölőszín 2 8 2" xfId="2320" xr:uid="{00000000-0005-0000-0000-00006D000000}"/>
    <cellStyle name="20% - 1. jelölőszín 2 9" xfId="1802" xr:uid="{00000000-0005-0000-0000-00006E000000}"/>
    <cellStyle name="20% - 1. jelölőszín 2 9 2" xfId="2321" xr:uid="{00000000-0005-0000-0000-00006F000000}"/>
    <cellStyle name="20% - 1. jelölőszín 2_02 BV _2009_jan15" xfId="2322" xr:uid="{00000000-0005-0000-0000-000070000000}"/>
    <cellStyle name="20% - 1. jelölőszín 20" xfId="2323" xr:uid="{00000000-0005-0000-0000-000071000000}"/>
    <cellStyle name="20% - 1. jelölőszín 3" xfId="19" xr:uid="{00000000-0005-0000-0000-000072000000}"/>
    <cellStyle name="20% - 1. jelölőszín 3 10" xfId="2324" xr:uid="{00000000-0005-0000-0000-000073000000}"/>
    <cellStyle name="20% - 1. jelölőszín 3 11" xfId="2325" xr:uid="{00000000-0005-0000-0000-000074000000}"/>
    <cellStyle name="20% - 1. jelölőszín 3 2" xfId="20" xr:uid="{00000000-0005-0000-0000-000075000000}"/>
    <cellStyle name="20% - 1. jelölőszín 3 2 2" xfId="2326" xr:uid="{00000000-0005-0000-0000-000076000000}"/>
    <cellStyle name="20% - 1. jelölőszín 3 2 2 2" xfId="2327" xr:uid="{00000000-0005-0000-0000-000077000000}"/>
    <cellStyle name="20% - 1. jelölőszín 3 2 3" xfId="2328" xr:uid="{00000000-0005-0000-0000-000078000000}"/>
    <cellStyle name="20% - 1. jelölőszín 3 2 3 2" xfId="2329" xr:uid="{00000000-0005-0000-0000-000079000000}"/>
    <cellStyle name="20% - 1. jelölőszín 3 2 4" xfId="2330" xr:uid="{00000000-0005-0000-0000-00007A000000}"/>
    <cellStyle name="20% - 1. jelölőszín 3 2 4 2" xfId="2331" xr:uid="{00000000-0005-0000-0000-00007B000000}"/>
    <cellStyle name="20% - 1. jelölőszín 3 2 5" xfId="2332" xr:uid="{00000000-0005-0000-0000-00007C000000}"/>
    <cellStyle name="20% - 1. jelölőszín 3 3" xfId="2333" xr:uid="{00000000-0005-0000-0000-00007D000000}"/>
    <cellStyle name="20% - 1. jelölőszín 3 3 2" xfId="2334" xr:uid="{00000000-0005-0000-0000-00007E000000}"/>
    <cellStyle name="20% - 1. jelölőszín 3 3 2 2" xfId="2335" xr:uid="{00000000-0005-0000-0000-00007F000000}"/>
    <cellStyle name="20% - 1. jelölőszín 3 3 3" xfId="2336" xr:uid="{00000000-0005-0000-0000-000080000000}"/>
    <cellStyle name="20% - 1. jelölőszín 3 3 3 2" xfId="2337" xr:uid="{00000000-0005-0000-0000-000081000000}"/>
    <cellStyle name="20% - 1. jelölőszín 3 3 4" xfId="2338" xr:uid="{00000000-0005-0000-0000-000082000000}"/>
    <cellStyle name="20% - 1. jelölőszín 3 3 4 2" xfId="2339" xr:uid="{00000000-0005-0000-0000-000083000000}"/>
    <cellStyle name="20% - 1. jelölőszín 3 3 5" xfId="2340" xr:uid="{00000000-0005-0000-0000-000084000000}"/>
    <cellStyle name="20% - 1. jelölőszín 3 4" xfId="2341" xr:uid="{00000000-0005-0000-0000-000085000000}"/>
    <cellStyle name="20% - 1. jelölőszín 3 4 2" xfId="2342" xr:uid="{00000000-0005-0000-0000-000086000000}"/>
    <cellStyle name="20% - 1. jelölőszín 3 4 2 2" xfId="2343" xr:uid="{00000000-0005-0000-0000-000087000000}"/>
    <cellStyle name="20% - 1. jelölőszín 3 4 3" xfId="2344" xr:uid="{00000000-0005-0000-0000-000088000000}"/>
    <cellStyle name="20% - 1. jelölőszín 3 4 3 2" xfId="2345" xr:uid="{00000000-0005-0000-0000-000089000000}"/>
    <cellStyle name="20% - 1. jelölőszín 3 4 4" xfId="2346" xr:uid="{00000000-0005-0000-0000-00008A000000}"/>
    <cellStyle name="20% - 1. jelölőszín 3 4 4 2" xfId="2347" xr:uid="{00000000-0005-0000-0000-00008B000000}"/>
    <cellStyle name="20% - 1. jelölőszín 3 4 5" xfId="2348" xr:uid="{00000000-0005-0000-0000-00008C000000}"/>
    <cellStyle name="20% - 1. jelölőszín 3 5" xfId="2349" xr:uid="{00000000-0005-0000-0000-00008D000000}"/>
    <cellStyle name="20% - 1. jelölőszín 3 5 2" xfId="2350" xr:uid="{00000000-0005-0000-0000-00008E000000}"/>
    <cellStyle name="20% - 1. jelölőszín 3 5 2 2" xfId="2351" xr:uid="{00000000-0005-0000-0000-00008F000000}"/>
    <cellStyle name="20% - 1. jelölőszín 3 5 3" xfId="2352" xr:uid="{00000000-0005-0000-0000-000090000000}"/>
    <cellStyle name="20% - 1. jelölőszín 3 5 3 2" xfId="2353" xr:uid="{00000000-0005-0000-0000-000091000000}"/>
    <cellStyle name="20% - 1. jelölőszín 3 5 4" xfId="2354" xr:uid="{00000000-0005-0000-0000-000092000000}"/>
    <cellStyle name="20% - 1. jelölőszín 3 5 4 2" xfId="2355" xr:uid="{00000000-0005-0000-0000-000093000000}"/>
    <cellStyle name="20% - 1. jelölőszín 3 5 5" xfId="2356" xr:uid="{00000000-0005-0000-0000-000094000000}"/>
    <cellStyle name="20% - 1. jelölőszín 3 6" xfId="2357" xr:uid="{00000000-0005-0000-0000-000095000000}"/>
    <cellStyle name="20% - 1. jelölőszín 3 6 2" xfId="2358" xr:uid="{00000000-0005-0000-0000-000096000000}"/>
    <cellStyle name="20% - 1. jelölőszín 3 6 2 2" xfId="2359" xr:uid="{00000000-0005-0000-0000-000097000000}"/>
    <cellStyle name="20% - 1. jelölőszín 3 6 3" xfId="2360" xr:uid="{00000000-0005-0000-0000-000098000000}"/>
    <cellStyle name="20% - 1. jelölőszín 3 6 3 2" xfId="2361" xr:uid="{00000000-0005-0000-0000-000099000000}"/>
    <cellStyle name="20% - 1. jelölőszín 3 6 4" xfId="2362" xr:uid="{00000000-0005-0000-0000-00009A000000}"/>
    <cellStyle name="20% - 1. jelölőszín 3 6 4 2" xfId="2363" xr:uid="{00000000-0005-0000-0000-00009B000000}"/>
    <cellStyle name="20% - 1. jelölőszín 3 6 5" xfId="2364" xr:uid="{00000000-0005-0000-0000-00009C000000}"/>
    <cellStyle name="20% - 1. jelölőszín 3 7" xfId="2365" xr:uid="{00000000-0005-0000-0000-00009D000000}"/>
    <cellStyle name="20% - 1. jelölőszín 3 7 2" xfId="2366" xr:uid="{00000000-0005-0000-0000-00009E000000}"/>
    <cellStyle name="20% - 1. jelölőszín 3 8" xfId="2367" xr:uid="{00000000-0005-0000-0000-00009F000000}"/>
    <cellStyle name="20% - 1. jelölőszín 3 8 2" xfId="2368" xr:uid="{00000000-0005-0000-0000-0000A0000000}"/>
    <cellStyle name="20% - 1. jelölőszín 3 9" xfId="2369" xr:uid="{00000000-0005-0000-0000-0000A1000000}"/>
    <cellStyle name="20% - 1. jelölőszín 3 9 2" xfId="2370" xr:uid="{00000000-0005-0000-0000-0000A2000000}"/>
    <cellStyle name="20% - 1. jelölőszín 3_02 BV _2009_jan15" xfId="2371" xr:uid="{00000000-0005-0000-0000-0000A3000000}"/>
    <cellStyle name="20% - 1. jelölőszín 4" xfId="21" xr:uid="{00000000-0005-0000-0000-0000A4000000}"/>
    <cellStyle name="20% - 1. jelölőszín 4 10" xfId="2372" xr:uid="{00000000-0005-0000-0000-0000A5000000}"/>
    <cellStyle name="20% - 1. jelölőszín 4 11" xfId="2373" xr:uid="{00000000-0005-0000-0000-0000A6000000}"/>
    <cellStyle name="20% - 1. jelölőszín 4 12" xfId="2374" xr:uid="{00000000-0005-0000-0000-0000A7000000}"/>
    <cellStyle name="20% - 1. jelölőszín 4 2" xfId="2375" xr:uid="{00000000-0005-0000-0000-0000A8000000}"/>
    <cellStyle name="20% - 1. jelölőszín 4 2 2" xfId="2376" xr:uid="{00000000-0005-0000-0000-0000A9000000}"/>
    <cellStyle name="20% - 1. jelölőszín 4 2 2 2" xfId="2377" xr:uid="{00000000-0005-0000-0000-0000AA000000}"/>
    <cellStyle name="20% - 1. jelölőszín 4 2 3" xfId="2378" xr:uid="{00000000-0005-0000-0000-0000AB000000}"/>
    <cellStyle name="20% - 1. jelölőszín 4 2 3 2" xfId="2379" xr:uid="{00000000-0005-0000-0000-0000AC000000}"/>
    <cellStyle name="20% - 1. jelölőszín 4 2 4" xfId="2380" xr:uid="{00000000-0005-0000-0000-0000AD000000}"/>
    <cellStyle name="20% - 1. jelölőszín 4 2 4 2" xfId="2381" xr:uid="{00000000-0005-0000-0000-0000AE000000}"/>
    <cellStyle name="20% - 1. jelölőszín 4 2 5" xfId="2382" xr:uid="{00000000-0005-0000-0000-0000AF000000}"/>
    <cellStyle name="20% - 1. jelölőszín 4 3" xfId="2383" xr:uid="{00000000-0005-0000-0000-0000B0000000}"/>
    <cellStyle name="20% - 1. jelölőszín 4 3 2" xfId="2384" xr:uid="{00000000-0005-0000-0000-0000B1000000}"/>
    <cellStyle name="20% - 1. jelölőszín 4 3 2 2" xfId="2385" xr:uid="{00000000-0005-0000-0000-0000B2000000}"/>
    <cellStyle name="20% - 1. jelölőszín 4 3 3" xfId="2386" xr:uid="{00000000-0005-0000-0000-0000B3000000}"/>
    <cellStyle name="20% - 1. jelölőszín 4 3 3 2" xfId="2387" xr:uid="{00000000-0005-0000-0000-0000B4000000}"/>
    <cellStyle name="20% - 1. jelölőszín 4 3 4" xfId="2388" xr:uid="{00000000-0005-0000-0000-0000B5000000}"/>
    <cellStyle name="20% - 1. jelölőszín 4 3 4 2" xfId="2389" xr:uid="{00000000-0005-0000-0000-0000B6000000}"/>
    <cellStyle name="20% - 1. jelölőszín 4 3 5" xfId="2390" xr:uid="{00000000-0005-0000-0000-0000B7000000}"/>
    <cellStyle name="20% - 1. jelölőszín 4 4" xfId="2391" xr:uid="{00000000-0005-0000-0000-0000B8000000}"/>
    <cellStyle name="20% - 1. jelölőszín 4 4 2" xfId="2392" xr:uid="{00000000-0005-0000-0000-0000B9000000}"/>
    <cellStyle name="20% - 1. jelölőszín 4 4 2 2" xfId="2393" xr:uid="{00000000-0005-0000-0000-0000BA000000}"/>
    <cellStyle name="20% - 1. jelölőszín 4 4 3" xfId="2394" xr:uid="{00000000-0005-0000-0000-0000BB000000}"/>
    <cellStyle name="20% - 1. jelölőszín 4 4 3 2" xfId="2395" xr:uid="{00000000-0005-0000-0000-0000BC000000}"/>
    <cellStyle name="20% - 1. jelölőszín 4 4 4" xfId="2396" xr:uid="{00000000-0005-0000-0000-0000BD000000}"/>
    <cellStyle name="20% - 1. jelölőszín 4 4 4 2" xfId="2397" xr:uid="{00000000-0005-0000-0000-0000BE000000}"/>
    <cellStyle name="20% - 1. jelölőszín 4 4 5" xfId="2398" xr:uid="{00000000-0005-0000-0000-0000BF000000}"/>
    <cellStyle name="20% - 1. jelölőszín 4 5" xfId="2399" xr:uid="{00000000-0005-0000-0000-0000C0000000}"/>
    <cellStyle name="20% - 1. jelölőszín 4 5 2" xfId="2400" xr:uid="{00000000-0005-0000-0000-0000C1000000}"/>
    <cellStyle name="20% - 1. jelölőszín 4 5 2 2" xfId="2401" xr:uid="{00000000-0005-0000-0000-0000C2000000}"/>
    <cellStyle name="20% - 1. jelölőszín 4 5 3" xfId="2402" xr:uid="{00000000-0005-0000-0000-0000C3000000}"/>
    <cellStyle name="20% - 1. jelölőszín 4 5 3 2" xfId="2403" xr:uid="{00000000-0005-0000-0000-0000C4000000}"/>
    <cellStyle name="20% - 1. jelölőszín 4 5 4" xfId="2404" xr:uid="{00000000-0005-0000-0000-0000C5000000}"/>
    <cellStyle name="20% - 1. jelölőszín 4 5 4 2" xfId="2405" xr:uid="{00000000-0005-0000-0000-0000C6000000}"/>
    <cellStyle name="20% - 1. jelölőszín 4 5 5" xfId="2406" xr:uid="{00000000-0005-0000-0000-0000C7000000}"/>
    <cellStyle name="20% - 1. jelölőszín 4 6" xfId="2407" xr:uid="{00000000-0005-0000-0000-0000C8000000}"/>
    <cellStyle name="20% - 1. jelölőszín 4 6 2" xfId="2408" xr:uid="{00000000-0005-0000-0000-0000C9000000}"/>
    <cellStyle name="20% - 1. jelölőszín 4 6 2 2" xfId="2409" xr:uid="{00000000-0005-0000-0000-0000CA000000}"/>
    <cellStyle name="20% - 1. jelölőszín 4 6 3" xfId="2410" xr:uid="{00000000-0005-0000-0000-0000CB000000}"/>
    <cellStyle name="20% - 1. jelölőszín 4 6 3 2" xfId="2411" xr:uid="{00000000-0005-0000-0000-0000CC000000}"/>
    <cellStyle name="20% - 1. jelölőszín 4 6 4" xfId="2412" xr:uid="{00000000-0005-0000-0000-0000CD000000}"/>
    <cellStyle name="20% - 1. jelölőszín 4 6 4 2" xfId="2413" xr:uid="{00000000-0005-0000-0000-0000CE000000}"/>
    <cellStyle name="20% - 1. jelölőszín 4 6 5" xfId="2414" xr:uid="{00000000-0005-0000-0000-0000CF000000}"/>
    <cellStyle name="20% - 1. jelölőszín 4 7" xfId="2415" xr:uid="{00000000-0005-0000-0000-0000D0000000}"/>
    <cellStyle name="20% - 1. jelölőszín 4 7 2" xfId="2416" xr:uid="{00000000-0005-0000-0000-0000D1000000}"/>
    <cellStyle name="20% - 1. jelölőszín 4 8" xfId="2417" xr:uid="{00000000-0005-0000-0000-0000D2000000}"/>
    <cellStyle name="20% - 1. jelölőszín 4 8 2" xfId="2418" xr:uid="{00000000-0005-0000-0000-0000D3000000}"/>
    <cellStyle name="20% - 1. jelölőszín 4 9" xfId="2419" xr:uid="{00000000-0005-0000-0000-0000D4000000}"/>
    <cellStyle name="20% - 1. jelölőszín 4 9 2" xfId="2420" xr:uid="{00000000-0005-0000-0000-0000D5000000}"/>
    <cellStyle name="20% - 1. jelölőszín 4_02 BV _2009_jan15" xfId="2421" xr:uid="{00000000-0005-0000-0000-0000D6000000}"/>
    <cellStyle name="20% - 1. jelölőszín 5" xfId="22" xr:uid="{00000000-0005-0000-0000-0000D7000000}"/>
    <cellStyle name="20% - 1. jelölőszín 5 10" xfId="2422" xr:uid="{00000000-0005-0000-0000-0000D8000000}"/>
    <cellStyle name="20% - 1. jelölőszín 5 11" xfId="2423" xr:uid="{00000000-0005-0000-0000-0000D9000000}"/>
    <cellStyle name="20% - 1. jelölőszín 5 12" xfId="2424" xr:uid="{00000000-0005-0000-0000-0000DA000000}"/>
    <cellStyle name="20% - 1. jelölőszín 5 2" xfId="2425" xr:uid="{00000000-0005-0000-0000-0000DB000000}"/>
    <cellStyle name="20% - 1. jelölőszín 5 2 2" xfId="2426" xr:uid="{00000000-0005-0000-0000-0000DC000000}"/>
    <cellStyle name="20% - 1. jelölőszín 5 3" xfId="2427" xr:uid="{00000000-0005-0000-0000-0000DD000000}"/>
    <cellStyle name="20% - 1. jelölőszín 5 3 2" xfId="2428" xr:uid="{00000000-0005-0000-0000-0000DE000000}"/>
    <cellStyle name="20% - 1. jelölőszín 5 4" xfId="2429" xr:uid="{00000000-0005-0000-0000-0000DF000000}"/>
    <cellStyle name="20% - 1. jelölőszín 5 4 2" xfId="2430" xr:uid="{00000000-0005-0000-0000-0000E0000000}"/>
    <cellStyle name="20% - 1. jelölőszín 5 5" xfId="2431" xr:uid="{00000000-0005-0000-0000-0000E1000000}"/>
    <cellStyle name="20% - 1. jelölőszín 5 6" xfId="2432" xr:uid="{00000000-0005-0000-0000-0000E2000000}"/>
    <cellStyle name="20% - 1. jelölőszín 5 7" xfId="2433" xr:uid="{00000000-0005-0000-0000-0000E3000000}"/>
    <cellStyle name="20% - 1. jelölőszín 5 8" xfId="2434" xr:uid="{00000000-0005-0000-0000-0000E4000000}"/>
    <cellStyle name="20% - 1. jelölőszín 5 9" xfId="2435" xr:uid="{00000000-0005-0000-0000-0000E5000000}"/>
    <cellStyle name="20% - 1. jelölőszín 6" xfId="23" xr:uid="{00000000-0005-0000-0000-0000E6000000}"/>
    <cellStyle name="20% - 1. jelölőszín 6 10" xfId="2436" xr:uid="{00000000-0005-0000-0000-0000E7000000}"/>
    <cellStyle name="20% - 1. jelölőszín 6 2" xfId="2437" xr:uid="{00000000-0005-0000-0000-0000E8000000}"/>
    <cellStyle name="20% - 1. jelölőszín 6 2 2" xfId="2438" xr:uid="{00000000-0005-0000-0000-0000E9000000}"/>
    <cellStyle name="20% - 1. jelölőszín 6 3" xfId="2439" xr:uid="{00000000-0005-0000-0000-0000EA000000}"/>
    <cellStyle name="20% - 1. jelölőszín 6 3 2" xfId="2440" xr:uid="{00000000-0005-0000-0000-0000EB000000}"/>
    <cellStyle name="20% - 1. jelölőszín 6 4" xfId="2441" xr:uid="{00000000-0005-0000-0000-0000EC000000}"/>
    <cellStyle name="20% - 1. jelölőszín 6 4 2" xfId="2442" xr:uid="{00000000-0005-0000-0000-0000ED000000}"/>
    <cellStyle name="20% - 1. jelölőszín 6 5" xfId="2443" xr:uid="{00000000-0005-0000-0000-0000EE000000}"/>
    <cellStyle name="20% - 1. jelölőszín 6 6" xfId="2444" xr:uid="{00000000-0005-0000-0000-0000EF000000}"/>
    <cellStyle name="20% - 1. jelölőszín 6 7" xfId="2445" xr:uid="{00000000-0005-0000-0000-0000F0000000}"/>
    <cellStyle name="20% - 1. jelölőszín 6 8" xfId="2446" xr:uid="{00000000-0005-0000-0000-0000F1000000}"/>
    <cellStyle name="20% - 1. jelölőszín 6 9" xfId="2447" xr:uid="{00000000-0005-0000-0000-0000F2000000}"/>
    <cellStyle name="20% - 1. jelölőszín 7" xfId="24" xr:uid="{00000000-0005-0000-0000-0000F3000000}"/>
    <cellStyle name="20% - 1. jelölőszín 7 10" xfId="2448" xr:uid="{00000000-0005-0000-0000-0000F4000000}"/>
    <cellStyle name="20% - 1. jelölőszín 7 2" xfId="2449" xr:uid="{00000000-0005-0000-0000-0000F5000000}"/>
    <cellStyle name="20% - 1. jelölőszín 7 2 2" xfId="2450" xr:uid="{00000000-0005-0000-0000-0000F6000000}"/>
    <cellStyle name="20% - 1. jelölőszín 7 3" xfId="2451" xr:uid="{00000000-0005-0000-0000-0000F7000000}"/>
    <cellStyle name="20% - 1. jelölőszín 7 3 2" xfId="2452" xr:uid="{00000000-0005-0000-0000-0000F8000000}"/>
    <cellStyle name="20% - 1. jelölőszín 7 4" xfId="2453" xr:uid="{00000000-0005-0000-0000-0000F9000000}"/>
    <cellStyle name="20% - 1. jelölőszín 7 4 2" xfId="2454" xr:uid="{00000000-0005-0000-0000-0000FA000000}"/>
    <cellStyle name="20% - 1. jelölőszín 7 5" xfId="2455" xr:uid="{00000000-0005-0000-0000-0000FB000000}"/>
    <cellStyle name="20% - 1. jelölőszín 7 6" xfId="2456" xr:uid="{00000000-0005-0000-0000-0000FC000000}"/>
    <cellStyle name="20% - 1. jelölőszín 7 7" xfId="2457" xr:uid="{00000000-0005-0000-0000-0000FD000000}"/>
    <cellStyle name="20% - 1. jelölőszín 7 8" xfId="2458" xr:uid="{00000000-0005-0000-0000-0000FE000000}"/>
    <cellStyle name="20% - 1. jelölőszín 7 9" xfId="2459" xr:uid="{00000000-0005-0000-0000-0000FF000000}"/>
    <cellStyle name="20% - 1. jelölőszín 8" xfId="25" xr:uid="{00000000-0005-0000-0000-000000010000}"/>
    <cellStyle name="20% - 1. jelölőszín 8 10" xfId="2460" xr:uid="{00000000-0005-0000-0000-000001010000}"/>
    <cellStyle name="20% - 1. jelölőszín 8 2" xfId="2461" xr:uid="{00000000-0005-0000-0000-000002010000}"/>
    <cellStyle name="20% - 1. jelölőszín 8 2 2" xfId="2462" xr:uid="{00000000-0005-0000-0000-000003010000}"/>
    <cellStyle name="20% - 1. jelölőszín 8 3" xfId="2463" xr:uid="{00000000-0005-0000-0000-000004010000}"/>
    <cellStyle name="20% - 1. jelölőszín 8 3 2" xfId="2464" xr:uid="{00000000-0005-0000-0000-000005010000}"/>
    <cellStyle name="20% - 1. jelölőszín 8 4" xfId="2465" xr:uid="{00000000-0005-0000-0000-000006010000}"/>
    <cellStyle name="20% - 1. jelölőszín 8 4 2" xfId="2466" xr:uid="{00000000-0005-0000-0000-000007010000}"/>
    <cellStyle name="20% - 1. jelölőszín 8 5" xfId="2467" xr:uid="{00000000-0005-0000-0000-000008010000}"/>
    <cellStyle name="20% - 1. jelölőszín 8 6" xfId="2468" xr:uid="{00000000-0005-0000-0000-000009010000}"/>
    <cellStyle name="20% - 1. jelölőszín 8 7" xfId="2469" xr:uid="{00000000-0005-0000-0000-00000A010000}"/>
    <cellStyle name="20% - 1. jelölőszín 8 8" xfId="2470" xr:uid="{00000000-0005-0000-0000-00000B010000}"/>
    <cellStyle name="20% - 1. jelölőszín 8 9" xfId="2471" xr:uid="{00000000-0005-0000-0000-00000C010000}"/>
    <cellStyle name="20% - 1. jelölőszín 9" xfId="26" xr:uid="{00000000-0005-0000-0000-00000D010000}"/>
    <cellStyle name="20% - 1. jelölőszín 9 10" xfId="2472" xr:uid="{00000000-0005-0000-0000-00000E010000}"/>
    <cellStyle name="20% - 1. jelölőszín 9 2" xfId="2473" xr:uid="{00000000-0005-0000-0000-00000F010000}"/>
    <cellStyle name="20% - 1. jelölőszín 9 2 2" xfId="2474" xr:uid="{00000000-0005-0000-0000-000010010000}"/>
    <cellStyle name="20% - 1. jelölőszín 9 3" xfId="2475" xr:uid="{00000000-0005-0000-0000-000011010000}"/>
    <cellStyle name="20% - 1. jelölőszín 9 3 2" xfId="2476" xr:uid="{00000000-0005-0000-0000-000012010000}"/>
    <cellStyle name="20% - 1. jelölőszín 9 4" xfId="2477" xr:uid="{00000000-0005-0000-0000-000013010000}"/>
    <cellStyle name="20% - 1. jelölőszín 9 4 2" xfId="2478" xr:uid="{00000000-0005-0000-0000-000014010000}"/>
    <cellStyle name="20% - 1. jelölőszín 9 5" xfId="2479" xr:uid="{00000000-0005-0000-0000-000015010000}"/>
    <cellStyle name="20% - 1. jelölőszín 9 6" xfId="2480" xr:uid="{00000000-0005-0000-0000-000016010000}"/>
    <cellStyle name="20% - 1. jelölőszín 9 7" xfId="2481" xr:uid="{00000000-0005-0000-0000-000017010000}"/>
    <cellStyle name="20% - 1. jelölőszín 9 8" xfId="2482" xr:uid="{00000000-0005-0000-0000-000018010000}"/>
    <cellStyle name="20% - 1. jelölőszín 9 9" xfId="2483" xr:uid="{00000000-0005-0000-0000-000019010000}"/>
    <cellStyle name="20% - 2. jelölőszín" xfId="27" xr:uid="{00000000-0005-0000-0000-00001A010000}"/>
    <cellStyle name="20% - 2. jelölőszín 10" xfId="28" xr:uid="{00000000-0005-0000-0000-00001B010000}"/>
    <cellStyle name="20% - 2. jelölőszín 10 10" xfId="2484" xr:uid="{00000000-0005-0000-0000-00001C010000}"/>
    <cellStyle name="20% - 2. jelölőszín 10 2" xfId="2485" xr:uid="{00000000-0005-0000-0000-00001D010000}"/>
    <cellStyle name="20% - 2. jelölőszín 10 2 2" xfId="2486" xr:uid="{00000000-0005-0000-0000-00001E010000}"/>
    <cellStyle name="20% - 2. jelölőszín 10 3" xfId="2487" xr:uid="{00000000-0005-0000-0000-00001F010000}"/>
    <cellStyle name="20% - 2. jelölőszín 10 3 2" xfId="2488" xr:uid="{00000000-0005-0000-0000-000020010000}"/>
    <cellStyle name="20% - 2. jelölőszín 10 4" xfId="2489" xr:uid="{00000000-0005-0000-0000-000021010000}"/>
    <cellStyle name="20% - 2. jelölőszín 10 4 2" xfId="2490" xr:uid="{00000000-0005-0000-0000-000022010000}"/>
    <cellStyle name="20% - 2. jelölőszín 10 5" xfId="2491" xr:uid="{00000000-0005-0000-0000-000023010000}"/>
    <cellStyle name="20% - 2. jelölőszín 10 6" xfId="2492" xr:uid="{00000000-0005-0000-0000-000024010000}"/>
    <cellStyle name="20% - 2. jelölőszín 10 7" xfId="2493" xr:uid="{00000000-0005-0000-0000-000025010000}"/>
    <cellStyle name="20% - 2. jelölőszín 10 8" xfId="2494" xr:uid="{00000000-0005-0000-0000-000026010000}"/>
    <cellStyle name="20% - 2. jelölőszín 10 9" xfId="2495" xr:uid="{00000000-0005-0000-0000-000027010000}"/>
    <cellStyle name="20% - 2. jelölőszín 11" xfId="29" xr:uid="{00000000-0005-0000-0000-000028010000}"/>
    <cellStyle name="20% - 2. jelölőszín 11 10" xfId="2496" xr:uid="{00000000-0005-0000-0000-000029010000}"/>
    <cellStyle name="20% - 2. jelölőszín 11 2" xfId="2497" xr:uid="{00000000-0005-0000-0000-00002A010000}"/>
    <cellStyle name="20% - 2. jelölőszín 11 2 2" xfId="2498" xr:uid="{00000000-0005-0000-0000-00002B010000}"/>
    <cellStyle name="20% - 2. jelölőszín 11 3" xfId="2499" xr:uid="{00000000-0005-0000-0000-00002C010000}"/>
    <cellStyle name="20% - 2. jelölőszín 11 3 2" xfId="2500" xr:uid="{00000000-0005-0000-0000-00002D010000}"/>
    <cellStyle name="20% - 2. jelölőszín 11 4" xfId="2501" xr:uid="{00000000-0005-0000-0000-00002E010000}"/>
    <cellStyle name="20% - 2. jelölőszín 11 4 2" xfId="2502" xr:uid="{00000000-0005-0000-0000-00002F010000}"/>
    <cellStyle name="20% - 2. jelölőszín 11 5" xfId="2503" xr:uid="{00000000-0005-0000-0000-000030010000}"/>
    <cellStyle name="20% - 2. jelölőszín 11 6" xfId="2504" xr:uid="{00000000-0005-0000-0000-000031010000}"/>
    <cellStyle name="20% - 2. jelölőszín 11 7" xfId="2505" xr:uid="{00000000-0005-0000-0000-000032010000}"/>
    <cellStyle name="20% - 2. jelölőszín 11 8" xfId="2506" xr:uid="{00000000-0005-0000-0000-000033010000}"/>
    <cellStyle name="20% - 2. jelölőszín 11 9" xfId="2507" xr:uid="{00000000-0005-0000-0000-000034010000}"/>
    <cellStyle name="20% - 2. jelölőszín 12" xfId="30" xr:uid="{00000000-0005-0000-0000-000035010000}"/>
    <cellStyle name="20% - 2. jelölőszín 12 10" xfId="2508" xr:uid="{00000000-0005-0000-0000-000036010000}"/>
    <cellStyle name="20% - 2. jelölőszín 12 2" xfId="2509" xr:uid="{00000000-0005-0000-0000-000037010000}"/>
    <cellStyle name="20% - 2. jelölőszín 12 3" xfId="2510" xr:uid="{00000000-0005-0000-0000-000038010000}"/>
    <cellStyle name="20% - 2. jelölőszín 12 4" xfId="2511" xr:uid="{00000000-0005-0000-0000-000039010000}"/>
    <cellStyle name="20% - 2. jelölőszín 12 5" xfId="2512" xr:uid="{00000000-0005-0000-0000-00003A010000}"/>
    <cellStyle name="20% - 2. jelölőszín 12 6" xfId="2513" xr:uid="{00000000-0005-0000-0000-00003B010000}"/>
    <cellStyle name="20% - 2. jelölőszín 12 7" xfId="2514" xr:uid="{00000000-0005-0000-0000-00003C010000}"/>
    <cellStyle name="20% - 2. jelölőszín 12 8" xfId="2515" xr:uid="{00000000-0005-0000-0000-00003D010000}"/>
    <cellStyle name="20% - 2. jelölőszín 12 9" xfId="2516" xr:uid="{00000000-0005-0000-0000-00003E010000}"/>
    <cellStyle name="20% - 2. jelölőszín 13" xfId="31" xr:uid="{00000000-0005-0000-0000-00003F010000}"/>
    <cellStyle name="20% - 2. jelölőszín 14" xfId="32" xr:uid="{00000000-0005-0000-0000-000040010000}"/>
    <cellStyle name="20% - 2. jelölőszín 15" xfId="2517" xr:uid="{00000000-0005-0000-0000-000041010000}"/>
    <cellStyle name="20% - 2. jelölőszín 16" xfId="2518" xr:uid="{00000000-0005-0000-0000-000042010000}"/>
    <cellStyle name="20% - 2. jelölőszín 17" xfId="2519" xr:uid="{00000000-0005-0000-0000-000043010000}"/>
    <cellStyle name="20% - 2. jelölőszín 18" xfId="2520" xr:uid="{00000000-0005-0000-0000-000044010000}"/>
    <cellStyle name="20% - 2. jelölőszín 19" xfId="2521" xr:uid="{00000000-0005-0000-0000-000045010000}"/>
    <cellStyle name="20% - 2. jelölőszín 2" xfId="33" xr:uid="{00000000-0005-0000-0000-000046010000}"/>
    <cellStyle name="20% - 2. jelölőszín 2 10" xfId="2522" xr:uid="{00000000-0005-0000-0000-000047010000}"/>
    <cellStyle name="20% - 2. jelölőszín 2 10 2" xfId="2523" xr:uid="{00000000-0005-0000-0000-000048010000}"/>
    <cellStyle name="20% - 2. jelölőszín 2 11" xfId="2524" xr:uid="{00000000-0005-0000-0000-000049010000}"/>
    <cellStyle name="20% - 2. jelölőszín 2 12" xfId="2525" xr:uid="{00000000-0005-0000-0000-00004A010000}"/>
    <cellStyle name="20% - 2. jelölőszín 2 13" xfId="22593" xr:uid="{E4114F8F-FB3D-4EDD-B63D-FFE8F8929399}"/>
    <cellStyle name="20% - 2. jelölőszín 2 2" xfId="34" xr:uid="{00000000-0005-0000-0000-00004B010000}"/>
    <cellStyle name="20% - 2. jelölőszín 2 2 2" xfId="2526" xr:uid="{00000000-0005-0000-0000-00004C010000}"/>
    <cellStyle name="20% - 2. jelölőszín 2 2 2 2" xfId="2527" xr:uid="{00000000-0005-0000-0000-00004D010000}"/>
    <cellStyle name="20% - 2. jelölőszín 2 2 3" xfId="2528" xr:uid="{00000000-0005-0000-0000-00004E010000}"/>
    <cellStyle name="20% - 2. jelölőszín 2 2 3 2" xfId="2529" xr:uid="{00000000-0005-0000-0000-00004F010000}"/>
    <cellStyle name="20% - 2. jelölőszín 2 2 4" xfId="2530" xr:uid="{00000000-0005-0000-0000-000050010000}"/>
    <cellStyle name="20% - 2. jelölőszín 2 2 4 2" xfId="2531" xr:uid="{00000000-0005-0000-0000-000051010000}"/>
    <cellStyle name="20% - 2. jelölőszín 2 2 5" xfId="2532" xr:uid="{00000000-0005-0000-0000-000052010000}"/>
    <cellStyle name="20% - 2. jelölőszín 2 3" xfId="35" xr:uid="{00000000-0005-0000-0000-000053010000}"/>
    <cellStyle name="20% - 2. jelölőszín 2 3 2" xfId="2533" xr:uid="{00000000-0005-0000-0000-000054010000}"/>
    <cellStyle name="20% - 2. jelölőszín 2 3 2 2" xfId="2534" xr:uid="{00000000-0005-0000-0000-000055010000}"/>
    <cellStyle name="20% - 2. jelölőszín 2 3 3" xfId="2535" xr:uid="{00000000-0005-0000-0000-000056010000}"/>
    <cellStyle name="20% - 2. jelölőszín 2 3 3 2" xfId="2536" xr:uid="{00000000-0005-0000-0000-000057010000}"/>
    <cellStyle name="20% - 2. jelölőszín 2 3 4" xfId="2537" xr:uid="{00000000-0005-0000-0000-000058010000}"/>
    <cellStyle name="20% - 2. jelölőszín 2 3 4 2" xfId="2538" xr:uid="{00000000-0005-0000-0000-000059010000}"/>
    <cellStyle name="20% - 2. jelölőszín 2 3 5" xfId="2539" xr:uid="{00000000-0005-0000-0000-00005A010000}"/>
    <cellStyle name="20% - 2. jelölőszín 2 4" xfId="36" xr:uid="{00000000-0005-0000-0000-00005B010000}"/>
    <cellStyle name="20% - 2. jelölőszín 2 4 2" xfId="2540" xr:uid="{00000000-0005-0000-0000-00005C010000}"/>
    <cellStyle name="20% - 2. jelölőszín 2 4 2 2" xfId="2541" xr:uid="{00000000-0005-0000-0000-00005D010000}"/>
    <cellStyle name="20% - 2. jelölőszín 2 4 3" xfId="2542" xr:uid="{00000000-0005-0000-0000-00005E010000}"/>
    <cellStyle name="20% - 2. jelölőszín 2 4 3 2" xfId="2543" xr:uid="{00000000-0005-0000-0000-00005F010000}"/>
    <cellStyle name="20% - 2. jelölőszín 2 4 4" xfId="2544" xr:uid="{00000000-0005-0000-0000-000060010000}"/>
    <cellStyle name="20% - 2. jelölőszín 2 4 4 2" xfId="2545" xr:uid="{00000000-0005-0000-0000-000061010000}"/>
    <cellStyle name="20% - 2. jelölőszín 2 4 5" xfId="2546" xr:uid="{00000000-0005-0000-0000-000062010000}"/>
    <cellStyle name="20% - 2. jelölőszín 2 5" xfId="37" xr:uid="{00000000-0005-0000-0000-000063010000}"/>
    <cellStyle name="20% - 2. jelölőszín 2 5 2" xfId="2547" xr:uid="{00000000-0005-0000-0000-000064010000}"/>
    <cellStyle name="20% - 2. jelölőszín 2 5 2 2" xfId="2548" xr:uid="{00000000-0005-0000-0000-000065010000}"/>
    <cellStyle name="20% - 2. jelölőszín 2 5 3" xfId="2549" xr:uid="{00000000-0005-0000-0000-000066010000}"/>
    <cellStyle name="20% - 2. jelölőszín 2 5 3 2" xfId="2550" xr:uid="{00000000-0005-0000-0000-000067010000}"/>
    <cellStyle name="20% - 2. jelölőszín 2 5 4" xfId="2551" xr:uid="{00000000-0005-0000-0000-000068010000}"/>
    <cellStyle name="20% - 2. jelölőszín 2 5 4 2" xfId="2552" xr:uid="{00000000-0005-0000-0000-000069010000}"/>
    <cellStyle name="20% - 2. jelölőszín 2 5 5" xfId="2553" xr:uid="{00000000-0005-0000-0000-00006A010000}"/>
    <cellStyle name="20% - 2. jelölőszín 2 6" xfId="38" xr:uid="{00000000-0005-0000-0000-00006B010000}"/>
    <cellStyle name="20% - 2. jelölőszín 2 6 2" xfId="2554" xr:uid="{00000000-0005-0000-0000-00006C010000}"/>
    <cellStyle name="20% - 2. jelölőszín 2 6 2 2" xfId="2555" xr:uid="{00000000-0005-0000-0000-00006D010000}"/>
    <cellStyle name="20% - 2. jelölőszín 2 6 3" xfId="2556" xr:uid="{00000000-0005-0000-0000-00006E010000}"/>
    <cellStyle name="20% - 2. jelölőszín 2 6 3 2" xfId="2557" xr:uid="{00000000-0005-0000-0000-00006F010000}"/>
    <cellStyle name="20% - 2. jelölőszín 2 6 4" xfId="2558" xr:uid="{00000000-0005-0000-0000-000070010000}"/>
    <cellStyle name="20% - 2. jelölőszín 2 6 4 2" xfId="2559" xr:uid="{00000000-0005-0000-0000-000071010000}"/>
    <cellStyle name="20% - 2. jelölőszín 2 6 5" xfId="2560" xr:uid="{00000000-0005-0000-0000-000072010000}"/>
    <cellStyle name="20% - 2. jelölőszín 2 7" xfId="39" xr:uid="{00000000-0005-0000-0000-000073010000}"/>
    <cellStyle name="20% - 2. jelölőszín 2 7 10" xfId="2561" xr:uid="{00000000-0005-0000-0000-000074010000}"/>
    <cellStyle name="20% - 2. jelölőszín 2 7 2" xfId="2562" xr:uid="{00000000-0005-0000-0000-000075010000}"/>
    <cellStyle name="20% - 2. jelölőszín 2 7 2 2" xfId="2563" xr:uid="{00000000-0005-0000-0000-000076010000}"/>
    <cellStyle name="20% - 2. jelölőszín 2 7 3" xfId="2564" xr:uid="{00000000-0005-0000-0000-000077010000}"/>
    <cellStyle name="20% - 2. jelölőszín 2 7 3 2" xfId="2565" xr:uid="{00000000-0005-0000-0000-000078010000}"/>
    <cellStyle name="20% - 2. jelölőszín 2 7 4" xfId="2566" xr:uid="{00000000-0005-0000-0000-000079010000}"/>
    <cellStyle name="20% - 2. jelölőszín 2 7 4 2" xfId="2567" xr:uid="{00000000-0005-0000-0000-00007A010000}"/>
    <cellStyle name="20% - 2. jelölőszín 2 7 5" xfId="2568" xr:uid="{00000000-0005-0000-0000-00007B010000}"/>
    <cellStyle name="20% - 2. jelölőszín 2 7 6" xfId="2569" xr:uid="{00000000-0005-0000-0000-00007C010000}"/>
    <cellStyle name="20% - 2. jelölőszín 2 7 7" xfId="2570" xr:uid="{00000000-0005-0000-0000-00007D010000}"/>
    <cellStyle name="20% - 2. jelölőszín 2 7 8" xfId="2571" xr:uid="{00000000-0005-0000-0000-00007E010000}"/>
    <cellStyle name="20% - 2. jelölőszín 2 7 9" xfId="2572" xr:uid="{00000000-0005-0000-0000-00007F010000}"/>
    <cellStyle name="20% - 2. jelölőszín 2 8" xfId="40" xr:uid="{00000000-0005-0000-0000-000080010000}"/>
    <cellStyle name="20% - 2. jelölőszín 2 8 2" xfId="2573" xr:uid="{00000000-0005-0000-0000-000081010000}"/>
    <cellStyle name="20% - 2. jelölőszín 2 9" xfId="1803" xr:uid="{00000000-0005-0000-0000-000082010000}"/>
    <cellStyle name="20% - 2. jelölőszín 2 9 2" xfId="2574" xr:uid="{00000000-0005-0000-0000-000083010000}"/>
    <cellStyle name="20% - 2. jelölőszín 2_02 BV _2009_jan15" xfId="2575" xr:uid="{00000000-0005-0000-0000-000084010000}"/>
    <cellStyle name="20% - 2. jelölőszín 20" xfId="2576" xr:uid="{00000000-0005-0000-0000-000085010000}"/>
    <cellStyle name="20% - 2. jelölőszín 3" xfId="41" xr:uid="{00000000-0005-0000-0000-000086010000}"/>
    <cellStyle name="20% - 2. jelölőszín 3 10" xfId="2577" xr:uid="{00000000-0005-0000-0000-000087010000}"/>
    <cellStyle name="20% - 2. jelölőszín 3 11" xfId="2578" xr:uid="{00000000-0005-0000-0000-000088010000}"/>
    <cellStyle name="20% - 2. jelölőszín 3 2" xfId="42" xr:uid="{00000000-0005-0000-0000-000089010000}"/>
    <cellStyle name="20% - 2. jelölőszín 3 2 2" xfId="2579" xr:uid="{00000000-0005-0000-0000-00008A010000}"/>
    <cellStyle name="20% - 2. jelölőszín 3 2 2 2" xfId="2580" xr:uid="{00000000-0005-0000-0000-00008B010000}"/>
    <cellStyle name="20% - 2. jelölőszín 3 2 3" xfId="2581" xr:uid="{00000000-0005-0000-0000-00008C010000}"/>
    <cellStyle name="20% - 2. jelölőszín 3 2 3 2" xfId="2582" xr:uid="{00000000-0005-0000-0000-00008D010000}"/>
    <cellStyle name="20% - 2. jelölőszín 3 2 4" xfId="2583" xr:uid="{00000000-0005-0000-0000-00008E010000}"/>
    <cellStyle name="20% - 2. jelölőszín 3 2 4 2" xfId="2584" xr:uid="{00000000-0005-0000-0000-00008F010000}"/>
    <cellStyle name="20% - 2. jelölőszín 3 2 5" xfId="2585" xr:uid="{00000000-0005-0000-0000-000090010000}"/>
    <cellStyle name="20% - 2. jelölőszín 3 3" xfId="2586" xr:uid="{00000000-0005-0000-0000-000091010000}"/>
    <cellStyle name="20% - 2. jelölőszín 3 3 2" xfId="2587" xr:uid="{00000000-0005-0000-0000-000092010000}"/>
    <cellStyle name="20% - 2. jelölőszín 3 3 2 2" xfId="2588" xr:uid="{00000000-0005-0000-0000-000093010000}"/>
    <cellStyle name="20% - 2. jelölőszín 3 3 3" xfId="2589" xr:uid="{00000000-0005-0000-0000-000094010000}"/>
    <cellStyle name="20% - 2. jelölőszín 3 3 3 2" xfId="2590" xr:uid="{00000000-0005-0000-0000-000095010000}"/>
    <cellStyle name="20% - 2. jelölőszín 3 3 4" xfId="2591" xr:uid="{00000000-0005-0000-0000-000096010000}"/>
    <cellStyle name="20% - 2. jelölőszín 3 3 4 2" xfId="2592" xr:uid="{00000000-0005-0000-0000-000097010000}"/>
    <cellStyle name="20% - 2. jelölőszín 3 3 5" xfId="2593" xr:uid="{00000000-0005-0000-0000-000098010000}"/>
    <cellStyle name="20% - 2. jelölőszín 3 4" xfId="2594" xr:uid="{00000000-0005-0000-0000-000099010000}"/>
    <cellStyle name="20% - 2. jelölőszín 3 4 2" xfId="2595" xr:uid="{00000000-0005-0000-0000-00009A010000}"/>
    <cellStyle name="20% - 2. jelölőszín 3 4 2 2" xfId="2596" xr:uid="{00000000-0005-0000-0000-00009B010000}"/>
    <cellStyle name="20% - 2. jelölőszín 3 4 3" xfId="2597" xr:uid="{00000000-0005-0000-0000-00009C010000}"/>
    <cellStyle name="20% - 2. jelölőszín 3 4 3 2" xfId="2598" xr:uid="{00000000-0005-0000-0000-00009D010000}"/>
    <cellStyle name="20% - 2. jelölőszín 3 4 4" xfId="2599" xr:uid="{00000000-0005-0000-0000-00009E010000}"/>
    <cellStyle name="20% - 2. jelölőszín 3 4 4 2" xfId="2600" xr:uid="{00000000-0005-0000-0000-00009F010000}"/>
    <cellStyle name="20% - 2. jelölőszín 3 4 5" xfId="2601" xr:uid="{00000000-0005-0000-0000-0000A0010000}"/>
    <cellStyle name="20% - 2. jelölőszín 3 5" xfId="2602" xr:uid="{00000000-0005-0000-0000-0000A1010000}"/>
    <cellStyle name="20% - 2. jelölőszín 3 5 2" xfId="2603" xr:uid="{00000000-0005-0000-0000-0000A2010000}"/>
    <cellStyle name="20% - 2. jelölőszín 3 5 2 2" xfId="2604" xr:uid="{00000000-0005-0000-0000-0000A3010000}"/>
    <cellStyle name="20% - 2. jelölőszín 3 5 3" xfId="2605" xr:uid="{00000000-0005-0000-0000-0000A4010000}"/>
    <cellStyle name="20% - 2. jelölőszín 3 5 3 2" xfId="2606" xr:uid="{00000000-0005-0000-0000-0000A5010000}"/>
    <cellStyle name="20% - 2. jelölőszín 3 5 4" xfId="2607" xr:uid="{00000000-0005-0000-0000-0000A6010000}"/>
    <cellStyle name="20% - 2. jelölőszín 3 5 4 2" xfId="2608" xr:uid="{00000000-0005-0000-0000-0000A7010000}"/>
    <cellStyle name="20% - 2. jelölőszín 3 5 5" xfId="2609" xr:uid="{00000000-0005-0000-0000-0000A8010000}"/>
    <cellStyle name="20% - 2. jelölőszín 3 6" xfId="2610" xr:uid="{00000000-0005-0000-0000-0000A9010000}"/>
    <cellStyle name="20% - 2. jelölőszín 3 6 2" xfId="2611" xr:uid="{00000000-0005-0000-0000-0000AA010000}"/>
    <cellStyle name="20% - 2. jelölőszín 3 6 2 2" xfId="2612" xr:uid="{00000000-0005-0000-0000-0000AB010000}"/>
    <cellStyle name="20% - 2. jelölőszín 3 6 3" xfId="2613" xr:uid="{00000000-0005-0000-0000-0000AC010000}"/>
    <cellStyle name="20% - 2. jelölőszín 3 6 3 2" xfId="2614" xr:uid="{00000000-0005-0000-0000-0000AD010000}"/>
    <cellStyle name="20% - 2. jelölőszín 3 6 4" xfId="2615" xr:uid="{00000000-0005-0000-0000-0000AE010000}"/>
    <cellStyle name="20% - 2. jelölőszín 3 6 4 2" xfId="2616" xr:uid="{00000000-0005-0000-0000-0000AF010000}"/>
    <cellStyle name="20% - 2. jelölőszín 3 6 5" xfId="2617" xr:uid="{00000000-0005-0000-0000-0000B0010000}"/>
    <cellStyle name="20% - 2. jelölőszín 3 7" xfId="2618" xr:uid="{00000000-0005-0000-0000-0000B1010000}"/>
    <cellStyle name="20% - 2. jelölőszín 3 7 2" xfId="2619" xr:uid="{00000000-0005-0000-0000-0000B2010000}"/>
    <cellStyle name="20% - 2. jelölőszín 3 8" xfId="2620" xr:uid="{00000000-0005-0000-0000-0000B3010000}"/>
    <cellStyle name="20% - 2. jelölőszín 3 8 2" xfId="2621" xr:uid="{00000000-0005-0000-0000-0000B4010000}"/>
    <cellStyle name="20% - 2. jelölőszín 3 9" xfId="2622" xr:uid="{00000000-0005-0000-0000-0000B5010000}"/>
    <cellStyle name="20% - 2. jelölőszín 3 9 2" xfId="2623" xr:uid="{00000000-0005-0000-0000-0000B6010000}"/>
    <cellStyle name="20% - 2. jelölőszín 3_02 BV _2009_jan15" xfId="2624" xr:uid="{00000000-0005-0000-0000-0000B7010000}"/>
    <cellStyle name="20% - 2. jelölőszín 4" xfId="43" xr:uid="{00000000-0005-0000-0000-0000B8010000}"/>
    <cellStyle name="20% - 2. jelölőszín 4 10" xfId="2625" xr:uid="{00000000-0005-0000-0000-0000B9010000}"/>
    <cellStyle name="20% - 2. jelölőszín 4 11" xfId="2626" xr:uid="{00000000-0005-0000-0000-0000BA010000}"/>
    <cellStyle name="20% - 2. jelölőszín 4 12" xfId="2627" xr:uid="{00000000-0005-0000-0000-0000BB010000}"/>
    <cellStyle name="20% - 2. jelölőszín 4 2" xfId="2628" xr:uid="{00000000-0005-0000-0000-0000BC010000}"/>
    <cellStyle name="20% - 2. jelölőszín 4 2 2" xfId="2629" xr:uid="{00000000-0005-0000-0000-0000BD010000}"/>
    <cellStyle name="20% - 2. jelölőszín 4 2 2 2" xfId="2630" xr:uid="{00000000-0005-0000-0000-0000BE010000}"/>
    <cellStyle name="20% - 2. jelölőszín 4 2 3" xfId="2631" xr:uid="{00000000-0005-0000-0000-0000BF010000}"/>
    <cellStyle name="20% - 2. jelölőszín 4 2 3 2" xfId="2632" xr:uid="{00000000-0005-0000-0000-0000C0010000}"/>
    <cellStyle name="20% - 2. jelölőszín 4 2 4" xfId="2633" xr:uid="{00000000-0005-0000-0000-0000C1010000}"/>
    <cellStyle name="20% - 2. jelölőszín 4 2 4 2" xfId="2634" xr:uid="{00000000-0005-0000-0000-0000C2010000}"/>
    <cellStyle name="20% - 2. jelölőszín 4 2 5" xfId="2635" xr:uid="{00000000-0005-0000-0000-0000C3010000}"/>
    <cellStyle name="20% - 2. jelölőszín 4 3" xfId="2636" xr:uid="{00000000-0005-0000-0000-0000C4010000}"/>
    <cellStyle name="20% - 2. jelölőszín 4 3 2" xfId="2637" xr:uid="{00000000-0005-0000-0000-0000C5010000}"/>
    <cellStyle name="20% - 2. jelölőszín 4 3 2 2" xfId="2638" xr:uid="{00000000-0005-0000-0000-0000C6010000}"/>
    <cellStyle name="20% - 2. jelölőszín 4 3 3" xfId="2639" xr:uid="{00000000-0005-0000-0000-0000C7010000}"/>
    <cellStyle name="20% - 2. jelölőszín 4 3 3 2" xfId="2640" xr:uid="{00000000-0005-0000-0000-0000C8010000}"/>
    <cellStyle name="20% - 2. jelölőszín 4 3 4" xfId="2641" xr:uid="{00000000-0005-0000-0000-0000C9010000}"/>
    <cellStyle name="20% - 2. jelölőszín 4 3 4 2" xfId="2642" xr:uid="{00000000-0005-0000-0000-0000CA010000}"/>
    <cellStyle name="20% - 2. jelölőszín 4 3 5" xfId="2643" xr:uid="{00000000-0005-0000-0000-0000CB010000}"/>
    <cellStyle name="20% - 2. jelölőszín 4 4" xfId="2644" xr:uid="{00000000-0005-0000-0000-0000CC010000}"/>
    <cellStyle name="20% - 2. jelölőszín 4 4 2" xfId="2645" xr:uid="{00000000-0005-0000-0000-0000CD010000}"/>
    <cellStyle name="20% - 2. jelölőszín 4 4 2 2" xfId="2646" xr:uid="{00000000-0005-0000-0000-0000CE010000}"/>
    <cellStyle name="20% - 2. jelölőszín 4 4 3" xfId="2647" xr:uid="{00000000-0005-0000-0000-0000CF010000}"/>
    <cellStyle name="20% - 2. jelölőszín 4 4 3 2" xfId="2648" xr:uid="{00000000-0005-0000-0000-0000D0010000}"/>
    <cellStyle name="20% - 2. jelölőszín 4 4 4" xfId="2649" xr:uid="{00000000-0005-0000-0000-0000D1010000}"/>
    <cellStyle name="20% - 2. jelölőszín 4 4 4 2" xfId="2650" xr:uid="{00000000-0005-0000-0000-0000D2010000}"/>
    <cellStyle name="20% - 2. jelölőszín 4 4 5" xfId="2651" xr:uid="{00000000-0005-0000-0000-0000D3010000}"/>
    <cellStyle name="20% - 2. jelölőszín 4 5" xfId="2652" xr:uid="{00000000-0005-0000-0000-0000D4010000}"/>
    <cellStyle name="20% - 2. jelölőszín 4 5 2" xfId="2653" xr:uid="{00000000-0005-0000-0000-0000D5010000}"/>
    <cellStyle name="20% - 2. jelölőszín 4 5 2 2" xfId="2654" xr:uid="{00000000-0005-0000-0000-0000D6010000}"/>
    <cellStyle name="20% - 2. jelölőszín 4 5 3" xfId="2655" xr:uid="{00000000-0005-0000-0000-0000D7010000}"/>
    <cellStyle name="20% - 2. jelölőszín 4 5 3 2" xfId="2656" xr:uid="{00000000-0005-0000-0000-0000D8010000}"/>
    <cellStyle name="20% - 2. jelölőszín 4 5 4" xfId="2657" xr:uid="{00000000-0005-0000-0000-0000D9010000}"/>
    <cellStyle name="20% - 2. jelölőszín 4 5 4 2" xfId="2658" xr:uid="{00000000-0005-0000-0000-0000DA010000}"/>
    <cellStyle name="20% - 2. jelölőszín 4 5 5" xfId="2659" xr:uid="{00000000-0005-0000-0000-0000DB010000}"/>
    <cellStyle name="20% - 2. jelölőszín 4 6" xfId="2660" xr:uid="{00000000-0005-0000-0000-0000DC010000}"/>
    <cellStyle name="20% - 2. jelölőszín 4 6 2" xfId="2661" xr:uid="{00000000-0005-0000-0000-0000DD010000}"/>
    <cellStyle name="20% - 2. jelölőszín 4 6 2 2" xfId="2662" xr:uid="{00000000-0005-0000-0000-0000DE010000}"/>
    <cellStyle name="20% - 2. jelölőszín 4 6 3" xfId="2663" xr:uid="{00000000-0005-0000-0000-0000DF010000}"/>
    <cellStyle name="20% - 2. jelölőszín 4 6 3 2" xfId="2664" xr:uid="{00000000-0005-0000-0000-0000E0010000}"/>
    <cellStyle name="20% - 2. jelölőszín 4 6 4" xfId="2665" xr:uid="{00000000-0005-0000-0000-0000E1010000}"/>
    <cellStyle name="20% - 2. jelölőszín 4 6 4 2" xfId="2666" xr:uid="{00000000-0005-0000-0000-0000E2010000}"/>
    <cellStyle name="20% - 2. jelölőszín 4 6 5" xfId="2667" xr:uid="{00000000-0005-0000-0000-0000E3010000}"/>
    <cellStyle name="20% - 2. jelölőszín 4 7" xfId="2668" xr:uid="{00000000-0005-0000-0000-0000E4010000}"/>
    <cellStyle name="20% - 2. jelölőszín 4 7 2" xfId="2669" xr:uid="{00000000-0005-0000-0000-0000E5010000}"/>
    <cellStyle name="20% - 2. jelölőszín 4 8" xfId="2670" xr:uid="{00000000-0005-0000-0000-0000E6010000}"/>
    <cellStyle name="20% - 2. jelölőszín 4 8 2" xfId="2671" xr:uid="{00000000-0005-0000-0000-0000E7010000}"/>
    <cellStyle name="20% - 2. jelölőszín 4 9" xfId="2672" xr:uid="{00000000-0005-0000-0000-0000E8010000}"/>
    <cellStyle name="20% - 2. jelölőszín 4 9 2" xfId="2673" xr:uid="{00000000-0005-0000-0000-0000E9010000}"/>
    <cellStyle name="20% - 2. jelölőszín 4_02 BV _2009_jan15" xfId="2674" xr:uid="{00000000-0005-0000-0000-0000EA010000}"/>
    <cellStyle name="20% - 2. jelölőszín 5" xfId="44" xr:uid="{00000000-0005-0000-0000-0000EB010000}"/>
    <cellStyle name="20% - 2. jelölőszín 5 10" xfId="2675" xr:uid="{00000000-0005-0000-0000-0000EC010000}"/>
    <cellStyle name="20% - 2. jelölőszín 5 11" xfId="2676" xr:uid="{00000000-0005-0000-0000-0000ED010000}"/>
    <cellStyle name="20% - 2. jelölőszín 5 12" xfId="2677" xr:uid="{00000000-0005-0000-0000-0000EE010000}"/>
    <cellStyle name="20% - 2. jelölőszín 5 2" xfId="2678" xr:uid="{00000000-0005-0000-0000-0000EF010000}"/>
    <cellStyle name="20% - 2. jelölőszín 5 2 2" xfId="2679" xr:uid="{00000000-0005-0000-0000-0000F0010000}"/>
    <cellStyle name="20% - 2. jelölőszín 5 3" xfId="2680" xr:uid="{00000000-0005-0000-0000-0000F1010000}"/>
    <cellStyle name="20% - 2. jelölőszín 5 3 2" xfId="2681" xr:uid="{00000000-0005-0000-0000-0000F2010000}"/>
    <cellStyle name="20% - 2. jelölőszín 5 4" xfId="2682" xr:uid="{00000000-0005-0000-0000-0000F3010000}"/>
    <cellStyle name="20% - 2. jelölőszín 5 4 2" xfId="2683" xr:uid="{00000000-0005-0000-0000-0000F4010000}"/>
    <cellStyle name="20% - 2. jelölőszín 5 5" xfId="2684" xr:uid="{00000000-0005-0000-0000-0000F5010000}"/>
    <cellStyle name="20% - 2. jelölőszín 5 6" xfId="2685" xr:uid="{00000000-0005-0000-0000-0000F6010000}"/>
    <cellStyle name="20% - 2. jelölőszín 5 7" xfId="2686" xr:uid="{00000000-0005-0000-0000-0000F7010000}"/>
    <cellStyle name="20% - 2. jelölőszín 5 8" xfId="2687" xr:uid="{00000000-0005-0000-0000-0000F8010000}"/>
    <cellStyle name="20% - 2. jelölőszín 5 9" xfId="2688" xr:uid="{00000000-0005-0000-0000-0000F9010000}"/>
    <cellStyle name="20% - 2. jelölőszín 6" xfId="45" xr:uid="{00000000-0005-0000-0000-0000FA010000}"/>
    <cellStyle name="20% - 2. jelölőszín 6 10" xfId="2689" xr:uid="{00000000-0005-0000-0000-0000FB010000}"/>
    <cellStyle name="20% - 2. jelölőszín 6 2" xfId="2690" xr:uid="{00000000-0005-0000-0000-0000FC010000}"/>
    <cellStyle name="20% - 2. jelölőszín 6 2 2" xfId="2691" xr:uid="{00000000-0005-0000-0000-0000FD010000}"/>
    <cellStyle name="20% - 2. jelölőszín 6 3" xfId="2692" xr:uid="{00000000-0005-0000-0000-0000FE010000}"/>
    <cellStyle name="20% - 2. jelölőszín 6 3 2" xfId="2693" xr:uid="{00000000-0005-0000-0000-0000FF010000}"/>
    <cellStyle name="20% - 2. jelölőszín 6 4" xfId="2694" xr:uid="{00000000-0005-0000-0000-000000020000}"/>
    <cellStyle name="20% - 2. jelölőszín 6 4 2" xfId="2695" xr:uid="{00000000-0005-0000-0000-000001020000}"/>
    <cellStyle name="20% - 2. jelölőszín 6 5" xfId="2696" xr:uid="{00000000-0005-0000-0000-000002020000}"/>
    <cellStyle name="20% - 2. jelölőszín 6 6" xfId="2697" xr:uid="{00000000-0005-0000-0000-000003020000}"/>
    <cellStyle name="20% - 2. jelölőszín 6 7" xfId="2698" xr:uid="{00000000-0005-0000-0000-000004020000}"/>
    <cellStyle name="20% - 2. jelölőszín 6 8" xfId="2699" xr:uid="{00000000-0005-0000-0000-000005020000}"/>
    <cellStyle name="20% - 2. jelölőszín 6 9" xfId="2700" xr:uid="{00000000-0005-0000-0000-000006020000}"/>
    <cellStyle name="20% - 2. jelölőszín 7" xfId="46" xr:uid="{00000000-0005-0000-0000-000007020000}"/>
    <cellStyle name="20% - 2. jelölőszín 7 10" xfId="2701" xr:uid="{00000000-0005-0000-0000-000008020000}"/>
    <cellStyle name="20% - 2. jelölőszín 7 2" xfId="2702" xr:uid="{00000000-0005-0000-0000-000009020000}"/>
    <cellStyle name="20% - 2. jelölőszín 7 2 2" xfId="2703" xr:uid="{00000000-0005-0000-0000-00000A020000}"/>
    <cellStyle name="20% - 2. jelölőszín 7 3" xfId="2704" xr:uid="{00000000-0005-0000-0000-00000B020000}"/>
    <cellStyle name="20% - 2. jelölőszín 7 3 2" xfId="2705" xr:uid="{00000000-0005-0000-0000-00000C020000}"/>
    <cellStyle name="20% - 2. jelölőszín 7 4" xfId="2706" xr:uid="{00000000-0005-0000-0000-00000D020000}"/>
    <cellStyle name="20% - 2. jelölőszín 7 4 2" xfId="2707" xr:uid="{00000000-0005-0000-0000-00000E020000}"/>
    <cellStyle name="20% - 2. jelölőszín 7 5" xfId="2708" xr:uid="{00000000-0005-0000-0000-00000F020000}"/>
    <cellStyle name="20% - 2. jelölőszín 7 6" xfId="2709" xr:uid="{00000000-0005-0000-0000-000010020000}"/>
    <cellStyle name="20% - 2. jelölőszín 7 7" xfId="2710" xr:uid="{00000000-0005-0000-0000-000011020000}"/>
    <cellStyle name="20% - 2. jelölőszín 7 8" xfId="2711" xr:uid="{00000000-0005-0000-0000-000012020000}"/>
    <cellStyle name="20% - 2. jelölőszín 7 9" xfId="2712" xr:uid="{00000000-0005-0000-0000-000013020000}"/>
    <cellStyle name="20% - 2. jelölőszín 8" xfId="47" xr:uid="{00000000-0005-0000-0000-000014020000}"/>
    <cellStyle name="20% - 2. jelölőszín 8 10" xfId="2713" xr:uid="{00000000-0005-0000-0000-000015020000}"/>
    <cellStyle name="20% - 2. jelölőszín 8 2" xfId="2714" xr:uid="{00000000-0005-0000-0000-000016020000}"/>
    <cellStyle name="20% - 2. jelölőszín 8 2 2" xfId="2715" xr:uid="{00000000-0005-0000-0000-000017020000}"/>
    <cellStyle name="20% - 2. jelölőszín 8 3" xfId="2716" xr:uid="{00000000-0005-0000-0000-000018020000}"/>
    <cellStyle name="20% - 2. jelölőszín 8 3 2" xfId="2717" xr:uid="{00000000-0005-0000-0000-000019020000}"/>
    <cellStyle name="20% - 2. jelölőszín 8 4" xfId="2718" xr:uid="{00000000-0005-0000-0000-00001A020000}"/>
    <cellStyle name="20% - 2. jelölőszín 8 4 2" xfId="2719" xr:uid="{00000000-0005-0000-0000-00001B020000}"/>
    <cellStyle name="20% - 2. jelölőszín 8 5" xfId="2720" xr:uid="{00000000-0005-0000-0000-00001C020000}"/>
    <cellStyle name="20% - 2. jelölőszín 8 6" xfId="2721" xr:uid="{00000000-0005-0000-0000-00001D020000}"/>
    <cellStyle name="20% - 2. jelölőszín 8 7" xfId="2722" xr:uid="{00000000-0005-0000-0000-00001E020000}"/>
    <cellStyle name="20% - 2. jelölőszín 8 8" xfId="2723" xr:uid="{00000000-0005-0000-0000-00001F020000}"/>
    <cellStyle name="20% - 2. jelölőszín 8 9" xfId="2724" xr:uid="{00000000-0005-0000-0000-000020020000}"/>
    <cellStyle name="20% - 2. jelölőszín 9" xfId="48" xr:uid="{00000000-0005-0000-0000-000021020000}"/>
    <cellStyle name="20% - 2. jelölőszín 9 10" xfId="2725" xr:uid="{00000000-0005-0000-0000-000022020000}"/>
    <cellStyle name="20% - 2. jelölőszín 9 2" xfId="2726" xr:uid="{00000000-0005-0000-0000-000023020000}"/>
    <cellStyle name="20% - 2. jelölőszín 9 2 2" xfId="2727" xr:uid="{00000000-0005-0000-0000-000024020000}"/>
    <cellStyle name="20% - 2. jelölőszín 9 3" xfId="2728" xr:uid="{00000000-0005-0000-0000-000025020000}"/>
    <cellStyle name="20% - 2. jelölőszín 9 3 2" xfId="2729" xr:uid="{00000000-0005-0000-0000-000026020000}"/>
    <cellStyle name="20% - 2. jelölőszín 9 4" xfId="2730" xr:uid="{00000000-0005-0000-0000-000027020000}"/>
    <cellStyle name="20% - 2. jelölőszín 9 4 2" xfId="2731" xr:uid="{00000000-0005-0000-0000-000028020000}"/>
    <cellStyle name="20% - 2. jelölőszín 9 5" xfId="2732" xr:uid="{00000000-0005-0000-0000-000029020000}"/>
    <cellStyle name="20% - 2. jelölőszín 9 6" xfId="2733" xr:uid="{00000000-0005-0000-0000-00002A020000}"/>
    <cellStyle name="20% - 2. jelölőszín 9 7" xfId="2734" xr:uid="{00000000-0005-0000-0000-00002B020000}"/>
    <cellStyle name="20% - 2. jelölőszín 9 8" xfId="2735" xr:uid="{00000000-0005-0000-0000-00002C020000}"/>
    <cellStyle name="20% - 2. jelölőszín 9 9" xfId="2736" xr:uid="{00000000-0005-0000-0000-00002D020000}"/>
    <cellStyle name="20% - 3. jelölőszín" xfId="49" xr:uid="{00000000-0005-0000-0000-00002E020000}"/>
    <cellStyle name="20% - 3. jelölőszín 10" xfId="50" xr:uid="{00000000-0005-0000-0000-00002F020000}"/>
    <cellStyle name="20% - 3. jelölőszín 10 10" xfId="2737" xr:uid="{00000000-0005-0000-0000-000030020000}"/>
    <cellStyle name="20% - 3. jelölőszín 10 2" xfId="2738" xr:uid="{00000000-0005-0000-0000-000031020000}"/>
    <cellStyle name="20% - 3. jelölőszín 10 2 2" xfId="2739" xr:uid="{00000000-0005-0000-0000-000032020000}"/>
    <cellStyle name="20% - 3. jelölőszín 10 3" xfId="2740" xr:uid="{00000000-0005-0000-0000-000033020000}"/>
    <cellStyle name="20% - 3. jelölőszín 10 3 2" xfId="2741" xr:uid="{00000000-0005-0000-0000-000034020000}"/>
    <cellStyle name="20% - 3. jelölőszín 10 4" xfId="2742" xr:uid="{00000000-0005-0000-0000-000035020000}"/>
    <cellStyle name="20% - 3. jelölőszín 10 4 2" xfId="2743" xr:uid="{00000000-0005-0000-0000-000036020000}"/>
    <cellStyle name="20% - 3. jelölőszín 10 5" xfId="2744" xr:uid="{00000000-0005-0000-0000-000037020000}"/>
    <cellStyle name="20% - 3. jelölőszín 10 6" xfId="2745" xr:uid="{00000000-0005-0000-0000-000038020000}"/>
    <cellStyle name="20% - 3. jelölőszín 10 7" xfId="2746" xr:uid="{00000000-0005-0000-0000-000039020000}"/>
    <cellStyle name="20% - 3. jelölőszín 10 8" xfId="2747" xr:uid="{00000000-0005-0000-0000-00003A020000}"/>
    <cellStyle name="20% - 3. jelölőszín 10 9" xfId="2748" xr:uid="{00000000-0005-0000-0000-00003B020000}"/>
    <cellStyle name="20% - 3. jelölőszín 11" xfId="51" xr:uid="{00000000-0005-0000-0000-00003C020000}"/>
    <cellStyle name="20% - 3. jelölőszín 11 10" xfId="2749" xr:uid="{00000000-0005-0000-0000-00003D020000}"/>
    <cellStyle name="20% - 3. jelölőszín 11 2" xfId="2750" xr:uid="{00000000-0005-0000-0000-00003E020000}"/>
    <cellStyle name="20% - 3. jelölőszín 11 2 2" xfId="2751" xr:uid="{00000000-0005-0000-0000-00003F020000}"/>
    <cellStyle name="20% - 3. jelölőszín 11 3" xfId="2752" xr:uid="{00000000-0005-0000-0000-000040020000}"/>
    <cellStyle name="20% - 3. jelölőszín 11 3 2" xfId="2753" xr:uid="{00000000-0005-0000-0000-000041020000}"/>
    <cellStyle name="20% - 3. jelölőszín 11 4" xfId="2754" xr:uid="{00000000-0005-0000-0000-000042020000}"/>
    <cellStyle name="20% - 3. jelölőszín 11 4 2" xfId="2755" xr:uid="{00000000-0005-0000-0000-000043020000}"/>
    <cellStyle name="20% - 3. jelölőszín 11 5" xfId="2756" xr:uid="{00000000-0005-0000-0000-000044020000}"/>
    <cellStyle name="20% - 3. jelölőszín 11 6" xfId="2757" xr:uid="{00000000-0005-0000-0000-000045020000}"/>
    <cellStyle name="20% - 3. jelölőszín 11 7" xfId="2758" xr:uid="{00000000-0005-0000-0000-000046020000}"/>
    <cellStyle name="20% - 3. jelölőszín 11 8" xfId="2759" xr:uid="{00000000-0005-0000-0000-000047020000}"/>
    <cellStyle name="20% - 3. jelölőszín 11 9" xfId="2760" xr:uid="{00000000-0005-0000-0000-000048020000}"/>
    <cellStyle name="20% - 3. jelölőszín 12" xfId="52" xr:uid="{00000000-0005-0000-0000-000049020000}"/>
    <cellStyle name="20% - 3. jelölőszín 12 10" xfId="2761" xr:uid="{00000000-0005-0000-0000-00004A020000}"/>
    <cellStyle name="20% - 3. jelölőszín 12 2" xfId="2762" xr:uid="{00000000-0005-0000-0000-00004B020000}"/>
    <cellStyle name="20% - 3. jelölőszín 12 3" xfId="2763" xr:uid="{00000000-0005-0000-0000-00004C020000}"/>
    <cellStyle name="20% - 3. jelölőszín 12 4" xfId="2764" xr:uid="{00000000-0005-0000-0000-00004D020000}"/>
    <cellStyle name="20% - 3. jelölőszín 12 5" xfId="2765" xr:uid="{00000000-0005-0000-0000-00004E020000}"/>
    <cellStyle name="20% - 3. jelölőszín 12 6" xfId="2766" xr:uid="{00000000-0005-0000-0000-00004F020000}"/>
    <cellStyle name="20% - 3. jelölőszín 12 7" xfId="2767" xr:uid="{00000000-0005-0000-0000-000050020000}"/>
    <cellStyle name="20% - 3. jelölőszín 12 8" xfId="2768" xr:uid="{00000000-0005-0000-0000-000051020000}"/>
    <cellStyle name="20% - 3. jelölőszín 12 9" xfId="2769" xr:uid="{00000000-0005-0000-0000-000052020000}"/>
    <cellStyle name="20% - 3. jelölőszín 13" xfId="53" xr:uid="{00000000-0005-0000-0000-000053020000}"/>
    <cellStyle name="20% - 3. jelölőszín 14" xfId="54" xr:uid="{00000000-0005-0000-0000-000054020000}"/>
    <cellStyle name="20% - 3. jelölőszín 15" xfId="2770" xr:uid="{00000000-0005-0000-0000-000055020000}"/>
    <cellStyle name="20% - 3. jelölőszín 16" xfId="2771" xr:uid="{00000000-0005-0000-0000-000056020000}"/>
    <cellStyle name="20% - 3. jelölőszín 17" xfId="2772" xr:uid="{00000000-0005-0000-0000-000057020000}"/>
    <cellStyle name="20% - 3. jelölőszín 18" xfId="2773" xr:uid="{00000000-0005-0000-0000-000058020000}"/>
    <cellStyle name="20% - 3. jelölőszín 19" xfId="2774" xr:uid="{00000000-0005-0000-0000-000059020000}"/>
    <cellStyle name="20% - 3. jelölőszín 2" xfId="55" xr:uid="{00000000-0005-0000-0000-00005A020000}"/>
    <cellStyle name="20% - 3. jelölőszín 2 10" xfId="2775" xr:uid="{00000000-0005-0000-0000-00005B020000}"/>
    <cellStyle name="20% - 3. jelölőszín 2 10 2" xfId="2776" xr:uid="{00000000-0005-0000-0000-00005C020000}"/>
    <cellStyle name="20% - 3. jelölőszín 2 11" xfId="2777" xr:uid="{00000000-0005-0000-0000-00005D020000}"/>
    <cellStyle name="20% - 3. jelölőszín 2 12" xfId="2778" xr:uid="{00000000-0005-0000-0000-00005E020000}"/>
    <cellStyle name="20% - 3. jelölőszín 2 13" xfId="22594" xr:uid="{14F0F9EC-7304-402E-BD11-F2D97B14C89C}"/>
    <cellStyle name="20% - 3. jelölőszín 2 2" xfId="56" xr:uid="{00000000-0005-0000-0000-00005F020000}"/>
    <cellStyle name="20% - 3. jelölőszín 2 2 2" xfId="2779" xr:uid="{00000000-0005-0000-0000-000060020000}"/>
    <cellStyle name="20% - 3. jelölőszín 2 2 2 2" xfId="2780" xr:uid="{00000000-0005-0000-0000-000061020000}"/>
    <cellStyle name="20% - 3. jelölőszín 2 2 3" xfId="2781" xr:uid="{00000000-0005-0000-0000-000062020000}"/>
    <cellStyle name="20% - 3. jelölőszín 2 2 3 2" xfId="2782" xr:uid="{00000000-0005-0000-0000-000063020000}"/>
    <cellStyle name="20% - 3. jelölőszín 2 2 4" xfId="2783" xr:uid="{00000000-0005-0000-0000-000064020000}"/>
    <cellStyle name="20% - 3. jelölőszín 2 2 4 2" xfId="2784" xr:uid="{00000000-0005-0000-0000-000065020000}"/>
    <cellStyle name="20% - 3. jelölőszín 2 2 5" xfId="2785" xr:uid="{00000000-0005-0000-0000-000066020000}"/>
    <cellStyle name="20% - 3. jelölőszín 2 3" xfId="57" xr:uid="{00000000-0005-0000-0000-000067020000}"/>
    <cellStyle name="20% - 3. jelölőszín 2 3 2" xfId="2786" xr:uid="{00000000-0005-0000-0000-000068020000}"/>
    <cellStyle name="20% - 3. jelölőszín 2 3 2 2" xfId="2787" xr:uid="{00000000-0005-0000-0000-000069020000}"/>
    <cellStyle name="20% - 3. jelölőszín 2 3 3" xfId="2788" xr:uid="{00000000-0005-0000-0000-00006A020000}"/>
    <cellStyle name="20% - 3. jelölőszín 2 3 3 2" xfId="2789" xr:uid="{00000000-0005-0000-0000-00006B020000}"/>
    <cellStyle name="20% - 3. jelölőszín 2 3 4" xfId="2790" xr:uid="{00000000-0005-0000-0000-00006C020000}"/>
    <cellStyle name="20% - 3. jelölőszín 2 3 4 2" xfId="2791" xr:uid="{00000000-0005-0000-0000-00006D020000}"/>
    <cellStyle name="20% - 3. jelölőszín 2 3 5" xfId="2792" xr:uid="{00000000-0005-0000-0000-00006E020000}"/>
    <cellStyle name="20% - 3. jelölőszín 2 4" xfId="58" xr:uid="{00000000-0005-0000-0000-00006F020000}"/>
    <cellStyle name="20% - 3. jelölőszín 2 4 2" xfId="2793" xr:uid="{00000000-0005-0000-0000-000070020000}"/>
    <cellStyle name="20% - 3. jelölőszín 2 4 2 2" xfId="2794" xr:uid="{00000000-0005-0000-0000-000071020000}"/>
    <cellStyle name="20% - 3. jelölőszín 2 4 3" xfId="2795" xr:uid="{00000000-0005-0000-0000-000072020000}"/>
    <cellStyle name="20% - 3. jelölőszín 2 4 3 2" xfId="2796" xr:uid="{00000000-0005-0000-0000-000073020000}"/>
    <cellStyle name="20% - 3. jelölőszín 2 4 4" xfId="2797" xr:uid="{00000000-0005-0000-0000-000074020000}"/>
    <cellStyle name="20% - 3. jelölőszín 2 4 4 2" xfId="2798" xr:uid="{00000000-0005-0000-0000-000075020000}"/>
    <cellStyle name="20% - 3. jelölőszín 2 4 5" xfId="2799" xr:uid="{00000000-0005-0000-0000-000076020000}"/>
    <cellStyle name="20% - 3. jelölőszín 2 5" xfId="59" xr:uid="{00000000-0005-0000-0000-000077020000}"/>
    <cellStyle name="20% - 3. jelölőszín 2 5 2" xfId="2800" xr:uid="{00000000-0005-0000-0000-000078020000}"/>
    <cellStyle name="20% - 3. jelölőszín 2 5 2 2" xfId="2801" xr:uid="{00000000-0005-0000-0000-000079020000}"/>
    <cellStyle name="20% - 3. jelölőszín 2 5 3" xfId="2802" xr:uid="{00000000-0005-0000-0000-00007A020000}"/>
    <cellStyle name="20% - 3. jelölőszín 2 5 3 2" xfId="2803" xr:uid="{00000000-0005-0000-0000-00007B020000}"/>
    <cellStyle name="20% - 3. jelölőszín 2 5 4" xfId="2804" xr:uid="{00000000-0005-0000-0000-00007C020000}"/>
    <cellStyle name="20% - 3. jelölőszín 2 5 4 2" xfId="2805" xr:uid="{00000000-0005-0000-0000-00007D020000}"/>
    <cellStyle name="20% - 3. jelölőszín 2 5 5" xfId="2806" xr:uid="{00000000-0005-0000-0000-00007E020000}"/>
    <cellStyle name="20% - 3. jelölőszín 2 6" xfId="60" xr:uid="{00000000-0005-0000-0000-00007F020000}"/>
    <cellStyle name="20% - 3. jelölőszín 2 6 2" xfId="2807" xr:uid="{00000000-0005-0000-0000-000080020000}"/>
    <cellStyle name="20% - 3. jelölőszín 2 6 2 2" xfId="2808" xr:uid="{00000000-0005-0000-0000-000081020000}"/>
    <cellStyle name="20% - 3. jelölőszín 2 6 3" xfId="2809" xr:uid="{00000000-0005-0000-0000-000082020000}"/>
    <cellStyle name="20% - 3. jelölőszín 2 6 3 2" xfId="2810" xr:uid="{00000000-0005-0000-0000-000083020000}"/>
    <cellStyle name="20% - 3. jelölőszín 2 6 4" xfId="2811" xr:uid="{00000000-0005-0000-0000-000084020000}"/>
    <cellStyle name="20% - 3. jelölőszín 2 6 4 2" xfId="2812" xr:uid="{00000000-0005-0000-0000-000085020000}"/>
    <cellStyle name="20% - 3. jelölőszín 2 6 5" xfId="2813" xr:uid="{00000000-0005-0000-0000-000086020000}"/>
    <cellStyle name="20% - 3. jelölőszín 2 7" xfId="61" xr:uid="{00000000-0005-0000-0000-000087020000}"/>
    <cellStyle name="20% - 3. jelölőszín 2 7 10" xfId="2814" xr:uid="{00000000-0005-0000-0000-000088020000}"/>
    <cellStyle name="20% - 3. jelölőszín 2 7 2" xfId="2815" xr:uid="{00000000-0005-0000-0000-000089020000}"/>
    <cellStyle name="20% - 3. jelölőszín 2 7 2 2" xfId="2816" xr:uid="{00000000-0005-0000-0000-00008A020000}"/>
    <cellStyle name="20% - 3. jelölőszín 2 7 3" xfId="2817" xr:uid="{00000000-0005-0000-0000-00008B020000}"/>
    <cellStyle name="20% - 3. jelölőszín 2 7 3 2" xfId="2818" xr:uid="{00000000-0005-0000-0000-00008C020000}"/>
    <cellStyle name="20% - 3. jelölőszín 2 7 4" xfId="2819" xr:uid="{00000000-0005-0000-0000-00008D020000}"/>
    <cellStyle name="20% - 3. jelölőszín 2 7 4 2" xfId="2820" xr:uid="{00000000-0005-0000-0000-00008E020000}"/>
    <cellStyle name="20% - 3. jelölőszín 2 7 5" xfId="2821" xr:uid="{00000000-0005-0000-0000-00008F020000}"/>
    <cellStyle name="20% - 3. jelölőszín 2 7 6" xfId="2822" xr:uid="{00000000-0005-0000-0000-000090020000}"/>
    <cellStyle name="20% - 3. jelölőszín 2 7 7" xfId="2823" xr:uid="{00000000-0005-0000-0000-000091020000}"/>
    <cellStyle name="20% - 3. jelölőszín 2 7 8" xfId="2824" xr:uid="{00000000-0005-0000-0000-000092020000}"/>
    <cellStyle name="20% - 3. jelölőszín 2 7 9" xfId="2825" xr:uid="{00000000-0005-0000-0000-000093020000}"/>
    <cellStyle name="20% - 3. jelölőszín 2 8" xfId="62" xr:uid="{00000000-0005-0000-0000-000094020000}"/>
    <cellStyle name="20% - 3. jelölőszín 2 8 2" xfId="2826" xr:uid="{00000000-0005-0000-0000-000095020000}"/>
    <cellStyle name="20% - 3. jelölőszín 2 9" xfId="1804" xr:uid="{00000000-0005-0000-0000-000096020000}"/>
    <cellStyle name="20% - 3. jelölőszín 2 9 2" xfId="2827" xr:uid="{00000000-0005-0000-0000-000097020000}"/>
    <cellStyle name="20% - 3. jelölőszín 2_02 BV _2009_jan15" xfId="2828" xr:uid="{00000000-0005-0000-0000-000098020000}"/>
    <cellStyle name="20% - 3. jelölőszín 20" xfId="2829" xr:uid="{00000000-0005-0000-0000-000099020000}"/>
    <cellStyle name="20% - 3. jelölőszín 3" xfId="63" xr:uid="{00000000-0005-0000-0000-00009A020000}"/>
    <cellStyle name="20% - 3. jelölőszín 3 10" xfId="2830" xr:uid="{00000000-0005-0000-0000-00009B020000}"/>
    <cellStyle name="20% - 3. jelölőszín 3 11" xfId="2831" xr:uid="{00000000-0005-0000-0000-00009C020000}"/>
    <cellStyle name="20% - 3. jelölőszín 3 2" xfId="64" xr:uid="{00000000-0005-0000-0000-00009D020000}"/>
    <cellStyle name="20% - 3. jelölőszín 3 2 2" xfId="2832" xr:uid="{00000000-0005-0000-0000-00009E020000}"/>
    <cellStyle name="20% - 3. jelölőszín 3 2 2 2" xfId="2833" xr:uid="{00000000-0005-0000-0000-00009F020000}"/>
    <cellStyle name="20% - 3. jelölőszín 3 2 3" xfId="2834" xr:uid="{00000000-0005-0000-0000-0000A0020000}"/>
    <cellStyle name="20% - 3. jelölőszín 3 2 3 2" xfId="2835" xr:uid="{00000000-0005-0000-0000-0000A1020000}"/>
    <cellStyle name="20% - 3. jelölőszín 3 2 4" xfId="2836" xr:uid="{00000000-0005-0000-0000-0000A2020000}"/>
    <cellStyle name="20% - 3. jelölőszín 3 2 4 2" xfId="2837" xr:uid="{00000000-0005-0000-0000-0000A3020000}"/>
    <cellStyle name="20% - 3. jelölőszín 3 2 5" xfId="2838" xr:uid="{00000000-0005-0000-0000-0000A4020000}"/>
    <cellStyle name="20% - 3. jelölőszín 3 3" xfId="2839" xr:uid="{00000000-0005-0000-0000-0000A5020000}"/>
    <cellStyle name="20% - 3. jelölőszín 3 3 2" xfId="2840" xr:uid="{00000000-0005-0000-0000-0000A6020000}"/>
    <cellStyle name="20% - 3. jelölőszín 3 3 2 2" xfId="2841" xr:uid="{00000000-0005-0000-0000-0000A7020000}"/>
    <cellStyle name="20% - 3. jelölőszín 3 3 3" xfId="2842" xr:uid="{00000000-0005-0000-0000-0000A8020000}"/>
    <cellStyle name="20% - 3. jelölőszín 3 3 3 2" xfId="2843" xr:uid="{00000000-0005-0000-0000-0000A9020000}"/>
    <cellStyle name="20% - 3. jelölőszín 3 3 4" xfId="2844" xr:uid="{00000000-0005-0000-0000-0000AA020000}"/>
    <cellStyle name="20% - 3. jelölőszín 3 3 4 2" xfId="2845" xr:uid="{00000000-0005-0000-0000-0000AB020000}"/>
    <cellStyle name="20% - 3. jelölőszín 3 3 5" xfId="2846" xr:uid="{00000000-0005-0000-0000-0000AC020000}"/>
    <cellStyle name="20% - 3. jelölőszín 3 4" xfId="2847" xr:uid="{00000000-0005-0000-0000-0000AD020000}"/>
    <cellStyle name="20% - 3. jelölőszín 3 4 2" xfId="2848" xr:uid="{00000000-0005-0000-0000-0000AE020000}"/>
    <cellStyle name="20% - 3. jelölőszín 3 4 2 2" xfId="2849" xr:uid="{00000000-0005-0000-0000-0000AF020000}"/>
    <cellStyle name="20% - 3. jelölőszín 3 4 3" xfId="2850" xr:uid="{00000000-0005-0000-0000-0000B0020000}"/>
    <cellStyle name="20% - 3. jelölőszín 3 4 3 2" xfId="2851" xr:uid="{00000000-0005-0000-0000-0000B1020000}"/>
    <cellStyle name="20% - 3. jelölőszín 3 4 4" xfId="2852" xr:uid="{00000000-0005-0000-0000-0000B2020000}"/>
    <cellStyle name="20% - 3. jelölőszín 3 4 4 2" xfId="2853" xr:uid="{00000000-0005-0000-0000-0000B3020000}"/>
    <cellStyle name="20% - 3. jelölőszín 3 4 5" xfId="2854" xr:uid="{00000000-0005-0000-0000-0000B4020000}"/>
    <cellStyle name="20% - 3. jelölőszín 3 5" xfId="2855" xr:uid="{00000000-0005-0000-0000-0000B5020000}"/>
    <cellStyle name="20% - 3. jelölőszín 3 5 2" xfId="2856" xr:uid="{00000000-0005-0000-0000-0000B6020000}"/>
    <cellStyle name="20% - 3. jelölőszín 3 5 2 2" xfId="2857" xr:uid="{00000000-0005-0000-0000-0000B7020000}"/>
    <cellStyle name="20% - 3. jelölőszín 3 5 3" xfId="2858" xr:uid="{00000000-0005-0000-0000-0000B8020000}"/>
    <cellStyle name="20% - 3. jelölőszín 3 5 3 2" xfId="2859" xr:uid="{00000000-0005-0000-0000-0000B9020000}"/>
    <cellStyle name="20% - 3. jelölőszín 3 5 4" xfId="2860" xr:uid="{00000000-0005-0000-0000-0000BA020000}"/>
    <cellStyle name="20% - 3. jelölőszín 3 5 4 2" xfId="2861" xr:uid="{00000000-0005-0000-0000-0000BB020000}"/>
    <cellStyle name="20% - 3. jelölőszín 3 5 5" xfId="2862" xr:uid="{00000000-0005-0000-0000-0000BC020000}"/>
    <cellStyle name="20% - 3. jelölőszín 3 6" xfId="2863" xr:uid="{00000000-0005-0000-0000-0000BD020000}"/>
    <cellStyle name="20% - 3. jelölőszín 3 6 2" xfId="2864" xr:uid="{00000000-0005-0000-0000-0000BE020000}"/>
    <cellStyle name="20% - 3. jelölőszín 3 6 2 2" xfId="2865" xr:uid="{00000000-0005-0000-0000-0000BF020000}"/>
    <cellStyle name="20% - 3. jelölőszín 3 6 3" xfId="2866" xr:uid="{00000000-0005-0000-0000-0000C0020000}"/>
    <cellStyle name="20% - 3. jelölőszín 3 6 3 2" xfId="2867" xr:uid="{00000000-0005-0000-0000-0000C1020000}"/>
    <cellStyle name="20% - 3. jelölőszín 3 6 4" xfId="2868" xr:uid="{00000000-0005-0000-0000-0000C2020000}"/>
    <cellStyle name="20% - 3. jelölőszín 3 6 4 2" xfId="2869" xr:uid="{00000000-0005-0000-0000-0000C3020000}"/>
    <cellStyle name="20% - 3. jelölőszín 3 6 5" xfId="2870" xr:uid="{00000000-0005-0000-0000-0000C4020000}"/>
    <cellStyle name="20% - 3. jelölőszín 3 7" xfId="2871" xr:uid="{00000000-0005-0000-0000-0000C5020000}"/>
    <cellStyle name="20% - 3. jelölőszín 3 7 2" xfId="2872" xr:uid="{00000000-0005-0000-0000-0000C6020000}"/>
    <cellStyle name="20% - 3. jelölőszín 3 8" xfId="2873" xr:uid="{00000000-0005-0000-0000-0000C7020000}"/>
    <cellStyle name="20% - 3. jelölőszín 3 8 2" xfId="2874" xr:uid="{00000000-0005-0000-0000-0000C8020000}"/>
    <cellStyle name="20% - 3. jelölőszín 3 9" xfId="2875" xr:uid="{00000000-0005-0000-0000-0000C9020000}"/>
    <cellStyle name="20% - 3. jelölőszín 3 9 2" xfId="2876" xr:uid="{00000000-0005-0000-0000-0000CA020000}"/>
    <cellStyle name="20% - 3. jelölőszín 3_02 BV _2009_jan15" xfId="2877" xr:uid="{00000000-0005-0000-0000-0000CB020000}"/>
    <cellStyle name="20% - 3. jelölőszín 4" xfId="65" xr:uid="{00000000-0005-0000-0000-0000CC020000}"/>
    <cellStyle name="20% - 3. jelölőszín 4 10" xfId="2878" xr:uid="{00000000-0005-0000-0000-0000CD020000}"/>
    <cellStyle name="20% - 3. jelölőszín 4 11" xfId="2879" xr:uid="{00000000-0005-0000-0000-0000CE020000}"/>
    <cellStyle name="20% - 3. jelölőszín 4 12" xfId="2880" xr:uid="{00000000-0005-0000-0000-0000CF020000}"/>
    <cellStyle name="20% - 3. jelölőszín 4 2" xfId="2881" xr:uid="{00000000-0005-0000-0000-0000D0020000}"/>
    <cellStyle name="20% - 3. jelölőszín 4 2 2" xfId="2882" xr:uid="{00000000-0005-0000-0000-0000D1020000}"/>
    <cellStyle name="20% - 3. jelölőszín 4 2 2 2" xfId="2883" xr:uid="{00000000-0005-0000-0000-0000D2020000}"/>
    <cellStyle name="20% - 3. jelölőszín 4 2 3" xfId="2884" xr:uid="{00000000-0005-0000-0000-0000D3020000}"/>
    <cellStyle name="20% - 3. jelölőszín 4 2 3 2" xfId="2885" xr:uid="{00000000-0005-0000-0000-0000D4020000}"/>
    <cellStyle name="20% - 3. jelölőszín 4 2 4" xfId="2886" xr:uid="{00000000-0005-0000-0000-0000D5020000}"/>
    <cellStyle name="20% - 3. jelölőszín 4 2 4 2" xfId="2887" xr:uid="{00000000-0005-0000-0000-0000D6020000}"/>
    <cellStyle name="20% - 3. jelölőszín 4 2 5" xfId="2888" xr:uid="{00000000-0005-0000-0000-0000D7020000}"/>
    <cellStyle name="20% - 3. jelölőszín 4 3" xfId="2889" xr:uid="{00000000-0005-0000-0000-0000D8020000}"/>
    <cellStyle name="20% - 3. jelölőszín 4 3 2" xfId="2890" xr:uid="{00000000-0005-0000-0000-0000D9020000}"/>
    <cellStyle name="20% - 3. jelölőszín 4 3 2 2" xfId="2891" xr:uid="{00000000-0005-0000-0000-0000DA020000}"/>
    <cellStyle name="20% - 3. jelölőszín 4 3 3" xfId="2892" xr:uid="{00000000-0005-0000-0000-0000DB020000}"/>
    <cellStyle name="20% - 3. jelölőszín 4 3 3 2" xfId="2893" xr:uid="{00000000-0005-0000-0000-0000DC020000}"/>
    <cellStyle name="20% - 3. jelölőszín 4 3 4" xfId="2894" xr:uid="{00000000-0005-0000-0000-0000DD020000}"/>
    <cellStyle name="20% - 3. jelölőszín 4 3 4 2" xfId="2895" xr:uid="{00000000-0005-0000-0000-0000DE020000}"/>
    <cellStyle name="20% - 3. jelölőszín 4 3 5" xfId="2896" xr:uid="{00000000-0005-0000-0000-0000DF020000}"/>
    <cellStyle name="20% - 3. jelölőszín 4 4" xfId="2897" xr:uid="{00000000-0005-0000-0000-0000E0020000}"/>
    <cellStyle name="20% - 3. jelölőszín 4 4 2" xfId="2898" xr:uid="{00000000-0005-0000-0000-0000E1020000}"/>
    <cellStyle name="20% - 3. jelölőszín 4 4 2 2" xfId="2899" xr:uid="{00000000-0005-0000-0000-0000E2020000}"/>
    <cellStyle name="20% - 3. jelölőszín 4 4 3" xfId="2900" xr:uid="{00000000-0005-0000-0000-0000E3020000}"/>
    <cellStyle name="20% - 3. jelölőszín 4 4 3 2" xfId="2901" xr:uid="{00000000-0005-0000-0000-0000E4020000}"/>
    <cellStyle name="20% - 3. jelölőszín 4 4 4" xfId="2902" xr:uid="{00000000-0005-0000-0000-0000E5020000}"/>
    <cellStyle name="20% - 3. jelölőszín 4 4 4 2" xfId="2903" xr:uid="{00000000-0005-0000-0000-0000E6020000}"/>
    <cellStyle name="20% - 3. jelölőszín 4 4 5" xfId="2904" xr:uid="{00000000-0005-0000-0000-0000E7020000}"/>
    <cellStyle name="20% - 3. jelölőszín 4 5" xfId="2905" xr:uid="{00000000-0005-0000-0000-0000E8020000}"/>
    <cellStyle name="20% - 3. jelölőszín 4 5 2" xfId="2906" xr:uid="{00000000-0005-0000-0000-0000E9020000}"/>
    <cellStyle name="20% - 3. jelölőszín 4 5 2 2" xfId="2907" xr:uid="{00000000-0005-0000-0000-0000EA020000}"/>
    <cellStyle name="20% - 3. jelölőszín 4 5 3" xfId="2908" xr:uid="{00000000-0005-0000-0000-0000EB020000}"/>
    <cellStyle name="20% - 3. jelölőszín 4 5 3 2" xfId="2909" xr:uid="{00000000-0005-0000-0000-0000EC020000}"/>
    <cellStyle name="20% - 3. jelölőszín 4 5 4" xfId="2910" xr:uid="{00000000-0005-0000-0000-0000ED020000}"/>
    <cellStyle name="20% - 3. jelölőszín 4 5 4 2" xfId="2911" xr:uid="{00000000-0005-0000-0000-0000EE020000}"/>
    <cellStyle name="20% - 3. jelölőszín 4 5 5" xfId="2912" xr:uid="{00000000-0005-0000-0000-0000EF020000}"/>
    <cellStyle name="20% - 3. jelölőszín 4 6" xfId="2913" xr:uid="{00000000-0005-0000-0000-0000F0020000}"/>
    <cellStyle name="20% - 3. jelölőszín 4 6 2" xfId="2914" xr:uid="{00000000-0005-0000-0000-0000F1020000}"/>
    <cellStyle name="20% - 3. jelölőszín 4 6 2 2" xfId="2915" xr:uid="{00000000-0005-0000-0000-0000F2020000}"/>
    <cellStyle name="20% - 3. jelölőszín 4 6 3" xfId="2916" xr:uid="{00000000-0005-0000-0000-0000F3020000}"/>
    <cellStyle name="20% - 3. jelölőszín 4 6 3 2" xfId="2917" xr:uid="{00000000-0005-0000-0000-0000F4020000}"/>
    <cellStyle name="20% - 3. jelölőszín 4 6 4" xfId="2918" xr:uid="{00000000-0005-0000-0000-0000F5020000}"/>
    <cellStyle name="20% - 3. jelölőszín 4 6 4 2" xfId="2919" xr:uid="{00000000-0005-0000-0000-0000F6020000}"/>
    <cellStyle name="20% - 3. jelölőszín 4 6 5" xfId="2920" xr:uid="{00000000-0005-0000-0000-0000F7020000}"/>
    <cellStyle name="20% - 3. jelölőszín 4 7" xfId="2921" xr:uid="{00000000-0005-0000-0000-0000F8020000}"/>
    <cellStyle name="20% - 3. jelölőszín 4 7 2" xfId="2922" xr:uid="{00000000-0005-0000-0000-0000F9020000}"/>
    <cellStyle name="20% - 3. jelölőszín 4 8" xfId="2923" xr:uid="{00000000-0005-0000-0000-0000FA020000}"/>
    <cellStyle name="20% - 3. jelölőszín 4 8 2" xfId="2924" xr:uid="{00000000-0005-0000-0000-0000FB020000}"/>
    <cellStyle name="20% - 3. jelölőszín 4 9" xfId="2925" xr:uid="{00000000-0005-0000-0000-0000FC020000}"/>
    <cellStyle name="20% - 3. jelölőszín 4 9 2" xfId="2926" xr:uid="{00000000-0005-0000-0000-0000FD020000}"/>
    <cellStyle name="20% - 3. jelölőszín 4_02 BV _2009_jan15" xfId="2927" xr:uid="{00000000-0005-0000-0000-0000FE020000}"/>
    <cellStyle name="20% - 3. jelölőszín 5" xfId="66" xr:uid="{00000000-0005-0000-0000-0000FF020000}"/>
    <cellStyle name="20% - 3. jelölőszín 5 10" xfId="2928" xr:uid="{00000000-0005-0000-0000-000000030000}"/>
    <cellStyle name="20% - 3. jelölőszín 5 11" xfId="2929" xr:uid="{00000000-0005-0000-0000-000001030000}"/>
    <cellStyle name="20% - 3. jelölőszín 5 12" xfId="2930" xr:uid="{00000000-0005-0000-0000-000002030000}"/>
    <cellStyle name="20% - 3. jelölőszín 5 2" xfId="2931" xr:uid="{00000000-0005-0000-0000-000003030000}"/>
    <cellStyle name="20% - 3. jelölőszín 5 2 2" xfId="2932" xr:uid="{00000000-0005-0000-0000-000004030000}"/>
    <cellStyle name="20% - 3. jelölőszín 5 3" xfId="2933" xr:uid="{00000000-0005-0000-0000-000005030000}"/>
    <cellStyle name="20% - 3. jelölőszín 5 3 2" xfId="2934" xr:uid="{00000000-0005-0000-0000-000006030000}"/>
    <cellStyle name="20% - 3. jelölőszín 5 4" xfId="2935" xr:uid="{00000000-0005-0000-0000-000007030000}"/>
    <cellStyle name="20% - 3. jelölőszín 5 4 2" xfId="2936" xr:uid="{00000000-0005-0000-0000-000008030000}"/>
    <cellStyle name="20% - 3. jelölőszín 5 5" xfId="2937" xr:uid="{00000000-0005-0000-0000-000009030000}"/>
    <cellStyle name="20% - 3. jelölőszín 5 6" xfId="2938" xr:uid="{00000000-0005-0000-0000-00000A030000}"/>
    <cellStyle name="20% - 3. jelölőszín 5 7" xfId="2939" xr:uid="{00000000-0005-0000-0000-00000B030000}"/>
    <cellStyle name="20% - 3. jelölőszín 5 8" xfId="2940" xr:uid="{00000000-0005-0000-0000-00000C030000}"/>
    <cellStyle name="20% - 3. jelölőszín 5 9" xfId="2941" xr:uid="{00000000-0005-0000-0000-00000D030000}"/>
    <cellStyle name="20% - 3. jelölőszín 6" xfId="67" xr:uid="{00000000-0005-0000-0000-00000E030000}"/>
    <cellStyle name="20% - 3. jelölőszín 6 10" xfId="2942" xr:uid="{00000000-0005-0000-0000-00000F030000}"/>
    <cellStyle name="20% - 3. jelölőszín 6 2" xfId="2943" xr:uid="{00000000-0005-0000-0000-000010030000}"/>
    <cellStyle name="20% - 3. jelölőszín 6 2 2" xfId="2944" xr:uid="{00000000-0005-0000-0000-000011030000}"/>
    <cellStyle name="20% - 3. jelölőszín 6 3" xfId="2945" xr:uid="{00000000-0005-0000-0000-000012030000}"/>
    <cellStyle name="20% - 3. jelölőszín 6 3 2" xfId="2946" xr:uid="{00000000-0005-0000-0000-000013030000}"/>
    <cellStyle name="20% - 3. jelölőszín 6 4" xfId="2947" xr:uid="{00000000-0005-0000-0000-000014030000}"/>
    <cellStyle name="20% - 3. jelölőszín 6 4 2" xfId="2948" xr:uid="{00000000-0005-0000-0000-000015030000}"/>
    <cellStyle name="20% - 3. jelölőszín 6 5" xfId="2949" xr:uid="{00000000-0005-0000-0000-000016030000}"/>
    <cellStyle name="20% - 3. jelölőszín 6 6" xfId="2950" xr:uid="{00000000-0005-0000-0000-000017030000}"/>
    <cellStyle name="20% - 3. jelölőszín 6 7" xfId="2951" xr:uid="{00000000-0005-0000-0000-000018030000}"/>
    <cellStyle name="20% - 3. jelölőszín 6 8" xfId="2952" xr:uid="{00000000-0005-0000-0000-000019030000}"/>
    <cellStyle name="20% - 3. jelölőszín 6 9" xfId="2953" xr:uid="{00000000-0005-0000-0000-00001A030000}"/>
    <cellStyle name="20% - 3. jelölőszín 7" xfId="68" xr:uid="{00000000-0005-0000-0000-00001B030000}"/>
    <cellStyle name="20% - 3. jelölőszín 7 10" xfId="2954" xr:uid="{00000000-0005-0000-0000-00001C030000}"/>
    <cellStyle name="20% - 3. jelölőszín 7 2" xfId="2955" xr:uid="{00000000-0005-0000-0000-00001D030000}"/>
    <cellStyle name="20% - 3. jelölőszín 7 2 2" xfId="2956" xr:uid="{00000000-0005-0000-0000-00001E030000}"/>
    <cellStyle name="20% - 3. jelölőszín 7 3" xfId="2957" xr:uid="{00000000-0005-0000-0000-00001F030000}"/>
    <cellStyle name="20% - 3. jelölőszín 7 3 2" xfId="2958" xr:uid="{00000000-0005-0000-0000-000020030000}"/>
    <cellStyle name="20% - 3. jelölőszín 7 4" xfId="2959" xr:uid="{00000000-0005-0000-0000-000021030000}"/>
    <cellStyle name="20% - 3. jelölőszín 7 4 2" xfId="2960" xr:uid="{00000000-0005-0000-0000-000022030000}"/>
    <cellStyle name="20% - 3. jelölőszín 7 5" xfId="2961" xr:uid="{00000000-0005-0000-0000-000023030000}"/>
    <cellStyle name="20% - 3. jelölőszín 7 6" xfId="2962" xr:uid="{00000000-0005-0000-0000-000024030000}"/>
    <cellStyle name="20% - 3. jelölőszín 7 7" xfId="2963" xr:uid="{00000000-0005-0000-0000-000025030000}"/>
    <cellStyle name="20% - 3. jelölőszín 7 8" xfId="2964" xr:uid="{00000000-0005-0000-0000-000026030000}"/>
    <cellStyle name="20% - 3. jelölőszín 7 9" xfId="2965" xr:uid="{00000000-0005-0000-0000-000027030000}"/>
    <cellStyle name="20% - 3. jelölőszín 8" xfId="69" xr:uid="{00000000-0005-0000-0000-000028030000}"/>
    <cellStyle name="20% - 3. jelölőszín 8 10" xfId="2966" xr:uid="{00000000-0005-0000-0000-000029030000}"/>
    <cellStyle name="20% - 3. jelölőszín 8 2" xfId="2967" xr:uid="{00000000-0005-0000-0000-00002A030000}"/>
    <cellStyle name="20% - 3. jelölőszín 8 2 2" xfId="2968" xr:uid="{00000000-0005-0000-0000-00002B030000}"/>
    <cellStyle name="20% - 3. jelölőszín 8 3" xfId="2969" xr:uid="{00000000-0005-0000-0000-00002C030000}"/>
    <cellStyle name="20% - 3. jelölőszín 8 3 2" xfId="2970" xr:uid="{00000000-0005-0000-0000-00002D030000}"/>
    <cellStyle name="20% - 3. jelölőszín 8 4" xfId="2971" xr:uid="{00000000-0005-0000-0000-00002E030000}"/>
    <cellStyle name="20% - 3. jelölőszín 8 4 2" xfId="2972" xr:uid="{00000000-0005-0000-0000-00002F030000}"/>
    <cellStyle name="20% - 3. jelölőszín 8 5" xfId="2973" xr:uid="{00000000-0005-0000-0000-000030030000}"/>
    <cellStyle name="20% - 3. jelölőszín 8 6" xfId="2974" xr:uid="{00000000-0005-0000-0000-000031030000}"/>
    <cellStyle name="20% - 3. jelölőszín 8 7" xfId="2975" xr:uid="{00000000-0005-0000-0000-000032030000}"/>
    <cellStyle name="20% - 3. jelölőszín 8 8" xfId="2976" xr:uid="{00000000-0005-0000-0000-000033030000}"/>
    <cellStyle name="20% - 3. jelölőszín 8 9" xfId="2977" xr:uid="{00000000-0005-0000-0000-000034030000}"/>
    <cellStyle name="20% - 3. jelölőszín 9" xfId="70" xr:uid="{00000000-0005-0000-0000-000035030000}"/>
    <cellStyle name="20% - 3. jelölőszín 9 10" xfId="2978" xr:uid="{00000000-0005-0000-0000-000036030000}"/>
    <cellStyle name="20% - 3. jelölőszín 9 2" xfId="2979" xr:uid="{00000000-0005-0000-0000-000037030000}"/>
    <cellStyle name="20% - 3. jelölőszín 9 2 2" xfId="2980" xr:uid="{00000000-0005-0000-0000-000038030000}"/>
    <cellStyle name="20% - 3. jelölőszín 9 3" xfId="2981" xr:uid="{00000000-0005-0000-0000-000039030000}"/>
    <cellStyle name="20% - 3. jelölőszín 9 3 2" xfId="2982" xr:uid="{00000000-0005-0000-0000-00003A030000}"/>
    <cellStyle name="20% - 3. jelölőszín 9 4" xfId="2983" xr:uid="{00000000-0005-0000-0000-00003B030000}"/>
    <cellStyle name="20% - 3. jelölőszín 9 4 2" xfId="2984" xr:uid="{00000000-0005-0000-0000-00003C030000}"/>
    <cellStyle name="20% - 3. jelölőszín 9 5" xfId="2985" xr:uid="{00000000-0005-0000-0000-00003D030000}"/>
    <cellStyle name="20% - 3. jelölőszín 9 6" xfId="2986" xr:uid="{00000000-0005-0000-0000-00003E030000}"/>
    <cellStyle name="20% - 3. jelölőszín 9 7" xfId="2987" xr:uid="{00000000-0005-0000-0000-00003F030000}"/>
    <cellStyle name="20% - 3. jelölőszín 9 8" xfId="2988" xr:uid="{00000000-0005-0000-0000-000040030000}"/>
    <cellStyle name="20% - 3. jelölőszín 9 9" xfId="2989" xr:uid="{00000000-0005-0000-0000-000041030000}"/>
    <cellStyle name="20% - 4. jelölőszín" xfId="71" xr:uid="{00000000-0005-0000-0000-000042030000}"/>
    <cellStyle name="20% - 4. jelölőszín 10" xfId="72" xr:uid="{00000000-0005-0000-0000-000043030000}"/>
    <cellStyle name="20% - 4. jelölőszín 10 10" xfId="2990" xr:uid="{00000000-0005-0000-0000-000044030000}"/>
    <cellStyle name="20% - 4. jelölőszín 10 2" xfId="2991" xr:uid="{00000000-0005-0000-0000-000045030000}"/>
    <cellStyle name="20% - 4. jelölőszín 10 2 2" xfId="2992" xr:uid="{00000000-0005-0000-0000-000046030000}"/>
    <cellStyle name="20% - 4. jelölőszín 10 3" xfId="2993" xr:uid="{00000000-0005-0000-0000-000047030000}"/>
    <cellStyle name="20% - 4. jelölőszín 10 3 2" xfId="2994" xr:uid="{00000000-0005-0000-0000-000048030000}"/>
    <cellStyle name="20% - 4. jelölőszín 10 4" xfId="2995" xr:uid="{00000000-0005-0000-0000-000049030000}"/>
    <cellStyle name="20% - 4. jelölőszín 10 4 2" xfId="2996" xr:uid="{00000000-0005-0000-0000-00004A030000}"/>
    <cellStyle name="20% - 4. jelölőszín 10 5" xfId="2997" xr:uid="{00000000-0005-0000-0000-00004B030000}"/>
    <cellStyle name="20% - 4. jelölőszín 10 6" xfId="2998" xr:uid="{00000000-0005-0000-0000-00004C030000}"/>
    <cellStyle name="20% - 4. jelölőszín 10 7" xfId="2999" xr:uid="{00000000-0005-0000-0000-00004D030000}"/>
    <cellStyle name="20% - 4. jelölőszín 10 8" xfId="3000" xr:uid="{00000000-0005-0000-0000-00004E030000}"/>
    <cellStyle name="20% - 4. jelölőszín 10 9" xfId="3001" xr:uid="{00000000-0005-0000-0000-00004F030000}"/>
    <cellStyle name="20% - 4. jelölőszín 11" xfId="73" xr:uid="{00000000-0005-0000-0000-000050030000}"/>
    <cellStyle name="20% - 4. jelölőszín 11 10" xfId="3002" xr:uid="{00000000-0005-0000-0000-000051030000}"/>
    <cellStyle name="20% - 4. jelölőszín 11 2" xfId="3003" xr:uid="{00000000-0005-0000-0000-000052030000}"/>
    <cellStyle name="20% - 4. jelölőszín 11 2 2" xfId="3004" xr:uid="{00000000-0005-0000-0000-000053030000}"/>
    <cellStyle name="20% - 4. jelölőszín 11 3" xfId="3005" xr:uid="{00000000-0005-0000-0000-000054030000}"/>
    <cellStyle name="20% - 4. jelölőszín 11 3 2" xfId="3006" xr:uid="{00000000-0005-0000-0000-000055030000}"/>
    <cellStyle name="20% - 4. jelölőszín 11 4" xfId="3007" xr:uid="{00000000-0005-0000-0000-000056030000}"/>
    <cellStyle name="20% - 4. jelölőszín 11 4 2" xfId="3008" xr:uid="{00000000-0005-0000-0000-000057030000}"/>
    <cellStyle name="20% - 4. jelölőszín 11 5" xfId="3009" xr:uid="{00000000-0005-0000-0000-000058030000}"/>
    <cellStyle name="20% - 4. jelölőszín 11 6" xfId="3010" xr:uid="{00000000-0005-0000-0000-000059030000}"/>
    <cellStyle name="20% - 4. jelölőszín 11 7" xfId="3011" xr:uid="{00000000-0005-0000-0000-00005A030000}"/>
    <cellStyle name="20% - 4. jelölőszín 11 8" xfId="3012" xr:uid="{00000000-0005-0000-0000-00005B030000}"/>
    <cellStyle name="20% - 4. jelölőszín 11 9" xfId="3013" xr:uid="{00000000-0005-0000-0000-00005C030000}"/>
    <cellStyle name="20% - 4. jelölőszín 12" xfId="74" xr:uid="{00000000-0005-0000-0000-00005D030000}"/>
    <cellStyle name="20% - 4. jelölőszín 12 10" xfId="3014" xr:uid="{00000000-0005-0000-0000-00005E030000}"/>
    <cellStyle name="20% - 4. jelölőszín 12 2" xfId="3015" xr:uid="{00000000-0005-0000-0000-00005F030000}"/>
    <cellStyle name="20% - 4. jelölőszín 12 3" xfId="3016" xr:uid="{00000000-0005-0000-0000-000060030000}"/>
    <cellStyle name="20% - 4. jelölőszín 12 4" xfId="3017" xr:uid="{00000000-0005-0000-0000-000061030000}"/>
    <cellStyle name="20% - 4. jelölőszín 12 5" xfId="3018" xr:uid="{00000000-0005-0000-0000-000062030000}"/>
    <cellStyle name="20% - 4. jelölőszín 12 6" xfId="3019" xr:uid="{00000000-0005-0000-0000-000063030000}"/>
    <cellStyle name="20% - 4. jelölőszín 12 7" xfId="3020" xr:uid="{00000000-0005-0000-0000-000064030000}"/>
    <cellStyle name="20% - 4. jelölőszín 12 8" xfId="3021" xr:uid="{00000000-0005-0000-0000-000065030000}"/>
    <cellStyle name="20% - 4. jelölőszín 12 9" xfId="3022" xr:uid="{00000000-0005-0000-0000-000066030000}"/>
    <cellStyle name="20% - 4. jelölőszín 13" xfId="75" xr:uid="{00000000-0005-0000-0000-000067030000}"/>
    <cellStyle name="20% - 4. jelölőszín 14" xfId="76" xr:uid="{00000000-0005-0000-0000-000068030000}"/>
    <cellStyle name="20% - 4. jelölőszín 15" xfId="3023" xr:uid="{00000000-0005-0000-0000-000069030000}"/>
    <cellStyle name="20% - 4. jelölőszín 16" xfId="3024" xr:uid="{00000000-0005-0000-0000-00006A030000}"/>
    <cellStyle name="20% - 4. jelölőszín 17" xfId="3025" xr:uid="{00000000-0005-0000-0000-00006B030000}"/>
    <cellStyle name="20% - 4. jelölőszín 18" xfId="3026" xr:uid="{00000000-0005-0000-0000-00006C030000}"/>
    <cellStyle name="20% - 4. jelölőszín 19" xfId="3027" xr:uid="{00000000-0005-0000-0000-00006D030000}"/>
    <cellStyle name="20% - 4. jelölőszín 2" xfId="77" xr:uid="{00000000-0005-0000-0000-00006E030000}"/>
    <cellStyle name="20% - 4. jelölőszín 2 10" xfId="3028" xr:uid="{00000000-0005-0000-0000-00006F030000}"/>
    <cellStyle name="20% - 4. jelölőszín 2 10 2" xfId="3029" xr:uid="{00000000-0005-0000-0000-000070030000}"/>
    <cellStyle name="20% - 4. jelölőszín 2 11" xfId="3030" xr:uid="{00000000-0005-0000-0000-000071030000}"/>
    <cellStyle name="20% - 4. jelölőszín 2 12" xfId="3031" xr:uid="{00000000-0005-0000-0000-000072030000}"/>
    <cellStyle name="20% - 4. jelölőszín 2 13" xfId="22595" xr:uid="{9B8E4166-8004-47EB-9665-07A8FA6719BD}"/>
    <cellStyle name="20% - 4. jelölőszín 2 2" xfId="78" xr:uid="{00000000-0005-0000-0000-000073030000}"/>
    <cellStyle name="20% - 4. jelölőszín 2 2 2" xfId="3032" xr:uid="{00000000-0005-0000-0000-000074030000}"/>
    <cellStyle name="20% - 4. jelölőszín 2 2 2 2" xfId="3033" xr:uid="{00000000-0005-0000-0000-000075030000}"/>
    <cellStyle name="20% - 4. jelölőszín 2 2 3" xfId="3034" xr:uid="{00000000-0005-0000-0000-000076030000}"/>
    <cellStyle name="20% - 4. jelölőszín 2 2 3 2" xfId="3035" xr:uid="{00000000-0005-0000-0000-000077030000}"/>
    <cellStyle name="20% - 4. jelölőszín 2 2 4" xfId="3036" xr:uid="{00000000-0005-0000-0000-000078030000}"/>
    <cellStyle name="20% - 4. jelölőszín 2 2 4 2" xfId="3037" xr:uid="{00000000-0005-0000-0000-000079030000}"/>
    <cellStyle name="20% - 4. jelölőszín 2 2 5" xfId="3038" xr:uid="{00000000-0005-0000-0000-00007A030000}"/>
    <cellStyle name="20% - 4. jelölőszín 2 3" xfId="79" xr:uid="{00000000-0005-0000-0000-00007B030000}"/>
    <cellStyle name="20% - 4. jelölőszín 2 3 2" xfId="3039" xr:uid="{00000000-0005-0000-0000-00007C030000}"/>
    <cellStyle name="20% - 4. jelölőszín 2 3 2 2" xfId="3040" xr:uid="{00000000-0005-0000-0000-00007D030000}"/>
    <cellStyle name="20% - 4. jelölőszín 2 3 3" xfId="3041" xr:uid="{00000000-0005-0000-0000-00007E030000}"/>
    <cellStyle name="20% - 4. jelölőszín 2 3 3 2" xfId="3042" xr:uid="{00000000-0005-0000-0000-00007F030000}"/>
    <cellStyle name="20% - 4. jelölőszín 2 3 4" xfId="3043" xr:uid="{00000000-0005-0000-0000-000080030000}"/>
    <cellStyle name="20% - 4. jelölőszín 2 3 4 2" xfId="3044" xr:uid="{00000000-0005-0000-0000-000081030000}"/>
    <cellStyle name="20% - 4. jelölőszín 2 3 5" xfId="3045" xr:uid="{00000000-0005-0000-0000-000082030000}"/>
    <cellStyle name="20% - 4. jelölőszín 2 4" xfId="80" xr:uid="{00000000-0005-0000-0000-000083030000}"/>
    <cellStyle name="20% - 4. jelölőszín 2 4 2" xfId="3046" xr:uid="{00000000-0005-0000-0000-000084030000}"/>
    <cellStyle name="20% - 4. jelölőszín 2 4 2 2" xfId="3047" xr:uid="{00000000-0005-0000-0000-000085030000}"/>
    <cellStyle name="20% - 4. jelölőszín 2 4 3" xfId="3048" xr:uid="{00000000-0005-0000-0000-000086030000}"/>
    <cellStyle name="20% - 4. jelölőszín 2 4 3 2" xfId="3049" xr:uid="{00000000-0005-0000-0000-000087030000}"/>
    <cellStyle name="20% - 4. jelölőszín 2 4 4" xfId="3050" xr:uid="{00000000-0005-0000-0000-000088030000}"/>
    <cellStyle name="20% - 4. jelölőszín 2 4 4 2" xfId="3051" xr:uid="{00000000-0005-0000-0000-000089030000}"/>
    <cellStyle name="20% - 4. jelölőszín 2 4 5" xfId="3052" xr:uid="{00000000-0005-0000-0000-00008A030000}"/>
    <cellStyle name="20% - 4. jelölőszín 2 5" xfId="81" xr:uid="{00000000-0005-0000-0000-00008B030000}"/>
    <cellStyle name="20% - 4. jelölőszín 2 5 2" xfId="3053" xr:uid="{00000000-0005-0000-0000-00008C030000}"/>
    <cellStyle name="20% - 4. jelölőszín 2 5 2 2" xfId="3054" xr:uid="{00000000-0005-0000-0000-00008D030000}"/>
    <cellStyle name="20% - 4. jelölőszín 2 5 3" xfId="3055" xr:uid="{00000000-0005-0000-0000-00008E030000}"/>
    <cellStyle name="20% - 4. jelölőszín 2 5 3 2" xfId="3056" xr:uid="{00000000-0005-0000-0000-00008F030000}"/>
    <cellStyle name="20% - 4. jelölőszín 2 5 4" xfId="3057" xr:uid="{00000000-0005-0000-0000-000090030000}"/>
    <cellStyle name="20% - 4. jelölőszín 2 5 4 2" xfId="3058" xr:uid="{00000000-0005-0000-0000-000091030000}"/>
    <cellStyle name="20% - 4. jelölőszín 2 5 5" xfId="3059" xr:uid="{00000000-0005-0000-0000-000092030000}"/>
    <cellStyle name="20% - 4. jelölőszín 2 6" xfId="82" xr:uid="{00000000-0005-0000-0000-000093030000}"/>
    <cellStyle name="20% - 4. jelölőszín 2 6 2" xfId="3060" xr:uid="{00000000-0005-0000-0000-000094030000}"/>
    <cellStyle name="20% - 4. jelölőszín 2 6 2 2" xfId="3061" xr:uid="{00000000-0005-0000-0000-000095030000}"/>
    <cellStyle name="20% - 4. jelölőszín 2 6 3" xfId="3062" xr:uid="{00000000-0005-0000-0000-000096030000}"/>
    <cellStyle name="20% - 4. jelölőszín 2 6 3 2" xfId="3063" xr:uid="{00000000-0005-0000-0000-000097030000}"/>
    <cellStyle name="20% - 4. jelölőszín 2 6 4" xfId="3064" xr:uid="{00000000-0005-0000-0000-000098030000}"/>
    <cellStyle name="20% - 4. jelölőszín 2 6 4 2" xfId="3065" xr:uid="{00000000-0005-0000-0000-000099030000}"/>
    <cellStyle name="20% - 4. jelölőszín 2 6 5" xfId="3066" xr:uid="{00000000-0005-0000-0000-00009A030000}"/>
    <cellStyle name="20% - 4. jelölőszín 2 7" xfId="83" xr:uid="{00000000-0005-0000-0000-00009B030000}"/>
    <cellStyle name="20% - 4. jelölőszín 2 7 10" xfId="3067" xr:uid="{00000000-0005-0000-0000-00009C030000}"/>
    <cellStyle name="20% - 4. jelölőszín 2 7 2" xfId="3068" xr:uid="{00000000-0005-0000-0000-00009D030000}"/>
    <cellStyle name="20% - 4. jelölőszín 2 7 2 2" xfId="3069" xr:uid="{00000000-0005-0000-0000-00009E030000}"/>
    <cellStyle name="20% - 4. jelölőszín 2 7 3" xfId="3070" xr:uid="{00000000-0005-0000-0000-00009F030000}"/>
    <cellStyle name="20% - 4. jelölőszín 2 7 3 2" xfId="3071" xr:uid="{00000000-0005-0000-0000-0000A0030000}"/>
    <cellStyle name="20% - 4. jelölőszín 2 7 4" xfId="3072" xr:uid="{00000000-0005-0000-0000-0000A1030000}"/>
    <cellStyle name="20% - 4. jelölőszín 2 7 4 2" xfId="3073" xr:uid="{00000000-0005-0000-0000-0000A2030000}"/>
    <cellStyle name="20% - 4. jelölőszín 2 7 5" xfId="3074" xr:uid="{00000000-0005-0000-0000-0000A3030000}"/>
    <cellStyle name="20% - 4. jelölőszín 2 7 6" xfId="3075" xr:uid="{00000000-0005-0000-0000-0000A4030000}"/>
    <cellStyle name="20% - 4. jelölőszín 2 7 7" xfId="3076" xr:uid="{00000000-0005-0000-0000-0000A5030000}"/>
    <cellStyle name="20% - 4. jelölőszín 2 7 8" xfId="3077" xr:uid="{00000000-0005-0000-0000-0000A6030000}"/>
    <cellStyle name="20% - 4. jelölőszín 2 7 9" xfId="3078" xr:uid="{00000000-0005-0000-0000-0000A7030000}"/>
    <cellStyle name="20% - 4. jelölőszín 2 8" xfId="84" xr:uid="{00000000-0005-0000-0000-0000A8030000}"/>
    <cellStyle name="20% - 4. jelölőszín 2 8 2" xfId="3079" xr:uid="{00000000-0005-0000-0000-0000A9030000}"/>
    <cellStyle name="20% - 4. jelölőszín 2 9" xfId="1805" xr:uid="{00000000-0005-0000-0000-0000AA030000}"/>
    <cellStyle name="20% - 4. jelölőszín 2 9 2" xfId="3080" xr:uid="{00000000-0005-0000-0000-0000AB030000}"/>
    <cellStyle name="20% - 4. jelölőszín 2_02 BV _2009_jan15" xfId="3081" xr:uid="{00000000-0005-0000-0000-0000AC030000}"/>
    <cellStyle name="20% - 4. jelölőszín 20" xfId="3082" xr:uid="{00000000-0005-0000-0000-0000AD030000}"/>
    <cellStyle name="20% - 4. jelölőszín 3" xfId="85" xr:uid="{00000000-0005-0000-0000-0000AE030000}"/>
    <cellStyle name="20% - 4. jelölőszín 3 10" xfId="3083" xr:uid="{00000000-0005-0000-0000-0000AF030000}"/>
    <cellStyle name="20% - 4. jelölőszín 3 11" xfId="3084" xr:uid="{00000000-0005-0000-0000-0000B0030000}"/>
    <cellStyle name="20% - 4. jelölőszín 3 2" xfId="86" xr:uid="{00000000-0005-0000-0000-0000B1030000}"/>
    <cellStyle name="20% - 4. jelölőszín 3 2 2" xfId="3085" xr:uid="{00000000-0005-0000-0000-0000B2030000}"/>
    <cellStyle name="20% - 4. jelölőszín 3 2 2 2" xfId="3086" xr:uid="{00000000-0005-0000-0000-0000B3030000}"/>
    <cellStyle name="20% - 4. jelölőszín 3 2 3" xfId="3087" xr:uid="{00000000-0005-0000-0000-0000B4030000}"/>
    <cellStyle name="20% - 4. jelölőszín 3 2 3 2" xfId="3088" xr:uid="{00000000-0005-0000-0000-0000B5030000}"/>
    <cellStyle name="20% - 4. jelölőszín 3 2 4" xfId="3089" xr:uid="{00000000-0005-0000-0000-0000B6030000}"/>
    <cellStyle name="20% - 4. jelölőszín 3 2 4 2" xfId="3090" xr:uid="{00000000-0005-0000-0000-0000B7030000}"/>
    <cellStyle name="20% - 4. jelölőszín 3 2 5" xfId="3091" xr:uid="{00000000-0005-0000-0000-0000B8030000}"/>
    <cellStyle name="20% - 4. jelölőszín 3 3" xfId="3092" xr:uid="{00000000-0005-0000-0000-0000B9030000}"/>
    <cellStyle name="20% - 4. jelölőszín 3 3 2" xfId="3093" xr:uid="{00000000-0005-0000-0000-0000BA030000}"/>
    <cellStyle name="20% - 4. jelölőszín 3 3 2 2" xfId="3094" xr:uid="{00000000-0005-0000-0000-0000BB030000}"/>
    <cellStyle name="20% - 4. jelölőszín 3 3 3" xfId="3095" xr:uid="{00000000-0005-0000-0000-0000BC030000}"/>
    <cellStyle name="20% - 4. jelölőszín 3 3 3 2" xfId="3096" xr:uid="{00000000-0005-0000-0000-0000BD030000}"/>
    <cellStyle name="20% - 4. jelölőszín 3 3 4" xfId="3097" xr:uid="{00000000-0005-0000-0000-0000BE030000}"/>
    <cellStyle name="20% - 4. jelölőszín 3 3 4 2" xfId="3098" xr:uid="{00000000-0005-0000-0000-0000BF030000}"/>
    <cellStyle name="20% - 4. jelölőszín 3 3 5" xfId="3099" xr:uid="{00000000-0005-0000-0000-0000C0030000}"/>
    <cellStyle name="20% - 4. jelölőszín 3 4" xfId="3100" xr:uid="{00000000-0005-0000-0000-0000C1030000}"/>
    <cellStyle name="20% - 4. jelölőszín 3 4 2" xfId="3101" xr:uid="{00000000-0005-0000-0000-0000C2030000}"/>
    <cellStyle name="20% - 4. jelölőszín 3 4 2 2" xfId="3102" xr:uid="{00000000-0005-0000-0000-0000C3030000}"/>
    <cellStyle name="20% - 4. jelölőszín 3 4 3" xfId="3103" xr:uid="{00000000-0005-0000-0000-0000C4030000}"/>
    <cellStyle name="20% - 4. jelölőszín 3 4 3 2" xfId="3104" xr:uid="{00000000-0005-0000-0000-0000C5030000}"/>
    <cellStyle name="20% - 4. jelölőszín 3 4 4" xfId="3105" xr:uid="{00000000-0005-0000-0000-0000C6030000}"/>
    <cellStyle name="20% - 4. jelölőszín 3 4 4 2" xfId="3106" xr:uid="{00000000-0005-0000-0000-0000C7030000}"/>
    <cellStyle name="20% - 4. jelölőszín 3 4 5" xfId="3107" xr:uid="{00000000-0005-0000-0000-0000C8030000}"/>
    <cellStyle name="20% - 4. jelölőszín 3 5" xfId="3108" xr:uid="{00000000-0005-0000-0000-0000C9030000}"/>
    <cellStyle name="20% - 4. jelölőszín 3 5 2" xfId="3109" xr:uid="{00000000-0005-0000-0000-0000CA030000}"/>
    <cellStyle name="20% - 4. jelölőszín 3 5 2 2" xfId="3110" xr:uid="{00000000-0005-0000-0000-0000CB030000}"/>
    <cellStyle name="20% - 4. jelölőszín 3 5 3" xfId="3111" xr:uid="{00000000-0005-0000-0000-0000CC030000}"/>
    <cellStyle name="20% - 4. jelölőszín 3 5 3 2" xfId="3112" xr:uid="{00000000-0005-0000-0000-0000CD030000}"/>
    <cellStyle name="20% - 4. jelölőszín 3 5 4" xfId="3113" xr:uid="{00000000-0005-0000-0000-0000CE030000}"/>
    <cellStyle name="20% - 4. jelölőszín 3 5 4 2" xfId="3114" xr:uid="{00000000-0005-0000-0000-0000CF030000}"/>
    <cellStyle name="20% - 4. jelölőszín 3 5 5" xfId="3115" xr:uid="{00000000-0005-0000-0000-0000D0030000}"/>
    <cellStyle name="20% - 4. jelölőszín 3 6" xfId="3116" xr:uid="{00000000-0005-0000-0000-0000D1030000}"/>
    <cellStyle name="20% - 4. jelölőszín 3 6 2" xfId="3117" xr:uid="{00000000-0005-0000-0000-0000D2030000}"/>
    <cellStyle name="20% - 4. jelölőszín 3 6 2 2" xfId="3118" xr:uid="{00000000-0005-0000-0000-0000D3030000}"/>
    <cellStyle name="20% - 4. jelölőszín 3 6 3" xfId="3119" xr:uid="{00000000-0005-0000-0000-0000D4030000}"/>
    <cellStyle name="20% - 4. jelölőszín 3 6 3 2" xfId="3120" xr:uid="{00000000-0005-0000-0000-0000D5030000}"/>
    <cellStyle name="20% - 4. jelölőszín 3 6 4" xfId="3121" xr:uid="{00000000-0005-0000-0000-0000D6030000}"/>
    <cellStyle name="20% - 4. jelölőszín 3 6 4 2" xfId="3122" xr:uid="{00000000-0005-0000-0000-0000D7030000}"/>
    <cellStyle name="20% - 4. jelölőszín 3 6 5" xfId="3123" xr:uid="{00000000-0005-0000-0000-0000D8030000}"/>
    <cellStyle name="20% - 4. jelölőszín 3 7" xfId="3124" xr:uid="{00000000-0005-0000-0000-0000D9030000}"/>
    <cellStyle name="20% - 4. jelölőszín 3 7 2" xfId="3125" xr:uid="{00000000-0005-0000-0000-0000DA030000}"/>
    <cellStyle name="20% - 4. jelölőszín 3 8" xfId="3126" xr:uid="{00000000-0005-0000-0000-0000DB030000}"/>
    <cellStyle name="20% - 4. jelölőszín 3 8 2" xfId="3127" xr:uid="{00000000-0005-0000-0000-0000DC030000}"/>
    <cellStyle name="20% - 4. jelölőszín 3 9" xfId="3128" xr:uid="{00000000-0005-0000-0000-0000DD030000}"/>
    <cellStyle name="20% - 4. jelölőszín 3 9 2" xfId="3129" xr:uid="{00000000-0005-0000-0000-0000DE030000}"/>
    <cellStyle name="20% - 4. jelölőszín 3_02 BV _2009_jan15" xfId="3130" xr:uid="{00000000-0005-0000-0000-0000DF030000}"/>
    <cellStyle name="20% - 4. jelölőszín 4" xfId="87" xr:uid="{00000000-0005-0000-0000-0000E0030000}"/>
    <cellStyle name="20% - 4. jelölőszín 4 10" xfId="3131" xr:uid="{00000000-0005-0000-0000-0000E1030000}"/>
    <cellStyle name="20% - 4. jelölőszín 4 11" xfId="3132" xr:uid="{00000000-0005-0000-0000-0000E2030000}"/>
    <cellStyle name="20% - 4. jelölőszín 4 12" xfId="3133" xr:uid="{00000000-0005-0000-0000-0000E3030000}"/>
    <cellStyle name="20% - 4. jelölőszín 4 2" xfId="3134" xr:uid="{00000000-0005-0000-0000-0000E4030000}"/>
    <cellStyle name="20% - 4. jelölőszín 4 2 2" xfId="3135" xr:uid="{00000000-0005-0000-0000-0000E5030000}"/>
    <cellStyle name="20% - 4. jelölőszín 4 2 2 2" xfId="3136" xr:uid="{00000000-0005-0000-0000-0000E6030000}"/>
    <cellStyle name="20% - 4. jelölőszín 4 2 3" xfId="3137" xr:uid="{00000000-0005-0000-0000-0000E7030000}"/>
    <cellStyle name="20% - 4. jelölőszín 4 2 3 2" xfId="3138" xr:uid="{00000000-0005-0000-0000-0000E8030000}"/>
    <cellStyle name="20% - 4. jelölőszín 4 2 4" xfId="3139" xr:uid="{00000000-0005-0000-0000-0000E9030000}"/>
    <cellStyle name="20% - 4. jelölőszín 4 2 4 2" xfId="3140" xr:uid="{00000000-0005-0000-0000-0000EA030000}"/>
    <cellStyle name="20% - 4. jelölőszín 4 2 5" xfId="3141" xr:uid="{00000000-0005-0000-0000-0000EB030000}"/>
    <cellStyle name="20% - 4. jelölőszín 4 3" xfId="3142" xr:uid="{00000000-0005-0000-0000-0000EC030000}"/>
    <cellStyle name="20% - 4. jelölőszín 4 3 2" xfId="3143" xr:uid="{00000000-0005-0000-0000-0000ED030000}"/>
    <cellStyle name="20% - 4. jelölőszín 4 3 2 2" xfId="3144" xr:uid="{00000000-0005-0000-0000-0000EE030000}"/>
    <cellStyle name="20% - 4. jelölőszín 4 3 3" xfId="3145" xr:uid="{00000000-0005-0000-0000-0000EF030000}"/>
    <cellStyle name="20% - 4. jelölőszín 4 3 3 2" xfId="3146" xr:uid="{00000000-0005-0000-0000-0000F0030000}"/>
    <cellStyle name="20% - 4. jelölőszín 4 3 4" xfId="3147" xr:uid="{00000000-0005-0000-0000-0000F1030000}"/>
    <cellStyle name="20% - 4. jelölőszín 4 3 4 2" xfId="3148" xr:uid="{00000000-0005-0000-0000-0000F2030000}"/>
    <cellStyle name="20% - 4. jelölőszín 4 3 5" xfId="3149" xr:uid="{00000000-0005-0000-0000-0000F3030000}"/>
    <cellStyle name="20% - 4. jelölőszín 4 4" xfId="3150" xr:uid="{00000000-0005-0000-0000-0000F4030000}"/>
    <cellStyle name="20% - 4. jelölőszín 4 4 2" xfId="3151" xr:uid="{00000000-0005-0000-0000-0000F5030000}"/>
    <cellStyle name="20% - 4. jelölőszín 4 4 2 2" xfId="3152" xr:uid="{00000000-0005-0000-0000-0000F6030000}"/>
    <cellStyle name="20% - 4. jelölőszín 4 4 3" xfId="3153" xr:uid="{00000000-0005-0000-0000-0000F7030000}"/>
    <cellStyle name="20% - 4. jelölőszín 4 4 3 2" xfId="3154" xr:uid="{00000000-0005-0000-0000-0000F8030000}"/>
    <cellStyle name="20% - 4. jelölőszín 4 4 4" xfId="3155" xr:uid="{00000000-0005-0000-0000-0000F9030000}"/>
    <cellStyle name="20% - 4. jelölőszín 4 4 4 2" xfId="3156" xr:uid="{00000000-0005-0000-0000-0000FA030000}"/>
    <cellStyle name="20% - 4. jelölőszín 4 4 5" xfId="3157" xr:uid="{00000000-0005-0000-0000-0000FB030000}"/>
    <cellStyle name="20% - 4. jelölőszín 4 5" xfId="3158" xr:uid="{00000000-0005-0000-0000-0000FC030000}"/>
    <cellStyle name="20% - 4. jelölőszín 4 5 2" xfId="3159" xr:uid="{00000000-0005-0000-0000-0000FD030000}"/>
    <cellStyle name="20% - 4. jelölőszín 4 5 2 2" xfId="3160" xr:uid="{00000000-0005-0000-0000-0000FE030000}"/>
    <cellStyle name="20% - 4. jelölőszín 4 5 3" xfId="3161" xr:uid="{00000000-0005-0000-0000-0000FF030000}"/>
    <cellStyle name="20% - 4. jelölőszín 4 5 3 2" xfId="3162" xr:uid="{00000000-0005-0000-0000-000000040000}"/>
    <cellStyle name="20% - 4. jelölőszín 4 5 4" xfId="3163" xr:uid="{00000000-0005-0000-0000-000001040000}"/>
    <cellStyle name="20% - 4. jelölőszín 4 5 4 2" xfId="3164" xr:uid="{00000000-0005-0000-0000-000002040000}"/>
    <cellStyle name="20% - 4. jelölőszín 4 5 5" xfId="3165" xr:uid="{00000000-0005-0000-0000-000003040000}"/>
    <cellStyle name="20% - 4. jelölőszín 4 6" xfId="3166" xr:uid="{00000000-0005-0000-0000-000004040000}"/>
    <cellStyle name="20% - 4. jelölőszín 4 6 2" xfId="3167" xr:uid="{00000000-0005-0000-0000-000005040000}"/>
    <cellStyle name="20% - 4. jelölőszín 4 6 2 2" xfId="3168" xr:uid="{00000000-0005-0000-0000-000006040000}"/>
    <cellStyle name="20% - 4. jelölőszín 4 6 3" xfId="3169" xr:uid="{00000000-0005-0000-0000-000007040000}"/>
    <cellStyle name="20% - 4. jelölőszín 4 6 3 2" xfId="3170" xr:uid="{00000000-0005-0000-0000-000008040000}"/>
    <cellStyle name="20% - 4. jelölőszín 4 6 4" xfId="3171" xr:uid="{00000000-0005-0000-0000-000009040000}"/>
    <cellStyle name="20% - 4. jelölőszín 4 6 4 2" xfId="3172" xr:uid="{00000000-0005-0000-0000-00000A040000}"/>
    <cellStyle name="20% - 4. jelölőszín 4 6 5" xfId="3173" xr:uid="{00000000-0005-0000-0000-00000B040000}"/>
    <cellStyle name="20% - 4. jelölőszín 4 7" xfId="3174" xr:uid="{00000000-0005-0000-0000-00000C040000}"/>
    <cellStyle name="20% - 4. jelölőszín 4 7 2" xfId="3175" xr:uid="{00000000-0005-0000-0000-00000D040000}"/>
    <cellStyle name="20% - 4. jelölőszín 4 8" xfId="3176" xr:uid="{00000000-0005-0000-0000-00000E040000}"/>
    <cellStyle name="20% - 4. jelölőszín 4 8 2" xfId="3177" xr:uid="{00000000-0005-0000-0000-00000F040000}"/>
    <cellStyle name="20% - 4. jelölőszín 4 9" xfId="3178" xr:uid="{00000000-0005-0000-0000-000010040000}"/>
    <cellStyle name="20% - 4. jelölőszín 4 9 2" xfId="3179" xr:uid="{00000000-0005-0000-0000-000011040000}"/>
    <cellStyle name="20% - 4. jelölőszín 4_02 BV _2009_jan15" xfId="3180" xr:uid="{00000000-0005-0000-0000-000012040000}"/>
    <cellStyle name="20% - 4. jelölőszín 5" xfId="88" xr:uid="{00000000-0005-0000-0000-000013040000}"/>
    <cellStyle name="20% - 4. jelölőszín 5 10" xfId="3181" xr:uid="{00000000-0005-0000-0000-000014040000}"/>
    <cellStyle name="20% - 4. jelölőszín 5 11" xfId="3182" xr:uid="{00000000-0005-0000-0000-000015040000}"/>
    <cellStyle name="20% - 4. jelölőszín 5 12" xfId="3183" xr:uid="{00000000-0005-0000-0000-000016040000}"/>
    <cellStyle name="20% - 4. jelölőszín 5 2" xfId="3184" xr:uid="{00000000-0005-0000-0000-000017040000}"/>
    <cellStyle name="20% - 4. jelölőszín 5 2 2" xfId="3185" xr:uid="{00000000-0005-0000-0000-000018040000}"/>
    <cellStyle name="20% - 4. jelölőszín 5 3" xfId="3186" xr:uid="{00000000-0005-0000-0000-000019040000}"/>
    <cellStyle name="20% - 4. jelölőszín 5 3 2" xfId="3187" xr:uid="{00000000-0005-0000-0000-00001A040000}"/>
    <cellStyle name="20% - 4. jelölőszín 5 4" xfId="3188" xr:uid="{00000000-0005-0000-0000-00001B040000}"/>
    <cellStyle name="20% - 4. jelölőszín 5 4 2" xfId="3189" xr:uid="{00000000-0005-0000-0000-00001C040000}"/>
    <cellStyle name="20% - 4. jelölőszín 5 5" xfId="3190" xr:uid="{00000000-0005-0000-0000-00001D040000}"/>
    <cellStyle name="20% - 4. jelölőszín 5 6" xfId="3191" xr:uid="{00000000-0005-0000-0000-00001E040000}"/>
    <cellStyle name="20% - 4. jelölőszín 5 7" xfId="3192" xr:uid="{00000000-0005-0000-0000-00001F040000}"/>
    <cellStyle name="20% - 4. jelölőszín 5 8" xfId="3193" xr:uid="{00000000-0005-0000-0000-000020040000}"/>
    <cellStyle name="20% - 4. jelölőszín 5 9" xfId="3194" xr:uid="{00000000-0005-0000-0000-000021040000}"/>
    <cellStyle name="20% - 4. jelölőszín 6" xfId="89" xr:uid="{00000000-0005-0000-0000-000022040000}"/>
    <cellStyle name="20% - 4. jelölőszín 6 10" xfId="3195" xr:uid="{00000000-0005-0000-0000-000023040000}"/>
    <cellStyle name="20% - 4. jelölőszín 6 2" xfId="3196" xr:uid="{00000000-0005-0000-0000-000024040000}"/>
    <cellStyle name="20% - 4. jelölőszín 6 2 2" xfId="3197" xr:uid="{00000000-0005-0000-0000-000025040000}"/>
    <cellStyle name="20% - 4. jelölőszín 6 3" xfId="3198" xr:uid="{00000000-0005-0000-0000-000026040000}"/>
    <cellStyle name="20% - 4. jelölőszín 6 3 2" xfId="3199" xr:uid="{00000000-0005-0000-0000-000027040000}"/>
    <cellStyle name="20% - 4. jelölőszín 6 4" xfId="3200" xr:uid="{00000000-0005-0000-0000-000028040000}"/>
    <cellStyle name="20% - 4. jelölőszín 6 4 2" xfId="3201" xr:uid="{00000000-0005-0000-0000-000029040000}"/>
    <cellStyle name="20% - 4. jelölőszín 6 5" xfId="3202" xr:uid="{00000000-0005-0000-0000-00002A040000}"/>
    <cellStyle name="20% - 4. jelölőszín 6 6" xfId="3203" xr:uid="{00000000-0005-0000-0000-00002B040000}"/>
    <cellStyle name="20% - 4. jelölőszín 6 7" xfId="3204" xr:uid="{00000000-0005-0000-0000-00002C040000}"/>
    <cellStyle name="20% - 4. jelölőszín 6 8" xfId="3205" xr:uid="{00000000-0005-0000-0000-00002D040000}"/>
    <cellStyle name="20% - 4. jelölőszín 6 9" xfId="3206" xr:uid="{00000000-0005-0000-0000-00002E040000}"/>
    <cellStyle name="20% - 4. jelölőszín 7" xfId="90" xr:uid="{00000000-0005-0000-0000-00002F040000}"/>
    <cellStyle name="20% - 4. jelölőszín 7 10" xfId="3207" xr:uid="{00000000-0005-0000-0000-000030040000}"/>
    <cellStyle name="20% - 4. jelölőszín 7 2" xfId="3208" xr:uid="{00000000-0005-0000-0000-000031040000}"/>
    <cellStyle name="20% - 4. jelölőszín 7 2 2" xfId="3209" xr:uid="{00000000-0005-0000-0000-000032040000}"/>
    <cellStyle name="20% - 4. jelölőszín 7 3" xfId="3210" xr:uid="{00000000-0005-0000-0000-000033040000}"/>
    <cellStyle name="20% - 4. jelölőszín 7 3 2" xfId="3211" xr:uid="{00000000-0005-0000-0000-000034040000}"/>
    <cellStyle name="20% - 4. jelölőszín 7 4" xfId="3212" xr:uid="{00000000-0005-0000-0000-000035040000}"/>
    <cellStyle name="20% - 4. jelölőszín 7 4 2" xfId="3213" xr:uid="{00000000-0005-0000-0000-000036040000}"/>
    <cellStyle name="20% - 4. jelölőszín 7 5" xfId="3214" xr:uid="{00000000-0005-0000-0000-000037040000}"/>
    <cellStyle name="20% - 4. jelölőszín 7 6" xfId="3215" xr:uid="{00000000-0005-0000-0000-000038040000}"/>
    <cellStyle name="20% - 4. jelölőszín 7 7" xfId="3216" xr:uid="{00000000-0005-0000-0000-000039040000}"/>
    <cellStyle name="20% - 4. jelölőszín 7 8" xfId="3217" xr:uid="{00000000-0005-0000-0000-00003A040000}"/>
    <cellStyle name="20% - 4. jelölőszín 7 9" xfId="3218" xr:uid="{00000000-0005-0000-0000-00003B040000}"/>
    <cellStyle name="20% - 4. jelölőszín 8" xfId="91" xr:uid="{00000000-0005-0000-0000-00003C040000}"/>
    <cellStyle name="20% - 4. jelölőszín 8 10" xfId="3219" xr:uid="{00000000-0005-0000-0000-00003D040000}"/>
    <cellStyle name="20% - 4. jelölőszín 8 2" xfId="3220" xr:uid="{00000000-0005-0000-0000-00003E040000}"/>
    <cellStyle name="20% - 4. jelölőszín 8 2 2" xfId="3221" xr:uid="{00000000-0005-0000-0000-00003F040000}"/>
    <cellStyle name="20% - 4. jelölőszín 8 3" xfId="3222" xr:uid="{00000000-0005-0000-0000-000040040000}"/>
    <cellStyle name="20% - 4. jelölőszín 8 3 2" xfId="3223" xr:uid="{00000000-0005-0000-0000-000041040000}"/>
    <cellStyle name="20% - 4. jelölőszín 8 4" xfId="3224" xr:uid="{00000000-0005-0000-0000-000042040000}"/>
    <cellStyle name="20% - 4. jelölőszín 8 4 2" xfId="3225" xr:uid="{00000000-0005-0000-0000-000043040000}"/>
    <cellStyle name="20% - 4. jelölőszín 8 5" xfId="3226" xr:uid="{00000000-0005-0000-0000-000044040000}"/>
    <cellStyle name="20% - 4. jelölőszín 8 6" xfId="3227" xr:uid="{00000000-0005-0000-0000-000045040000}"/>
    <cellStyle name="20% - 4. jelölőszín 8 7" xfId="3228" xr:uid="{00000000-0005-0000-0000-000046040000}"/>
    <cellStyle name="20% - 4. jelölőszín 8 8" xfId="3229" xr:uid="{00000000-0005-0000-0000-000047040000}"/>
    <cellStyle name="20% - 4. jelölőszín 8 9" xfId="3230" xr:uid="{00000000-0005-0000-0000-000048040000}"/>
    <cellStyle name="20% - 4. jelölőszín 9" xfId="92" xr:uid="{00000000-0005-0000-0000-000049040000}"/>
    <cellStyle name="20% - 4. jelölőszín 9 10" xfId="3231" xr:uid="{00000000-0005-0000-0000-00004A040000}"/>
    <cellStyle name="20% - 4. jelölőszín 9 2" xfId="3232" xr:uid="{00000000-0005-0000-0000-00004B040000}"/>
    <cellStyle name="20% - 4. jelölőszín 9 2 2" xfId="3233" xr:uid="{00000000-0005-0000-0000-00004C040000}"/>
    <cellStyle name="20% - 4. jelölőszín 9 3" xfId="3234" xr:uid="{00000000-0005-0000-0000-00004D040000}"/>
    <cellStyle name="20% - 4. jelölőszín 9 3 2" xfId="3235" xr:uid="{00000000-0005-0000-0000-00004E040000}"/>
    <cellStyle name="20% - 4. jelölőszín 9 4" xfId="3236" xr:uid="{00000000-0005-0000-0000-00004F040000}"/>
    <cellStyle name="20% - 4. jelölőszín 9 4 2" xfId="3237" xr:uid="{00000000-0005-0000-0000-000050040000}"/>
    <cellStyle name="20% - 4. jelölőszín 9 5" xfId="3238" xr:uid="{00000000-0005-0000-0000-000051040000}"/>
    <cellStyle name="20% - 4. jelölőszín 9 6" xfId="3239" xr:uid="{00000000-0005-0000-0000-000052040000}"/>
    <cellStyle name="20% - 4. jelölőszín 9 7" xfId="3240" xr:uid="{00000000-0005-0000-0000-000053040000}"/>
    <cellStyle name="20% - 4. jelölőszín 9 8" xfId="3241" xr:uid="{00000000-0005-0000-0000-000054040000}"/>
    <cellStyle name="20% - 4. jelölőszín 9 9" xfId="3242" xr:uid="{00000000-0005-0000-0000-000055040000}"/>
    <cellStyle name="20% - 5. jelölőszín" xfId="93" xr:uid="{00000000-0005-0000-0000-000056040000}"/>
    <cellStyle name="20% - 5. jelölőszín 10" xfId="94" xr:uid="{00000000-0005-0000-0000-000057040000}"/>
    <cellStyle name="20% - 5. jelölőszín 10 10" xfId="3243" xr:uid="{00000000-0005-0000-0000-000058040000}"/>
    <cellStyle name="20% - 5. jelölőszín 10 2" xfId="3244" xr:uid="{00000000-0005-0000-0000-000059040000}"/>
    <cellStyle name="20% - 5. jelölőszín 10 2 2" xfId="3245" xr:uid="{00000000-0005-0000-0000-00005A040000}"/>
    <cellStyle name="20% - 5. jelölőszín 10 3" xfId="3246" xr:uid="{00000000-0005-0000-0000-00005B040000}"/>
    <cellStyle name="20% - 5. jelölőszín 10 3 2" xfId="3247" xr:uid="{00000000-0005-0000-0000-00005C040000}"/>
    <cellStyle name="20% - 5. jelölőszín 10 4" xfId="3248" xr:uid="{00000000-0005-0000-0000-00005D040000}"/>
    <cellStyle name="20% - 5. jelölőszín 10 4 2" xfId="3249" xr:uid="{00000000-0005-0000-0000-00005E040000}"/>
    <cellStyle name="20% - 5. jelölőszín 10 5" xfId="3250" xr:uid="{00000000-0005-0000-0000-00005F040000}"/>
    <cellStyle name="20% - 5. jelölőszín 10 6" xfId="3251" xr:uid="{00000000-0005-0000-0000-000060040000}"/>
    <cellStyle name="20% - 5. jelölőszín 10 7" xfId="3252" xr:uid="{00000000-0005-0000-0000-000061040000}"/>
    <cellStyle name="20% - 5. jelölőszín 10 8" xfId="3253" xr:uid="{00000000-0005-0000-0000-000062040000}"/>
    <cellStyle name="20% - 5. jelölőszín 10 9" xfId="3254" xr:uid="{00000000-0005-0000-0000-000063040000}"/>
    <cellStyle name="20% - 5. jelölőszín 11" xfId="95" xr:uid="{00000000-0005-0000-0000-000064040000}"/>
    <cellStyle name="20% - 5. jelölőszín 11 10" xfId="3255" xr:uid="{00000000-0005-0000-0000-000065040000}"/>
    <cellStyle name="20% - 5. jelölőszín 11 2" xfId="3256" xr:uid="{00000000-0005-0000-0000-000066040000}"/>
    <cellStyle name="20% - 5. jelölőszín 11 2 2" xfId="3257" xr:uid="{00000000-0005-0000-0000-000067040000}"/>
    <cellStyle name="20% - 5. jelölőszín 11 3" xfId="3258" xr:uid="{00000000-0005-0000-0000-000068040000}"/>
    <cellStyle name="20% - 5. jelölőszín 11 3 2" xfId="3259" xr:uid="{00000000-0005-0000-0000-000069040000}"/>
    <cellStyle name="20% - 5. jelölőszín 11 4" xfId="3260" xr:uid="{00000000-0005-0000-0000-00006A040000}"/>
    <cellStyle name="20% - 5. jelölőszín 11 4 2" xfId="3261" xr:uid="{00000000-0005-0000-0000-00006B040000}"/>
    <cellStyle name="20% - 5. jelölőszín 11 5" xfId="3262" xr:uid="{00000000-0005-0000-0000-00006C040000}"/>
    <cellStyle name="20% - 5. jelölőszín 11 6" xfId="3263" xr:uid="{00000000-0005-0000-0000-00006D040000}"/>
    <cellStyle name="20% - 5. jelölőszín 11 7" xfId="3264" xr:uid="{00000000-0005-0000-0000-00006E040000}"/>
    <cellStyle name="20% - 5. jelölőszín 11 8" xfId="3265" xr:uid="{00000000-0005-0000-0000-00006F040000}"/>
    <cellStyle name="20% - 5. jelölőszín 11 9" xfId="3266" xr:uid="{00000000-0005-0000-0000-000070040000}"/>
    <cellStyle name="20% - 5. jelölőszín 12" xfId="96" xr:uid="{00000000-0005-0000-0000-000071040000}"/>
    <cellStyle name="20% - 5. jelölőszín 12 10" xfId="3267" xr:uid="{00000000-0005-0000-0000-000072040000}"/>
    <cellStyle name="20% - 5. jelölőszín 12 2" xfId="3268" xr:uid="{00000000-0005-0000-0000-000073040000}"/>
    <cellStyle name="20% - 5. jelölőszín 12 3" xfId="3269" xr:uid="{00000000-0005-0000-0000-000074040000}"/>
    <cellStyle name="20% - 5. jelölőszín 12 4" xfId="3270" xr:uid="{00000000-0005-0000-0000-000075040000}"/>
    <cellStyle name="20% - 5. jelölőszín 12 5" xfId="3271" xr:uid="{00000000-0005-0000-0000-000076040000}"/>
    <cellStyle name="20% - 5. jelölőszín 12 6" xfId="3272" xr:uid="{00000000-0005-0000-0000-000077040000}"/>
    <cellStyle name="20% - 5. jelölőszín 12 7" xfId="3273" xr:uid="{00000000-0005-0000-0000-000078040000}"/>
    <cellStyle name="20% - 5. jelölőszín 12 8" xfId="3274" xr:uid="{00000000-0005-0000-0000-000079040000}"/>
    <cellStyle name="20% - 5. jelölőszín 12 9" xfId="3275" xr:uid="{00000000-0005-0000-0000-00007A040000}"/>
    <cellStyle name="20% - 5. jelölőszín 13" xfId="97" xr:uid="{00000000-0005-0000-0000-00007B040000}"/>
    <cellStyle name="20% - 5. jelölőszín 14" xfId="98" xr:uid="{00000000-0005-0000-0000-00007C040000}"/>
    <cellStyle name="20% - 5. jelölőszín 15" xfId="3276" xr:uid="{00000000-0005-0000-0000-00007D040000}"/>
    <cellStyle name="20% - 5. jelölőszín 16" xfId="3277" xr:uid="{00000000-0005-0000-0000-00007E040000}"/>
    <cellStyle name="20% - 5. jelölőszín 17" xfId="3278" xr:uid="{00000000-0005-0000-0000-00007F040000}"/>
    <cellStyle name="20% - 5. jelölőszín 18" xfId="3279" xr:uid="{00000000-0005-0000-0000-000080040000}"/>
    <cellStyle name="20% - 5. jelölőszín 19" xfId="3280" xr:uid="{00000000-0005-0000-0000-000081040000}"/>
    <cellStyle name="20% - 5. jelölőszín 2" xfId="99" xr:uid="{00000000-0005-0000-0000-000082040000}"/>
    <cellStyle name="20% - 5. jelölőszín 2 10" xfId="3281" xr:uid="{00000000-0005-0000-0000-000083040000}"/>
    <cellStyle name="20% - 5. jelölőszín 2 10 2" xfId="3282" xr:uid="{00000000-0005-0000-0000-000084040000}"/>
    <cellStyle name="20% - 5. jelölőszín 2 11" xfId="3283" xr:uid="{00000000-0005-0000-0000-000085040000}"/>
    <cellStyle name="20% - 5. jelölőszín 2 12" xfId="3284" xr:uid="{00000000-0005-0000-0000-000086040000}"/>
    <cellStyle name="20% - 5. jelölőszín 2 13" xfId="22596" xr:uid="{F9F3A356-E193-45D8-9E69-F18C2D968B0B}"/>
    <cellStyle name="20% - 5. jelölőszín 2 2" xfId="100" xr:uid="{00000000-0005-0000-0000-000087040000}"/>
    <cellStyle name="20% - 5. jelölőszín 2 2 2" xfId="3285" xr:uid="{00000000-0005-0000-0000-000088040000}"/>
    <cellStyle name="20% - 5. jelölőszín 2 2 2 2" xfId="3286" xr:uid="{00000000-0005-0000-0000-000089040000}"/>
    <cellStyle name="20% - 5. jelölőszín 2 2 3" xfId="3287" xr:uid="{00000000-0005-0000-0000-00008A040000}"/>
    <cellStyle name="20% - 5. jelölőszín 2 2 3 2" xfId="3288" xr:uid="{00000000-0005-0000-0000-00008B040000}"/>
    <cellStyle name="20% - 5. jelölőszín 2 2 4" xfId="3289" xr:uid="{00000000-0005-0000-0000-00008C040000}"/>
    <cellStyle name="20% - 5. jelölőszín 2 2 4 2" xfId="3290" xr:uid="{00000000-0005-0000-0000-00008D040000}"/>
    <cellStyle name="20% - 5. jelölőszín 2 2 5" xfId="3291" xr:uid="{00000000-0005-0000-0000-00008E040000}"/>
    <cellStyle name="20% - 5. jelölőszín 2 3" xfId="101" xr:uid="{00000000-0005-0000-0000-00008F040000}"/>
    <cellStyle name="20% - 5. jelölőszín 2 3 2" xfId="3292" xr:uid="{00000000-0005-0000-0000-000090040000}"/>
    <cellStyle name="20% - 5. jelölőszín 2 3 2 2" xfId="3293" xr:uid="{00000000-0005-0000-0000-000091040000}"/>
    <cellStyle name="20% - 5. jelölőszín 2 3 3" xfId="3294" xr:uid="{00000000-0005-0000-0000-000092040000}"/>
    <cellStyle name="20% - 5. jelölőszín 2 3 3 2" xfId="3295" xr:uid="{00000000-0005-0000-0000-000093040000}"/>
    <cellStyle name="20% - 5. jelölőszín 2 3 4" xfId="3296" xr:uid="{00000000-0005-0000-0000-000094040000}"/>
    <cellStyle name="20% - 5. jelölőszín 2 3 4 2" xfId="3297" xr:uid="{00000000-0005-0000-0000-000095040000}"/>
    <cellStyle name="20% - 5. jelölőszín 2 3 5" xfId="3298" xr:uid="{00000000-0005-0000-0000-000096040000}"/>
    <cellStyle name="20% - 5. jelölőszín 2 4" xfId="102" xr:uid="{00000000-0005-0000-0000-000097040000}"/>
    <cellStyle name="20% - 5. jelölőszín 2 4 2" xfId="3299" xr:uid="{00000000-0005-0000-0000-000098040000}"/>
    <cellStyle name="20% - 5. jelölőszín 2 4 2 2" xfId="3300" xr:uid="{00000000-0005-0000-0000-000099040000}"/>
    <cellStyle name="20% - 5. jelölőszín 2 4 3" xfId="3301" xr:uid="{00000000-0005-0000-0000-00009A040000}"/>
    <cellStyle name="20% - 5. jelölőszín 2 4 3 2" xfId="3302" xr:uid="{00000000-0005-0000-0000-00009B040000}"/>
    <cellStyle name="20% - 5. jelölőszín 2 4 4" xfId="3303" xr:uid="{00000000-0005-0000-0000-00009C040000}"/>
    <cellStyle name="20% - 5. jelölőszín 2 4 4 2" xfId="3304" xr:uid="{00000000-0005-0000-0000-00009D040000}"/>
    <cellStyle name="20% - 5. jelölőszín 2 4 5" xfId="3305" xr:uid="{00000000-0005-0000-0000-00009E040000}"/>
    <cellStyle name="20% - 5. jelölőszín 2 5" xfId="103" xr:uid="{00000000-0005-0000-0000-00009F040000}"/>
    <cellStyle name="20% - 5. jelölőszín 2 5 2" xfId="3306" xr:uid="{00000000-0005-0000-0000-0000A0040000}"/>
    <cellStyle name="20% - 5. jelölőszín 2 5 2 2" xfId="3307" xr:uid="{00000000-0005-0000-0000-0000A1040000}"/>
    <cellStyle name="20% - 5. jelölőszín 2 5 3" xfId="3308" xr:uid="{00000000-0005-0000-0000-0000A2040000}"/>
    <cellStyle name="20% - 5. jelölőszín 2 5 3 2" xfId="3309" xr:uid="{00000000-0005-0000-0000-0000A3040000}"/>
    <cellStyle name="20% - 5. jelölőszín 2 5 4" xfId="3310" xr:uid="{00000000-0005-0000-0000-0000A4040000}"/>
    <cellStyle name="20% - 5. jelölőszín 2 5 4 2" xfId="3311" xr:uid="{00000000-0005-0000-0000-0000A5040000}"/>
    <cellStyle name="20% - 5. jelölőszín 2 5 5" xfId="3312" xr:uid="{00000000-0005-0000-0000-0000A6040000}"/>
    <cellStyle name="20% - 5. jelölőszín 2 6" xfId="104" xr:uid="{00000000-0005-0000-0000-0000A7040000}"/>
    <cellStyle name="20% - 5. jelölőszín 2 6 2" xfId="3313" xr:uid="{00000000-0005-0000-0000-0000A8040000}"/>
    <cellStyle name="20% - 5. jelölőszín 2 6 2 2" xfId="3314" xr:uid="{00000000-0005-0000-0000-0000A9040000}"/>
    <cellStyle name="20% - 5. jelölőszín 2 6 3" xfId="3315" xr:uid="{00000000-0005-0000-0000-0000AA040000}"/>
    <cellStyle name="20% - 5. jelölőszín 2 6 3 2" xfId="3316" xr:uid="{00000000-0005-0000-0000-0000AB040000}"/>
    <cellStyle name="20% - 5. jelölőszín 2 6 4" xfId="3317" xr:uid="{00000000-0005-0000-0000-0000AC040000}"/>
    <cellStyle name="20% - 5. jelölőszín 2 6 4 2" xfId="3318" xr:uid="{00000000-0005-0000-0000-0000AD040000}"/>
    <cellStyle name="20% - 5. jelölőszín 2 6 5" xfId="3319" xr:uid="{00000000-0005-0000-0000-0000AE040000}"/>
    <cellStyle name="20% - 5. jelölőszín 2 7" xfId="105" xr:uid="{00000000-0005-0000-0000-0000AF040000}"/>
    <cellStyle name="20% - 5. jelölőszín 2 7 10" xfId="3320" xr:uid="{00000000-0005-0000-0000-0000B0040000}"/>
    <cellStyle name="20% - 5. jelölőszín 2 7 2" xfId="3321" xr:uid="{00000000-0005-0000-0000-0000B1040000}"/>
    <cellStyle name="20% - 5. jelölőszín 2 7 2 2" xfId="3322" xr:uid="{00000000-0005-0000-0000-0000B2040000}"/>
    <cellStyle name="20% - 5. jelölőszín 2 7 3" xfId="3323" xr:uid="{00000000-0005-0000-0000-0000B3040000}"/>
    <cellStyle name="20% - 5. jelölőszín 2 7 3 2" xfId="3324" xr:uid="{00000000-0005-0000-0000-0000B4040000}"/>
    <cellStyle name="20% - 5. jelölőszín 2 7 4" xfId="3325" xr:uid="{00000000-0005-0000-0000-0000B5040000}"/>
    <cellStyle name="20% - 5. jelölőszín 2 7 4 2" xfId="3326" xr:uid="{00000000-0005-0000-0000-0000B6040000}"/>
    <cellStyle name="20% - 5. jelölőszín 2 7 5" xfId="3327" xr:uid="{00000000-0005-0000-0000-0000B7040000}"/>
    <cellStyle name="20% - 5. jelölőszín 2 7 6" xfId="3328" xr:uid="{00000000-0005-0000-0000-0000B8040000}"/>
    <cellStyle name="20% - 5. jelölőszín 2 7 7" xfId="3329" xr:uid="{00000000-0005-0000-0000-0000B9040000}"/>
    <cellStyle name="20% - 5. jelölőszín 2 7 8" xfId="3330" xr:uid="{00000000-0005-0000-0000-0000BA040000}"/>
    <cellStyle name="20% - 5. jelölőszín 2 7 9" xfId="3331" xr:uid="{00000000-0005-0000-0000-0000BB040000}"/>
    <cellStyle name="20% - 5. jelölőszín 2 8" xfId="106" xr:uid="{00000000-0005-0000-0000-0000BC040000}"/>
    <cellStyle name="20% - 5. jelölőszín 2 8 2" xfId="3332" xr:uid="{00000000-0005-0000-0000-0000BD040000}"/>
    <cellStyle name="20% - 5. jelölőszín 2 9" xfId="1806" xr:uid="{00000000-0005-0000-0000-0000BE040000}"/>
    <cellStyle name="20% - 5. jelölőszín 2 9 2" xfId="3333" xr:uid="{00000000-0005-0000-0000-0000BF040000}"/>
    <cellStyle name="20% - 5. jelölőszín 2_02 BV _2009_jan15" xfId="3334" xr:uid="{00000000-0005-0000-0000-0000C0040000}"/>
    <cellStyle name="20% - 5. jelölőszín 20" xfId="3335" xr:uid="{00000000-0005-0000-0000-0000C1040000}"/>
    <cellStyle name="20% - 5. jelölőszín 3" xfId="107" xr:uid="{00000000-0005-0000-0000-0000C2040000}"/>
    <cellStyle name="20% - 5. jelölőszín 3 10" xfId="3336" xr:uid="{00000000-0005-0000-0000-0000C3040000}"/>
    <cellStyle name="20% - 5. jelölőszín 3 11" xfId="3337" xr:uid="{00000000-0005-0000-0000-0000C4040000}"/>
    <cellStyle name="20% - 5. jelölőszín 3 2" xfId="108" xr:uid="{00000000-0005-0000-0000-0000C5040000}"/>
    <cellStyle name="20% - 5. jelölőszín 3 2 2" xfId="3338" xr:uid="{00000000-0005-0000-0000-0000C6040000}"/>
    <cellStyle name="20% - 5. jelölőszín 3 2 2 2" xfId="3339" xr:uid="{00000000-0005-0000-0000-0000C7040000}"/>
    <cellStyle name="20% - 5. jelölőszín 3 2 3" xfId="3340" xr:uid="{00000000-0005-0000-0000-0000C8040000}"/>
    <cellStyle name="20% - 5. jelölőszín 3 2 3 2" xfId="3341" xr:uid="{00000000-0005-0000-0000-0000C9040000}"/>
    <cellStyle name="20% - 5. jelölőszín 3 2 4" xfId="3342" xr:uid="{00000000-0005-0000-0000-0000CA040000}"/>
    <cellStyle name="20% - 5. jelölőszín 3 2 4 2" xfId="3343" xr:uid="{00000000-0005-0000-0000-0000CB040000}"/>
    <cellStyle name="20% - 5. jelölőszín 3 2 5" xfId="3344" xr:uid="{00000000-0005-0000-0000-0000CC040000}"/>
    <cellStyle name="20% - 5. jelölőszín 3 3" xfId="3345" xr:uid="{00000000-0005-0000-0000-0000CD040000}"/>
    <cellStyle name="20% - 5. jelölőszín 3 3 2" xfId="3346" xr:uid="{00000000-0005-0000-0000-0000CE040000}"/>
    <cellStyle name="20% - 5. jelölőszín 3 3 2 2" xfId="3347" xr:uid="{00000000-0005-0000-0000-0000CF040000}"/>
    <cellStyle name="20% - 5. jelölőszín 3 3 3" xfId="3348" xr:uid="{00000000-0005-0000-0000-0000D0040000}"/>
    <cellStyle name="20% - 5. jelölőszín 3 3 3 2" xfId="3349" xr:uid="{00000000-0005-0000-0000-0000D1040000}"/>
    <cellStyle name="20% - 5. jelölőszín 3 3 4" xfId="3350" xr:uid="{00000000-0005-0000-0000-0000D2040000}"/>
    <cellStyle name="20% - 5. jelölőszín 3 3 4 2" xfId="3351" xr:uid="{00000000-0005-0000-0000-0000D3040000}"/>
    <cellStyle name="20% - 5. jelölőszín 3 3 5" xfId="3352" xr:uid="{00000000-0005-0000-0000-0000D4040000}"/>
    <cellStyle name="20% - 5. jelölőszín 3 4" xfId="3353" xr:uid="{00000000-0005-0000-0000-0000D5040000}"/>
    <cellStyle name="20% - 5. jelölőszín 3 4 2" xfId="3354" xr:uid="{00000000-0005-0000-0000-0000D6040000}"/>
    <cellStyle name="20% - 5. jelölőszín 3 4 2 2" xfId="3355" xr:uid="{00000000-0005-0000-0000-0000D7040000}"/>
    <cellStyle name="20% - 5. jelölőszín 3 4 3" xfId="3356" xr:uid="{00000000-0005-0000-0000-0000D8040000}"/>
    <cellStyle name="20% - 5. jelölőszín 3 4 3 2" xfId="3357" xr:uid="{00000000-0005-0000-0000-0000D9040000}"/>
    <cellStyle name="20% - 5. jelölőszín 3 4 4" xfId="3358" xr:uid="{00000000-0005-0000-0000-0000DA040000}"/>
    <cellStyle name="20% - 5. jelölőszín 3 4 4 2" xfId="3359" xr:uid="{00000000-0005-0000-0000-0000DB040000}"/>
    <cellStyle name="20% - 5. jelölőszín 3 4 5" xfId="3360" xr:uid="{00000000-0005-0000-0000-0000DC040000}"/>
    <cellStyle name="20% - 5. jelölőszín 3 5" xfId="3361" xr:uid="{00000000-0005-0000-0000-0000DD040000}"/>
    <cellStyle name="20% - 5. jelölőszín 3 5 2" xfId="3362" xr:uid="{00000000-0005-0000-0000-0000DE040000}"/>
    <cellStyle name="20% - 5. jelölőszín 3 5 2 2" xfId="3363" xr:uid="{00000000-0005-0000-0000-0000DF040000}"/>
    <cellStyle name="20% - 5. jelölőszín 3 5 3" xfId="3364" xr:uid="{00000000-0005-0000-0000-0000E0040000}"/>
    <cellStyle name="20% - 5. jelölőszín 3 5 3 2" xfId="3365" xr:uid="{00000000-0005-0000-0000-0000E1040000}"/>
    <cellStyle name="20% - 5. jelölőszín 3 5 4" xfId="3366" xr:uid="{00000000-0005-0000-0000-0000E2040000}"/>
    <cellStyle name="20% - 5. jelölőszín 3 5 4 2" xfId="3367" xr:uid="{00000000-0005-0000-0000-0000E3040000}"/>
    <cellStyle name="20% - 5. jelölőszín 3 5 5" xfId="3368" xr:uid="{00000000-0005-0000-0000-0000E4040000}"/>
    <cellStyle name="20% - 5. jelölőszín 3 6" xfId="3369" xr:uid="{00000000-0005-0000-0000-0000E5040000}"/>
    <cellStyle name="20% - 5. jelölőszín 3 6 2" xfId="3370" xr:uid="{00000000-0005-0000-0000-0000E6040000}"/>
    <cellStyle name="20% - 5. jelölőszín 3 6 2 2" xfId="3371" xr:uid="{00000000-0005-0000-0000-0000E7040000}"/>
    <cellStyle name="20% - 5. jelölőszín 3 6 3" xfId="3372" xr:uid="{00000000-0005-0000-0000-0000E8040000}"/>
    <cellStyle name="20% - 5. jelölőszín 3 6 3 2" xfId="3373" xr:uid="{00000000-0005-0000-0000-0000E9040000}"/>
    <cellStyle name="20% - 5. jelölőszín 3 6 4" xfId="3374" xr:uid="{00000000-0005-0000-0000-0000EA040000}"/>
    <cellStyle name="20% - 5. jelölőszín 3 6 4 2" xfId="3375" xr:uid="{00000000-0005-0000-0000-0000EB040000}"/>
    <cellStyle name="20% - 5. jelölőszín 3 6 5" xfId="3376" xr:uid="{00000000-0005-0000-0000-0000EC040000}"/>
    <cellStyle name="20% - 5. jelölőszín 3 7" xfId="3377" xr:uid="{00000000-0005-0000-0000-0000ED040000}"/>
    <cellStyle name="20% - 5. jelölőszín 3 7 2" xfId="3378" xr:uid="{00000000-0005-0000-0000-0000EE040000}"/>
    <cellStyle name="20% - 5. jelölőszín 3 8" xfId="3379" xr:uid="{00000000-0005-0000-0000-0000EF040000}"/>
    <cellStyle name="20% - 5. jelölőszín 3 8 2" xfId="3380" xr:uid="{00000000-0005-0000-0000-0000F0040000}"/>
    <cellStyle name="20% - 5. jelölőszín 3 9" xfId="3381" xr:uid="{00000000-0005-0000-0000-0000F1040000}"/>
    <cellStyle name="20% - 5. jelölőszín 3 9 2" xfId="3382" xr:uid="{00000000-0005-0000-0000-0000F2040000}"/>
    <cellStyle name="20% - 5. jelölőszín 3_02 BV _2009_jan15" xfId="3383" xr:uid="{00000000-0005-0000-0000-0000F3040000}"/>
    <cellStyle name="20% - 5. jelölőszín 4" xfId="109" xr:uid="{00000000-0005-0000-0000-0000F4040000}"/>
    <cellStyle name="20% - 5. jelölőszín 4 10" xfId="3384" xr:uid="{00000000-0005-0000-0000-0000F5040000}"/>
    <cellStyle name="20% - 5. jelölőszín 4 11" xfId="3385" xr:uid="{00000000-0005-0000-0000-0000F6040000}"/>
    <cellStyle name="20% - 5. jelölőszín 4 12" xfId="3386" xr:uid="{00000000-0005-0000-0000-0000F7040000}"/>
    <cellStyle name="20% - 5. jelölőszín 4 2" xfId="3387" xr:uid="{00000000-0005-0000-0000-0000F8040000}"/>
    <cellStyle name="20% - 5. jelölőszín 4 2 2" xfId="3388" xr:uid="{00000000-0005-0000-0000-0000F9040000}"/>
    <cellStyle name="20% - 5. jelölőszín 4 2 2 2" xfId="3389" xr:uid="{00000000-0005-0000-0000-0000FA040000}"/>
    <cellStyle name="20% - 5. jelölőszín 4 2 3" xfId="3390" xr:uid="{00000000-0005-0000-0000-0000FB040000}"/>
    <cellStyle name="20% - 5. jelölőszín 4 2 3 2" xfId="3391" xr:uid="{00000000-0005-0000-0000-0000FC040000}"/>
    <cellStyle name="20% - 5. jelölőszín 4 2 4" xfId="3392" xr:uid="{00000000-0005-0000-0000-0000FD040000}"/>
    <cellStyle name="20% - 5. jelölőszín 4 2 4 2" xfId="3393" xr:uid="{00000000-0005-0000-0000-0000FE040000}"/>
    <cellStyle name="20% - 5. jelölőszín 4 2 5" xfId="3394" xr:uid="{00000000-0005-0000-0000-0000FF040000}"/>
    <cellStyle name="20% - 5. jelölőszín 4 3" xfId="3395" xr:uid="{00000000-0005-0000-0000-000000050000}"/>
    <cellStyle name="20% - 5. jelölőszín 4 3 2" xfId="3396" xr:uid="{00000000-0005-0000-0000-000001050000}"/>
    <cellStyle name="20% - 5. jelölőszín 4 3 2 2" xfId="3397" xr:uid="{00000000-0005-0000-0000-000002050000}"/>
    <cellStyle name="20% - 5. jelölőszín 4 3 3" xfId="3398" xr:uid="{00000000-0005-0000-0000-000003050000}"/>
    <cellStyle name="20% - 5. jelölőszín 4 3 3 2" xfId="3399" xr:uid="{00000000-0005-0000-0000-000004050000}"/>
    <cellStyle name="20% - 5. jelölőszín 4 3 4" xfId="3400" xr:uid="{00000000-0005-0000-0000-000005050000}"/>
    <cellStyle name="20% - 5. jelölőszín 4 3 4 2" xfId="3401" xr:uid="{00000000-0005-0000-0000-000006050000}"/>
    <cellStyle name="20% - 5. jelölőszín 4 3 5" xfId="3402" xr:uid="{00000000-0005-0000-0000-000007050000}"/>
    <cellStyle name="20% - 5. jelölőszín 4 4" xfId="3403" xr:uid="{00000000-0005-0000-0000-000008050000}"/>
    <cellStyle name="20% - 5. jelölőszín 4 4 2" xfId="3404" xr:uid="{00000000-0005-0000-0000-000009050000}"/>
    <cellStyle name="20% - 5. jelölőszín 4 4 2 2" xfId="3405" xr:uid="{00000000-0005-0000-0000-00000A050000}"/>
    <cellStyle name="20% - 5. jelölőszín 4 4 3" xfId="3406" xr:uid="{00000000-0005-0000-0000-00000B050000}"/>
    <cellStyle name="20% - 5. jelölőszín 4 4 3 2" xfId="3407" xr:uid="{00000000-0005-0000-0000-00000C050000}"/>
    <cellStyle name="20% - 5. jelölőszín 4 4 4" xfId="3408" xr:uid="{00000000-0005-0000-0000-00000D050000}"/>
    <cellStyle name="20% - 5. jelölőszín 4 4 4 2" xfId="3409" xr:uid="{00000000-0005-0000-0000-00000E050000}"/>
    <cellStyle name="20% - 5. jelölőszín 4 4 5" xfId="3410" xr:uid="{00000000-0005-0000-0000-00000F050000}"/>
    <cellStyle name="20% - 5. jelölőszín 4 5" xfId="3411" xr:uid="{00000000-0005-0000-0000-000010050000}"/>
    <cellStyle name="20% - 5. jelölőszín 4 5 2" xfId="3412" xr:uid="{00000000-0005-0000-0000-000011050000}"/>
    <cellStyle name="20% - 5. jelölőszín 4 5 2 2" xfId="3413" xr:uid="{00000000-0005-0000-0000-000012050000}"/>
    <cellStyle name="20% - 5. jelölőszín 4 5 3" xfId="3414" xr:uid="{00000000-0005-0000-0000-000013050000}"/>
    <cellStyle name="20% - 5. jelölőszín 4 5 3 2" xfId="3415" xr:uid="{00000000-0005-0000-0000-000014050000}"/>
    <cellStyle name="20% - 5. jelölőszín 4 5 4" xfId="3416" xr:uid="{00000000-0005-0000-0000-000015050000}"/>
    <cellStyle name="20% - 5. jelölőszín 4 5 4 2" xfId="3417" xr:uid="{00000000-0005-0000-0000-000016050000}"/>
    <cellStyle name="20% - 5. jelölőszín 4 5 5" xfId="3418" xr:uid="{00000000-0005-0000-0000-000017050000}"/>
    <cellStyle name="20% - 5. jelölőszín 4 6" xfId="3419" xr:uid="{00000000-0005-0000-0000-000018050000}"/>
    <cellStyle name="20% - 5. jelölőszín 4 6 2" xfId="3420" xr:uid="{00000000-0005-0000-0000-000019050000}"/>
    <cellStyle name="20% - 5. jelölőszín 4 6 2 2" xfId="3421" xr:uid="{00000000-0005-0000-0000-00001A050000}"/>
    <cellStyle name="20% - 5. jelölőszín 4 6 3" xfId="3422" xr:uid="{00000000-0005-0000-0000-00001B050000}"/>
    <cellStyle name="20% - 5. jelölőszín 4 6 3 2" xfId="3423" xr:uid="{00000000-0005-0000-0000-00001C050000}"/>
    <cellStyle name="20% - 5. jelölőszín 4 6 4" xfId="3424" xr:uid="{00000000-0005-0000-0000-00001D050000}"/>
    <cellStyle name="20% - 5. jelölőszín 4 6 4 2" xfId="3425" xr:uid="{00000000-0005-0000-0000-00001E050000}"/>
    <cellStyle name="20% - 5. jelölőszín 4 6 5" xfId="3426" xr:uid="{00000000-0005-0000-0000-00001F050000}"/>
    <cellStyle name="20% - 5. jelölőszín 4 7" xfId="3427" xr:uid="{00000000-0005-0000-0000-000020050000}"/>
    <cellStyle name="20% - 5. jelölőszín 4 7 2" xfId="3428" xr:uid="{00000000-0005-0000-0000-000021050000}"/>
    <cellStyle name="20% - 5. jelölőszín 4 8" xfId="3429" xr:uid="{00000000-0005-0000-0000-000022050000}"/>
    <cellStyle name="20% - 5. jelölőszín 4 8 2" xfId="3430" xr:uid="{00000000-0005-0000-0000-000023050000}"/>
    <cellStyle name="20% - 5. jelölőszín 4 9" xfId="3431" xr:uid="{00000000-0005-0000-0000-000024050000}"/>
    <cellStyle name="20% - 5. jelölőszín 4 9 2" xfId="3432" xr:uid="{00000000-0005-0000-0000-000025050000}"/>
    <cellStyle name="20% - 5. jelölőszín 4_02 BV _2009_jan15" xfId="3433" xr:uid="{00000000-0005-0000-0000-000026050000}"/>
    <cellStyle name="20% - 5. jelölőszín 5" xfId="110" xr:uid="{00000000-0005-0000-0000-000027050000}"/>
    <cellStyle name="20% - 5. jelölőszín 5 10" xfId="3434" xr:uid="{00000000-0005-0000-0000-000028050000}"/>
    <cellStyle name="20% - 5. jelölőszín 5 11" xfId="3435" xr:uid="{00000000-0005-0000-0000-000029050000}"/>
    <cellStyle name="20% - 5. jelölőszín 5 12" xfId="3436" xr:uid="{00000000-0005-0000-0000-00002A050000}"/>
    <cellStyle name="20% - 5. jelölőszín 5 2" xfId="3437" xr:uid="{00000000-0005-0000-0000-00002B050000}"/>
    <cellStyle name="20% - 5. jelölőszín 5 2 2" xfId="3438" xr:uid="{00000000-0005-0000-0000-00002C050000}"/>
    <cellStyle name="20% - 5. jelölőszín 5 3" xfId="3439" xr:uid="{00000000-0005-0000-0000-00002D050000}"/>
    <cellStyle name="20% - 5. jelölőszín 5 3 2" xfId="3440" xr:uid="{00000000-0005-0000-0000-00002E050000}"/>
    <cellStyle name="20% - 5. jelölőszín 5 4" xfId="3441" xr:uid="{00000000-0005-0000-0000-00002F050000}"/>
    <cellStyle name="20% - 5. jelölőszín 5 4 2" xfId="3442" xr:uid="{00000000-0005-0000-0000-000030050000}"/>
    <cellStyle name="20% - 5. jelölőszín 5 5" xfId="3443" xr:uid="{00000000-0005-0000-0000-000031050000}"/>
    <cellStyle name="20% - 5. jelölőszín 5 6" xfId="3444" xr:uid="{00000000-0005-0000-0000-000032050000}"/>
    <cellStyle name="20% - 5. jelölőszín 5 7" xfId="3445" xr:uid="{00000000-0005-0000-0000-000033050000}"/>
    <cellStyle name="20% - 5. jelölőszín 5 8" xfId="3446" xr:uid="{00000000-0005-0000-0000-000034050000}"/>
    <cellStyle name="20% - 5. jelölőszín 5 9" xfId="3447" xr:uid="{00000000-0005-0000-0000-000035050000}"/>
    <cellStyle name="20% - 5. jelölőszín 6" xfId="111" xr:uid="{00000000-0005-0000-0000-000036050000}"/>
    <cellStyle name="20% - 5. jelölőszín 6 10" xfId="3448" xr:uid="{00000000-0005-0000-0000-000037050000}"/>
    <cellStyle name="20% - 5. jelölőszín 6 2" xfId="3449" xr:uid="{00000000-0005-0000-0000-000038050000}"/>
    <cellStyle name="20% - 5. jelölőszín 6 2 2" xfId="3450" xr:uid="{00000000-0005-0000-0000-000039050000}"/>
    <cellStyle name="20% - 5. jelölőszín 6 3" xfId="3451" xr:uid="{00000000-0005-0000-0000-00003A050000}"/>
    <cellStyle name="20% - 5. jelölőszín 6 3 2" xfId="3452" xr:uid="{00000000-0005-0000-0000-00003B050000}"/>
    <cellStyle name="20% - 5. jelölőszín 6 4" xfId="3453" xr:uid="{00000000-0005-0000-0000-00003C050000}"/>
    <cellStyle name="20% - 5. jelölőszín 6 4 2" xfId="3454" xr:uid="{00000000-0005-0000-0000-00003D050000}"/>
    <cellStyle name="20% - 5. jelölőszín 6 5" xfId="3455" xr:uid="{00000000-0005-0000-0000-00003E050000}"/>
    <cellStyle name="20% - 5. jelölőszín 6 6" xfId="3456" xr:uid="{00000000-0005-0000-0000-00003F050000}"/>
    <cellStyle name="20% - 5. jelölőszín 6 7" xfId="3457" xr:uid="{00000000-0005-0000-0000-000040050000}"/>
    <cellStyle name="20% - 5. jelölőszín 6 8" xfId="3458" xr:uid="{00000000-0005-0000-0000-000041050000}"/>
    <cellStyle name="20% - 5. jelölőszín 6 9" xfId="3459" xr:uid="{00000000-0005-0000-0000-000042050000}"/>
    <cellStyle name="20% - 5. jelölőszín 7" xfId="112" xr:uid="{00000000-0005-0000-0000-000043050000}"/>
    <cellStyle name="20% - 5. jelölőszín 7 10" xfId="3460" xr:uid="{00000000-0005-0000-0000-000044050000}"/>
    <cellStyle name="20% - 5. jelölőszín 7 2" xfId="3461" xr:uid="{00000000-0005-0000-0000-000045050000}"/>
    <cellStyle name="20% - 5. jelölőszín 7 2 2" xfId="3462" xr:uid="{00000000-0005-0000-0000-000046050000}"/>
    <cellStyle name="20% - 5. jelölőszín 7 3" xfId="3463" xr:uid="{00000000-0005-0000-0000-000047050000}"/>
    <cellStyle name="20% - 5. jelölőszín 7 3 2" xfId="3464" xr:uid="{00000000-0005-0000-0000-000048050000}"/>
    <cellStyle name="20% - 5. jelölőszín 7 4" xfId="3465" xr:uid="{00000000-0005-0000-0000-000049050000}"/>
    <cellStyle name="20% - 5. jelölőszín 7 4 2" xfId="3466" xr:uid="{00000000-0005-0000-0000-00004A050000}"/>
    <cellStyle name="20% - 5. jelölőszín 7 5" xfId="3467" xr:uid="{00000000-0005-0000-0000-00004B050000}"/>
    <cellStyle name="20% - 5. jelölőszín 7 6" xfId="3468" xr:uid="{00000000-0005-0000-0000-00004C050000}"/>
    <cellStyle name="20% - 5. jelölőszín 7 7" xfId="3469" xr:uid="{00000000-0005-0000-0000-00004D050000}"/>
    <cellStyle name="20% - 5. jelölőszín 7 8" xfId="3470" xr:uid="{00000000-0005-0000-0000-00004E050000}"/>
    <cellStyle name="20% - 5. jelölőszín 7 9" xfId="3471" xr:uid="{00000000-0005-0000-0000-00004F050000}"/>
    <cellStyle name="20% - 5. jelölőszín 8" xfId="113" xr:uid="{00000000-0005-0000-0000-000050050000}"/>
    <cellStyle name="20% - 5. jelölőszín 8 10" xfId="3472" xr:uid="{00000000-0005-0000-0000-000051050000}"/>
    <cellStyle name="20% - 5. jelölőszín 8 2" xfId="3473" xr:uid="{00000000-0005-0000-0000-000052050000}"/>
    <cellStyle name="20% - 5. jelölőszín 8 2 2" xfId="3474" xr:uid="{00000000-0005-0000-0000-000053050000}"/>
    <cellStyle name="20% - 5. jelölőszín 8 3" xfId="3475" xr:uid="{00000000-0005-0000-0000-000054050000}"/>
    <cellStyle name="20% - 5. jelölőszín 8 3 2" xfId="3476" xr:uid="{00000000-0005-0000-0000-000055050000}"/>
    <cellStyle name="20% - 5. jelölőszín 8 4" xfId="3477" xr:uid="{00000000-0005-0000-0000-000056050000}"/>
    <cellStyle name="20% - 5. jelölőszín 8 4 2" xfId="3478" xr:uid="{00000000-0005-0000-0000-000057050000}"/>
    <cellStyle name="20% - 5. jelölőszín 8 5" xfId="3479" xr:uid="{00000000-0005-0000-0000-000058050000}"/>
    <cellStyle name="20% - 5. jelölőszín 8 6" xfId="3480" xr:uid="{00000000-0005-0000-0000-000059050000}"/>
    <cellStyle name="20% - 5. jelölőszín 8 7" xfId="3481" xr:uid="{00000000-0005-0000-0000-00005A050000}"/>
    <cellStyle name="20% - 5. jelölőszín 8 8" xfId="3482" xr:uid="{00000000-0005-0000-0000-00005B050000}"/>
    <cellStyle name="20% - 5. jelölőszín 8 9" xfId="3483" xr:uid="{00000000-0005-0000-0000-00005C050000}"/>
    <cellStyle name="20% - 5. jelölőszín 9" xfId="114" xr:uid="{00000000-0005-0000-0000-00005D050000}"/>
    <cellStyle name="20% - 5. jelölőszín 9 10" xfId="3484" xr:uid="{00000000-0005-0000-0000-00005E050000}"/>
    <cellStyle name="20% - 5. jelölőszín 9 2" xfId="3485" xr:uid="{00000000-0005-0000-0000-00005F050000}"/>
    <cellStyle name="20% - 5. jelölőszín 9 2 2" xfId="3486" xr:uid="{00000000-0005-0000-0000-000060050000}"/>
    <cellStyle name="20% - 5. jelölőszín 9 3" xfId="3487" xr:uid="{00000000-0005-0000-0000-000061050000}"/>
    <cellStyle name="20% - 5. jelölőszín 9 3 2" xfId="3488" xr:uid="{00000000-0005-0000-0000-000062050000}"/>
    <cellStyle name="20% - 5. jelölőszín 9 4" xfId="3489" xr:uid="{00000000-0005-0000-0000-000063050000}"/>
    <cellStyle name="20% - 5. jelölőszín 9 4 2" xfId="3490" xr:uid="{00000000-0005-0000-0000-000064050000}"/>
    <cellStyle name="20% - 5. jelölőszín 9 5" xfId="3491" xr:uid="{00000000-0005-0000-0000-000065050000}"/>
    <cellStyle name="20% - 5. jelölőszín 9 6" xfId="3492" xr:uid="{00000000-0005-0000-0000-000066050000}"/>
    <cellStyle name="20% - 5. jelölőszín 9 7" xfId="3493" xr:uid="{00000000-0005-0000-0000-000067050000}"/>
    <cellStyle name="20% - 5. jelölőszín 9 8" xfId="3494" xr:uid="{00000000-0005-0000-0000-000068050000}"/>
    <cellStyle name="20% - 5. jelölőszín 9 9" xfId="3495" xr:uid="{00000000-0005-0000-0000-000069050000}"/>
    <cellStyle name="20% - 6. jelölőszín" xfId="115" xr:uid="{00000000-0005-0000-0000-00006A050000}"/>
    <cellStyle name="20% - 6. jelölőszín 10" xfId="116" xr:uid="{00000000-0005-0000-0000-00006B050000}"/>
    <cellStyle name="20% - 6. jelölőszín 10 10" xfId="3496" xr:uid="{00000000-0005-0000-0000-00006C050000}"/>
    <cellStyle name="20% - 6. jelölőszín 10 2" xfId="3497" xr:uid="{00000000-0005-0000-0000-00006D050000}"/>
    <cellStyle name="20% - 6. jelölőszín 10 2 2" xfId="3498" xr:uid="{00000000-0005-0000-0000-00006E050000}"/>
    <cellStyle name="20% - 6. jelölőszín 10 3" xfId="3499" xr:uid="{00000000-0005-0000-0000-00006F050000}"/>
    <cellStyle name="20% - 6. jelölőszín 10 3 2" xfId="3500" xr:uid="{00000000-0005-0000-0000-000070050000}"/>
    <cellStyle name="20% - 6. jelölőszín 10 4" xfId="3501" xr:uid="{00000000-0005-0000-0000-000071050000}"/>
    <cellStyle name="20% - 6. jelölőszín 10 4 2" xfId="3502" xr:uid="{00000000-0005-0000-0000-000072050000}"/>
    <cellStyle name="20% - 6. jelölőszín 10 5" xfId="3503" xr:uid="{00000000-0005-0000-0000-000073050000}"/>
    <cellStyle name="20% - 6. jelölőszín 10 6" xfId="3504" xr:uid="{00000000-0005-0000-0000-000074050000}"/>
    <cellStyle name="20% - 6. jelölőszín 10 7" xfId="3505" xr:uid="{00000000-0005-0000-0000-000075050000}"/>
    <cellStyle name="20% - 6. jelölőszín 10 8" xfId="3506" xr:uid="{00000000-0005-0000-0000-000076050000}"/>
    <cellStyle name="20% - 6. jelölőszín 10 9" xfId="3507" xr:uid="{00000000-0005-0000-0000-000077050000}"/>
    <cellStyle name="20% - 6. jelölőszín 11" xfId="117" xr:uid="{00000000-0005-0000-0000-000078050000}"/>
    <cellStyle name="20% - 6. jelölőszín 11 10" xfId="3508" xr:uid="{00000000-0005-0000-0000-000079050000}"/>
    <cellStyle name="20% - 6. jelölőszín 11 2" xfId="3509" xr:uid="{00000000-0005-0000-0000-00007A050000}"/>
    <cellStyle name="20% - 6. jelölőszín 11 2 2" xfId="3510" xr:uid="{00000000-0005-0000-0000-00007B050000}"/>
    <cellStyle name="20% - 6. jelölőszín 11 3" xfId="3511" xr:uid="{00000000-0005-0000-0000-00007C050000}"/>
    <cellStyle name="20% - 6. jelölőszín 11 3 2" xfId="3512" xr:uid="{00000000-0005-0000-0000-00007D050000}"/>
    <cellStyle name="20% - 6. jelölőszín 11 4" xfId="3513" xr:uid="{00000000-0005-0000-0000-00007E050000}"/>
    <cellStyle name="20% - 6. jelölőszín 11 4 2" xfId="3514" xr:uid="{00000000-0005-0000-0000-00007F050000}"/>
    <cellStyle name="20% - 6. jelölőszín 11 5" xfId="3515" xr:uid="{00000000-0005-0000-0000-000080050000}"/>
    <cellStyle name="20% - 6. jelölőszín 11 6" xfId="3516" xr:uid="{00000000-0005-0000-0000-000081050000}"/>
    <cellStyle name="20% - 6. jelölőszín 11 7" xfId="3517" xr:uid="{00000000-0005-0000-0000-000082050000}"/>
    <cellStyle name="20% - 6. jelölőszín 11 8" xfId="3518" xr:uid="{00000000-0005-0000-0000-000083050000}"/>
    <cellStyle name="20% - 6. jelölőszín 11 9" xfId="3519" xr:uid="{00000000-0005-0000-0000-000084050000}"/>
    <cellStyle name="20% - 6. jelölőszín 12" xfId="118" xr:uid="{00000000-0005-0000-0000-000085050000}"/>
    <cellStyle name="20% - 6. jelölőszín 12 10" xfId="3520" xr:uid="{00000000-0005-0000-0000-000086050000}"/>
    <cellStyle name="20% - 6. jelölőszín 12 2" xfId="3521" xr:uid="{00000000-0005-0000-0000-000087050000}"/>
    <cellStyle name="20% - 6. jelölőszín 12 3" xfId="3522" xr:uid="{00000000-0005-0000-0000-000088050000}"/>
    <cellStyle name="20% - 6. jelölőszín 12 4" xfId="3523" xr:uid="{00000000-0005-0000-0000-000089050000}"/>
    <cellStyle name="20% - 6. jelölőszín 12 5" xfId="3524" xr:uid="{00000000-0005-0000-0000-00008A050000}"/>
    <cellStyle name="20% - 6. jelölőszín 12 6" xfId="3525" xr:uid="{00000000-0005-0000-0000-00008B050000}"/>
    <cellStyle name="20% - 6. jelölőszín 12 7" xfId="3526" xr:uid="{00000000-0005-0000-0000-00008C050000}"/>
    <cellStyle name="20% - 6. jelölőszín 12 8" xfId="3527" xr:uid="{00000000-0005-0000-0000-00008D050000}"/>
    <cellStyle name="20% - 6. jelölőszín 12 9" xfId="3528" xr:uid="{00000000-0005-0000-0000-00008E050000}"/>
    <cellStyle name="20% - 6. jelölőszín 13" xfId="119" xr:uid="{00000000-0005-0000-0000-00008F050000}"/>
    <cellStyle name="20% - 6. jelölőszín 14" xfId="120" xr:uid="{00000000-0005-0000-0000-000090050000}"/>
    <cellStyle name="20% - 6. jelölőszín 15" xfId="3529" xr:uid="{00000000-0005-0000-0000-000091050000}"/>
    <cellStyle name="20% - 6. jelölőszín 16" xfId="3530" xr:uid="{00000000-0005-0000-0000-000092050000}"/>
    <cellStyle name="20% - 6. jelölőszín 17" xfId="3531" xr:uid="{00000000-0005-0000-0000-000093050000}"/>
    <cellStyle name="20% - 6. jelölőszín 18" xfId="3532" xr:uid="{00000000-0005-0000-0000-000094050000}"/>
    <cellStyle name="20% - 6. jelölőszín 19" xfId="3533" xr:uid="{00000000-0005-0000-0000-000095050000}"/>
    <cellStyle name="20% - 6. jelölőszín 2" xfId="121" xr:uid="{00000000-0005-0000-0000-000096050000}"/>
    <cellStyle name="20% - 6. jelölőszín 2 10" xfId="3534" xr:uid="{00000000-0005-0000-0000-000097050000}"/>
    <cellStyle name="20% - 6. jelölőszín 2 10 2" xfId="3535" xr:uid="{00000000-0005-0000-0000-000098050000}"/>
    <cellStyle name="20% - 6. jelölőszín 2 11" xfId="3536" xr:uid="{00000000-0005-0000-0000-000099050000}"/>
    <cellStyle name="20% - 6. jelölőszín 2 12" xfId="3537" xr:uid="{00000000-0005-0000-0000-00009A050000}"/>
    <cellStyle name="20% - 6. jelölőszín 2 13" xfId="22597" xr:uid="{55A4E5B6-FDF2-48CD-BBB4-4DBBF08933EB}"/>
    <cellStyle name="20% - 6. jelölőszín 2 2" xfId="122" xr:uid="{00000000-0005-0000-0000-00009B050000}"/>
    <cellStyle name="20% - 6. jelölőszín 2 2 2" xfId="3538" xr:uid="{00000000-0005-0000-0000-00009C050000}"/>
    <cellStyle name="20% - 6. jelölőszín 2 2 2 2" xfId="3539" xr:uid="{00000000-0005-0000-0000-00009D050000}"/>
    <cellStyle name="20% - 6. jelölőszín 2 2 3" xfId="3540" xr:uid="{00000000-0005-0000-0000-00009E050000}"/>
    <cellStyle name="20% - 6. jelölőszín 2 2 3 2" xfId="3541" xr:uid="{00000000-0005-0000-0000-00009F050000}"/>
    <cellStyle name="20% - 6. jelölőszín 2 2 4" xfId="3542" xr:uid="{00000000-0005-0000-0000-0000A0050000}"/>
    <cellStyle name="20% - 6. jelölőszín 2 2 4 2" xfId="3543" xr:uid="{00000000-0005-0000-0000-0000A1050000}"/>
    <cellStyle name="20% - 6. jelölőszín 2 2 5" xfId="3544" xr:uid="{00000000-0005-0000-0000-0000A2050000}"/>
    <cellStyle name="20% - 6. jelölőszín 2 3" xfId="123" xr:uid="{00000000-0005-0000-0000-0000A3050000}"/>
    <cellStyle name="20% - 6. jelölőszín 2 3 2" xfId="3545" xr:uid="{00000000-0005-0000-0000-0000A4050000}"/>
    <cellStyle name="20% - 6. jelölőszín 2 3 2 2" xfId="3546" xr:uid="{00000000-0005-0000-0000-0000A5050000}"/>
    <cellStyle name="20% - 6. jelölőszín 2 3 3" xfId="3547" xr:uid="{00000000-0005-0000-0000-0000A6050000}"/>
    <cellStyle name="20% - 6. jelölőszín 2 3 3 2" xfId="3548" xr:uid="{00000000-0005-0000-0000-0000A7050000}"/>
    <cellStyle name="20% - 6. jelölőszín 2 3 4" xfId="3549" xr:uid="{00000000-0005-0000-0000-0000A8050000}"/>
    <cellStyle name="20% - 6. jelölőszín 2 3 4 2" xfId="3550" xr:uid="{00000000-0005-0000-0000-0000A9050000}"/>
    <cellStyle name="20% - 6. jelölőszín 2 3 5" xfId="3551" xr:uid="{00000000-0005-0000-0000-0000AA050000}"/>
    <cellStyle name="20% - 6. jelölőszín 2 4" xfId="124" xr:uid="{00000000-0005-0000-0000-0000AB050000}"/>
    <cellStyle name="20% - 6. jelölőszín 2 4 2" xfId="3552" xr:uid="{00000000-0005-0000-0000-0000AC050000}"/>
    <cellStyle name="20% - 6. jelölőszín 2 4 2 2" xfId="3553" xr:uid="{00000000-0005-0000-0000-0000AD050000}"/>
    <cellStyle name="20% - 6. jelölőszín 2 4 3" xfId="3554" xr:uid="{00000000-0005-0000-0000-0000AE050000}"/>
    <cellStyle name="20% - 6. jelölőszín 2 4 3 2" xfId="3555" xr:uid="{00000000-0005-0000-0000-0000AF050000}"/>
    <cellStyle name="20% - 6. jelölőszín 2 4 4" xfId="3556" xr:uid="{00000000-0005-0000-0000-0000B0050000}"/>
    <cellStyle name="20% - 6. jelölőszín 2 4 4 2" xfId="3557" xr:uid="{00000000-0005-0000-0000-0000B1050000}"/>
    <cellStyle name="20% - 6. jelölőszín 2 4 5" xfId="3558" xr:uid="{00000000-0005-0000-0000-0000B2050000}"/>
    <cellStyle name="20% - 6. jelölőszín 2 5" xfId="125" xr:uid="{00000000-0005-0000-0000-0000B3050000}"/>
    <cellStyle name="20% - 6. jelölőszín 2 5 2" xfId="3559" xr:uid="{00000000-0005-0000-0000-0000B4050000}"/>
    <cellStyle name="20% - 6. jelölőszín 2 5 2 2" xfId="3560" xr:uid="{00000000-0005-0000-0000-0000B5050000}"/>
    <cellStyle name="20% - 6. jelölőszín 2 5 3" xfId="3561" xr:uid="{00000000-0005-0000-0000-0000B6050000}"/>
    <cellStyle name="20% - 6. jelölőszín 2 5 3 2" xfId="3562" xr:uid="{00000000-0005-0000-0000-0000B7050000}"/>
    <cellStyle name="20% - 6. jelölőszín 2 5 4" xfId="3563" xr:uid="{00000000-0005-0000-0000-0000B8050000}"/>
    <cellStyle name="20% - 6. jelölőszín 2 5 4 2" xfId="3564" xr:uid="{00000000-0005-0000-0000-0000B9050000}"/>
    <cellStyle name="20% - 6. jelölőszín 2 5 5" xfId="3565" xr:uid="{00000000-0005-0000-0000-0000BA050000}"/>
    <cellStyle name="20% - 6. jelölőszín 2 6" xfId="126" xr:uid="{00000000-0005-0000-0000-0000BB050000}"/>
    <cellStyle name="20% - 6. jelölőszín 2 6 2" xfId="3566" xr:uid="{00000000-0005-0000-0000-0000BC050000}"/>
    <cellStyle name="20% - 6. jelölőszín 2 6 2 2" xfId="3567" xr:uid="{00000000-0005-0000-0000-0000BD050000}"/>
    <cellStyle name="20% - 6. jelölőszín 2 6 3" xfId="3568" xr:uid="{00000000-0005-0000-0000-0000BE050000}"/>
    <cellStyle name="20% - 6. jelölőszín 2 6 3 2" xfId="3569" xr:uid="{00000000-0005-0000-0000-0000BF050000}"/>
    <cellStyle name="20% - 6. jelölőszín 2 6 4" xfId="3570" xr:uid="{00000000-0005-0000-0000-0000C0050000}"/>
    <cellStyle name="20% - 6. jelölőszín 2 6 4 2" xfId="3571" xr:uid="{00000000-0005-0000-0000-0000C1050000}"/>
    <cellStyle name="20% - 6. jelölőszín 2 6 5" xfId="3572" xr:uid="{00000000-0005-0000-0000-0000C2050000}"/>
    <cellStyle name="20% - 6. jelölőszín 2 7" xfId="127" xr:uid="{00000000-0005-0000-0000-0000C3050000}"/>
    <cellStyle name="20% - 6. jelölőszín 2 7 10" xfId="3573" xr:uid="{00000000-0005-0000-0000-0000C4050000}"/>
    <cellStyle name="20% - 6. jelölőszín 2 7 2" xfId="3574" xr:uid="{00000000-0005-0000-0000-0000C5050000}"/>
    <cellStyle name="20% - 6. jelölőszín 2 7 2 2" xfId="3575" xr:uid="{00000000-0005-0000-0000-0000C6050000}"/>
    <cellStyle name="20% - 6. jelölőszín 2 7 3" xfId="3576" xr:uid="{00000000-0005-0000-0000-0000C7050000}"/>
    <cellStyle name="20% - 6. jelölőszín 2 7 3 2" xfId="3577" xr:uid="{00000000-0005-0000-0000-0000C8050000}"/>
    <cellStyle name="20% - 6. jelölőszín 2 7 4" xfId="3578" xr:uid="{00000000-0005-0000-0000-0000C9050000}"/>
    <cellStyle name="20% - 6. jelölőszín 2 7 4 2" xfId="3579" xr:uid="{00000000-0005-0000-0000-0000CA050000}"/>
    <cellStyle name="20% - 6. jelölőszín 2 7 5" xfId="3580" xr:uid="{00000000-0005-0000-0000-0000CB050000}"/>
    <cellStyle name="20% - 6. jelölőszín 2 7 6" xfId="3581" xr:uid="{00000000-0005-0000-0000-0000CC050000}"/>
    <cellStyle name="20% - 6. jelölőszín 2 7 7" xfId="3582" xr:uid="{00000000-0005-0000-0000-0000CD050000}"/>
    <cellStyle name="20% - 6. jelölőszín 2 7 8" xfId="3583" xr:uid="{00000000-0005-0000-0000-0000CE050000}"/>
    <cellStyle name="20% - 6. jelölőszín 2 7 9" xfId="3584" xr:uid="{00000000-0005-0000-0000-0000CF050000}"/>
    <cellStyle name="20% - 6. jelölőszín 2 8" xfId="128" xr:uid="{00000000-0005-0000-0000-0000D0050000}"/>
    <cellStyle name="20% - 6. jelölőszín 2 8 2" xfId="3585" xr:uid="{00000000-0005-0000-0000-0000D1050000}"/>
    <cellStyle name="20% - 6. jelölőszín 2 9" xfId="1807" xr:uid="{00000000-0005-0000-0000-0000D2050000}"/>
    <cellStyle name="20% - 6. jelölőszín 2 9 2" xfId="3586" xr:uid="{00000000-0005-0000-0000-0000D3050000}"/>
    <cellStyle name="20% - 6. jelölőszín 2_02 BV _2009_jan15" xfId="3587" xr:uid="{00000000-0005-0000-0000-0000D4050000}"/>
    <cellStyle name="20% - 6. jelölőszín 20" xfId="3588" xr:uid="{00000000-0005-0000-0000-0000D5050000}"/>
    <cellStyle name="20% - 6. jelölőszín 3" xfId="129" xr:uid="{00000000-0005-0000-0000-0000D6050000}"/>
    <cellStyle name="20% - 6. jelölőszín 3 10" xfId="3589" xr:uid="{00000000-0005-0000-0000-0000D7050000}"/>
    <cellStyle name="20% - 6. jelölőszín 3 11" xfId="3590" xr:uid="{00000000-0005-0000-0000-0000D8050000}"/>
    <cellStyle name="20% - 6. jelölőszín 3 2" xfId="130" xr:uid="{00000000-0005-0000-0000-0000D9050000}"/>
    <cellStyle name="20% - 6. jelölőszín 3 2 2" xfId="3591" xr:uid="{00000000-0005-0000-0000-0000DA050000}"/>
    <cellStyle name="20% - 6. jelölőszín 3 2 2 2" xfId="3592" xr:uid="{00000000-0005-0000-0000-0000DB050000}"/>
    <cellStyle name="20% - 6. jelölőszín 3 2 3" xfId="3593" xr:uid="{00000000-0005-0000-0000-0000DC050000}"/>
    <cellStyle name="20% - 6. jelölőszín 3 2 3 2" xfId="3594" xr:uid="{00000000-0005-0000-0000-0000DD050000}"/>
    <cellStyle name="20% - 6. jelölőszín 3 2 4" xfId="3595" xr:uid="{00000000-0005-0000-0000-0000DE050000}"/>
    <cellStyle name="20% - 6. jelölőszín 3 2 4 2" xfId="3596" xr:uid="{00000000-0005-0000-0000-0000DF050000}"/>
    <cellStyle name="20% - 6. jelölőszín 3 2 5" xfId="3597" xr:uid="{00000000-0005-0000-0000-0000E0050000}"/>
    <cellStyle name="20% - 6. jelölőszín 3 3" xfId="3598" xr:uid="{00000000-0005-0000-0000-0000E1050000}"/>
    <cellStyle name="20% - 6. jelölőszín 3 3 2" xfId="3599" xr:uid="{00000000-0005-0000-0000-0000E2050000}"/>
    <cellStyle name="20% - 6. jelölőszín 3 3 2 2" xfId="3600" xr:uid="{00000000-0005-0000-0000-0000E3050000}"/>
    <cellStyle name="20% - 6. jelölőszín 3 3 3" xfId="3601" xr:uid="{00000000-0005-0000-0000-0000E4050000}"/>
    <cellStyle name="20% - 6. jelölőszín 3 3 3 2" xfId="3602" xr:uid="{00000000-0005-0000-0000-0000E5050000}"/>
    <cellStyle name="20% - 6. jelölőszín 3 3 4" xfId="3603" xr:uid="{00000000-0005-0000-0000-0000E6050000}"/>
    <cellStyle name="20% - 6. jelölőszín 3 3 4 2" xfId="3604" xr:uid="{00000000-0005-0000-0000-0000E7050000}"/>
    <cellStyle name="20% - 6. jelölőszín 3 3 5" xfId="3605" xr:uid="{00000000-0005-0000-0000-0000E8050000}"/>
    <cellStyle name="20% - 6. jelölőszín 3 4" xfId="3606" xr:uid="{00000000-0005-0000-0000-0000E9050000}"/>
    <cellStyle name="20% - 6. jelölőszín 3 4 2" xfId="3607" xr:uid="{00000000-0005-0000-0000-0000EA050000}"/>
    <cellStyle name="20% - 6. jelölőszín 3 4 2 2" xfId="3608" xr:uid="{00000000-0005-0000-0000-0000EB050000}"/>
    <cellStyle name="20% - 6. jelölőszín 3 4 3" xfId="3609" xr:uid="{00000000-0005-0000-0000-0000EC050000}"/>
    <cellStyle name="20% - 6. jelölőszín 3 4 3 2" xfId="3610" xr:uid="{00000000-0005-0000-0000-0000ED050000}"/>
    <cellStyle name="20% - 6. jelölőszín 3 4 4" xfId="3611" xr:uid="{00000000-0005-0000-0000-0000EE050000}"/>
    <cellStyle name="20% - 6. jelölőszín 3 4 4 2" xfId="3612" xr:uid="{00000000-0005-0000-0000-0000EF050000}"/>
    <cellStyle name="20% - 6. jelölőszín 3 4 5" xfId="3613" xr:uid="{00000000-0005-0000-0000-0000F0050000}"/>
    <cellStyle name="20% - 6. jelölőszín 3 5" xfId="3614" xr:uid="{00000000-0005-0000-0000-0000F1050000}"/>
    <cellStyle name="20% - 6. jelölőszín 3 5 2" xfId="3615" xr:uid="{00000000-0005-0000-0000-0000F2050000}"/>
    <cellStyle name="20% - 6. jelölőszín 3 5 2 2" xfId="3616" xr:uid="{00000000-0005-0000-0000-0000F3050000}"/>
    <cellStyle name="20% - 6. jelölőszín 3 5 3" xfId="3617" xr:uid="{00000000-0005-0000-0000-0000F4050000}"/>
    <cellStyle name="20% - 6. jelölőszín 3 5 3 2" xfId="3618" xr:uid="{00000000-0005-0000-0000-0000F5050000}"/>
    <cellStyle name="20% - 6. jelölőszín 3 5 4" xfId="3619" xr:uid="{00000000-0005-0000-0000-0000F6050000}"/>
    <cellStyle name="20% - 6. jelölőszín 3 5 4 2" xfId="3620" xr:uid="{00000000-0005-0000-0000-0000F7050000}"/>
    <cellStyle name="20% - 6. jelölőszín 3 5 5" xfId="3621" xr:uid="{00000000-0005-0000-0000-0000F8050000}"/>
    <cellStyle name="20% - 6. jelölőszín 3 6" xfId="3622" xr:uid="{00000000-0005-0000-0000-0000F9050000}"/>
    <cellStyle name="20% - 6. jelölőszín 3 6 2" xfId="3623" xr:uid="{00000000-0005-0000-0000-0000FA050000}"/>
    <cellStyle name="20% - 6. jelölőszín 3 6 2 2" xfId="3624" xr:uid="{00000000-0005-0000-0000-0000FB050000}"/>
    <cellStyle name="20% - 6. jelölőszín 3 6 3" xfId="3625" xr:uid="{00000000-0005-0000-0000-0000FC050000}"/>
    <cellStyle name="20% - 6. jelölőszín 3 6 3 2" xfId="3626" xr:uid="{00000000-0005-0000-0000-0000FD050000}"/>
    <cellStyle name="20% - 6. jelölőszín 3 6 4" xfId="3627" xr:uid="{00000000-0005-0000-0000-0000FE050000}"/>
    <cellStyle name="20% - 6. jelölőszín 3 6 4 2" xfId="3628" xr:uid="{00000000-0005-0000-0000-0000FF050000}"/>
    <cellStyle name="20% - 6. jelölőszín 3 6 5" xfId="3629" xr:uid="{00000000-0005-0000-0000-000000060000}"/>
    <cellStyle name="20% - 6. jelölőszín 3 7" xfId="3630" xr:uid="{00000000-0005-0000-0000-000001060000}"/>
    <cellStyle name="20% - 6. jelölőszín 3 7 2" xfId="3631" xr:uid="{00000000-0005-0000-0000-000002060000}"/>
    <cellStyle name="20% - 6. jelölőszín 3 8" xfId="3632" xr:uid="{00000000-0005-0000-0000-000003060000}"/>
    <cellStyle name="20% - 6. jelölőszín 3 8 2" xfId="3633" xr:uid="{00000000-0005-0000-0000-000004060000}"/>
    <cellStyle name="20% - 6. jelölőszín 3 9" xfId="3634" xr:uid="{00000000-0005-0000-0000-000005060000}"/>
    <cellStyle name="20% - 6. jelölőszín 3 9 2" xfId="3635" xr:uid="{00000000-0005-0000-0000-000006060000}"/>
    <cellStyle name="20% - 6. jelölőszín 3_02 BV _2009_jan15" xfId="3636" xr:uid="{00000000-0005-0000-0000-000007060000}"/>
    <cellStyle name="20% - 6. jelölőszín 4" xfId="131" xr:uid="{00000000-0005-0000-0000-000008060000}"/>
    <cellStyle name="20% - 6. jelölőszín 4 10" xfId="3637" xr:uid="{00000000-0005-0000-0000-000009060000}"/>
    <cellStyle name="20% - 6. jelölőszín 4 11" xfId="3638" xr:uid="{00000000-0005-0000-0000-00000A060000}"/>
    <cellStyle name="20% - 6. jelölőszín 4 12" xfId="3639" xr:uid="{00000000-0005-0000-0000-00000B060000}"/>
    <cellStyle name="20% - 6. jelölőszín 4 2" xfId="3640" xr:uid="{00000000-0005-0000-0000-00000C060000}"/>
    <cellStyle name="20% - 6. jelölőszín 4 2 2" xfId="3641" xr:uid="{00000000-0005-0000-0000-00000D060000}"/>
    <cellStyle name="20% - 6. jelölőszín 4 2 2 2" xfId="3642" xr:uid="{00000000-0005-0000-0000-00000E060000}"/>
    <cellStyle name="20% - 6. jelölőszín 4 2 3" xfId="3643" xr:uid="{00000000-0005-0000-0000-00000F060000}"/>
    <cellStyle name="20% - 6. jelölőszín 4 2 3 2" xfId="3644" xr:uid="{00000000-0005-0000-0000-000010060000}"/>
    <cellStyle name="20% - 6. jelölőszín 4 2 4" xfId="3645" xr:uid="{00000000-0005-0000-0000-000011060000}"/>
    <cellStyle name="20% - 6. jelölőszín 4 2 4 2" xfId="3646" xr:uid="{00000000-0005-0000-0000-000012060000}"/>
    <cellStyle name="20% - 6. jelölőszín 4 2 5" xfId="3647" xr:uid="{00000000-0005-0000-0000-000013060000}"/>
    <cellStyle name="20% - 6. jelölőszín 4 3" xfId="3648" xr:uid="{00000000-0005-0000-0000-000014060000}"/>
    <cellStyle name="20% - 6. jelölőszín 4 3 2" xfId="3649" xr:uid="{00000000-0005-0000-0000-000015060000}"/>
    <cellStyle name="20% - 6. jelölőszín 4 3 2 2" xfId="3650" xr:uid="{00000000-0005-0000-0000-000016060000}"/>
    <cellStyle name="20% - 6. jelölőszín 4 3 3" xfId="3651" xr:uid="{00000000-0005-0000-0000-000017060000}"/>
    <cellStyle name="20% - 6. jelölőszín 4 3 3 2" xfId="3652" xr:uid="{00000000-0005-0000-0000-000018060000}"/>
    <cellStyle name="20% - 6. jelölőszín 4 3 4" xfId="3653" xr:uid="{00000000-0005-0000-0000-000019060000}"/>
    <cellStyle name="20% - 6. jelölőszín 4 3 4 2" xfId="3654" xr:uid="{00000000-0005-0000-0000-00001A060000}"/>
    <cellStyle name="20% - 6. jelölőszín 4 3 5" xfId="3655" xr:uid="{00000000-0005-0000-0000-00001B060000}"/>
    <cellStyle name="20% - 6. jelölőszín 4 4" xfId="3656" xr:uid="{00000000-0005-0000-0000-00001C060000}"/>
    <cellStyle name="20% - 6. jelölőszín 4 4 2" xfId="3657" xr:uid="{00000000-0005-0000-0000-00001D060000}"/>
    <cellStyle name="20% - 6. jelölőszín 4 4 2 2" xfId="3658" xr:uid="{00000000-0005-0000-0000-00001E060000}"/>
    <cellStyle name="20% - 6. jelölőszín 4 4 3" xfId="3659" xr:uid="{00000000-0005-0000-0000-00001F060000}"/>
    <cellStyle name="20% - 6. jelölőszín 4 4 3 2" xfId="3660" xr:uid="{00000000-0005-0000-0000-000020060000}"/>
    <cellStyle name="20% - 6. jelölőszín 4 4 4" xfId="3661" xr:uid="{00000000-0005-0000-0000-000021060000}"/>
    <cellStyle name="20% - 6. jelölőszín 4 4 4 2" xfId="3662" xr:uid="{00000000-0005-0000-0000-000022060000}"/>
    <cellStyle name="20% - 6. jelölőszín 4 4 5" xfId="3663" xr:uid="{00000000-0005-0000-0000-000023060000}"/>
    <cellStyle name="20% - 6. jelölőszín 4 5" xfId="3664" xr:uid="{00000000-0005-0000-0000-000024060000}"/>
    <cellStyle name="20% - 6. jelölőszín 4 5 2" xfId="3665" xr:uid="{00000000-0005-0000-0000-000025060000}"/>
    <cellStyle name="20% - 6. jelölőszín 4 5 2 2" xfId="3666" xr:uid="{00000000-0005-0000-0000-000026060000}"/>
    <cellStyle name="20% - 6. jelölőszín 4 5 3" xfId="3667" xr:uid="{00000000-0005-0000-0000-000027060000}"/>
    <cellStyle name="20% - 6. jelölőszín 4 5 3 2" xfId="3668" xr:uid="{00000000-0005-0000-0000-000028060000}"/>
    <cellStyle name="20% - 6. jelölőszín 4 5 4" xfId="3669" xr:uid="{00000000-0005-0000-0000-000029060000}"/>
    <cellStyle name="20% - 6. jelölőszín 4 5 4 2" xfId="3670" xr:uid="{00000000-0005-0000-0000-00002A060000}"/>
    <cellStyle name="20% - 6. jelölőszín 4 5 5" xfId="3671" xr:uid="{00000000-0005-0000-0000-00002B060000}"/>
    <cellStyle name="20% - 6. jelölőszín 4 6" xfId="3672" xr:uid="{00000000-0005-0000-0000-00002C060000}"/>
    <cellStyle name="20% - 6. jelölőszín 4 6 2" xfId="3673" xr:uid="{00000000-0005-0000-0000-00002D060000}"/>
    <cellStyle name="20% - 6. jelölőszín 4 6 2 2" xfId="3674" xr:uid="{00000000-0005-0000-0000-00002E060000}"/>
    <cellStyle name="20% - 6. jelölőszín 4 6 3" xfId="3675" xr:uid="{00000000-0005-0000-0000-00002F060000}"/>
    <cellStyle name="20% - 6. jelölőszín 4 6 3 2" xfId="3676" xr:uid="{00000000-0005-0000-0000-000030060000}"/>
    <cellStyle name="20% - 6. jelölőszín 4 6 4" xfId="3677" xr:uid="{00000000-0005-0000-0000-000031060000}"/>
    <cellStyle name="20% - 6. jelölőszín 4 6 4 2" xfId="3678" xr:uid="{00000000-0005-0000-0000-000032060000}"/>
    <cellStyle name="20% - 6. jelölőszín 4 6 5" xfId="3679" xr:uid="{00000000-0005-0000-0000-000033060000}"/>
    <cellStyle name="20% - 6. jelölőszín 4 7" xfId="3680" xr:uid="{00000000-0005-0000-0000-000034060000}"/>
    <cellStyle name="20% - 6. jelölőszín 4 7 2" xfId="3681" xr:uid="{00000000-0005-0000-0000-000035060000}"/>
    <cellStyle name="20% - 6. jelölőszín 4 8" xfId="3682" xr:uid="{00000000-0005-0000-0000-000036060000}"/>
    <cellStyle name="20% - 6. jelölőszín 4 8 2" xfId="3683" xr:uid="{00000000-0005-0000-0000-000037060000}"/>
    <cellStyle name="20% - 6. jelölőszín 4 9" xfId="3684" xr:uid="{00000000-0005-0000-0000-000038060000}"/>
    <cellStyle name="20% - 6. jelölőszín 4 9 2" xfId="3685" xr:uid="{00000000-0005-0000-0000-000039060000}"/>
    <cellStyle name="20% - 6. jelölőszín 4_02 BV _2009_jan15" xfId="3686" xr:uid="{00000000-0005-0000-0000-00003A060000}"/>
    <cellStyle name="20% - 6. jelölőszín 5" xfId="132" xr:uid="{00000000-0005-0000-0000-00003B060000}"/>
    <cellStyle name="20% - 6. jelölőszín 5 10" xfId="3687" xr:uid="{00000000-0005-0000-0000-00003C060000}"/>
    <cellStyle name="20% - 6. jelölőszín 5 11" xfId="3688" xr:uid="{00000000-0005-0000-0000-00003D060000}"/>
    <cellStyle name="20% - 6. jelölőszín 5 12" xfId="3689" xr:uid="{00000000-0005-0000-0000-00003E060000}"/>
    <cellStyle name="20% - 6. jelölőszín 5 2" xfId="3690" xr:uid="{00000000-0005-0000-0000-00003F060000}"/>
    <cellStyle name="20% - 6. jelölőszín 5 2 2" xfId="3691" xr:uid="{00000000-0005-0000-0000-000040060000}"/>
    <cellStyle name="20% - 6. jelölőszín 5 3" xfId="3692" xr:uid="{00000000-0005-0000-0000-000041060000}"/>
    <cellStyle name="20% - 6. jelölőszín 5 3 2" xfId="3693" xr:uid="{00000000-0005-0000-0000-000042060000}"/>
    <cellStyle name="20% - 6. jelölőszín 5 4" xfId="3694" xr:uid="{00000000-0005-0000-0000-000043060000}"/>
    <cellStyle name="20% - 6. jelölőszín 5 4 2" xfId="3695" xr:uid="{00000000-0005-0000-0000-000044060000}"/>
    <cellStyle name="20% - 6. jelölőszín 5 5" xfId="3696" xr:uid="{00000000-0005-0000-0000-000045060000}"/>
    <cellStyle name="20% - 6. jelölőszín 5 6" xfId="3697" xr:uid="{00000000-0005-0000-0000-000046060000}"/>
    <cellStyle name="20% - 6. jelölőszín 5 7" xfId="3698" xr:uid="{00000000-0005-0000-0000-000047060000}"/>
    <cellStyle name="20% - 6. jelölőszín 5 8" xfId="3699" xr:uid="{00000000-0005-0000-0000-000048060000}"/>
    <cellStyle name="20% - 6. jelölőszín 5 9" xfId="3700" xr:uid="{00000000-0005-0000-0000-000049060000}"/>
    <cellStyle name="20% - 6. jelölőszín 6" xfId="133" xr:uid="{00000000-0005-0000-0000-00004A060000}"/>
    <cellStyle name="20% - 6. jelölőszín 6 10" xfId="3701" xr:uid="{00000000-0005-0000-0000-00004B060000}"/>
    <cellStyle name="20% - 6. jelölőszín 6 2" xfId="3702" xr:uid="{00000000-0005-0000-0000-00004C060000}"/>
    <cellStyle name="20% - 6. jelölőszín 6 2 2" xfId="3703" xr:uid="{00000000-0005-0000-0000-00004D060000}"/>
    <cellStyle name="20% - 6. jelölőszín 6 3" xfId="3704" xr:uid="{00000000-0005-0000-0000-00004E060000}"/>
    <cellStyle name="20% - 6. jelölőszín 6 3 2" xfId="3705" xr:uid="{00000000-0005-0000-0000-00004F060000}"/>
    <cellStyle name="20% - 6. jelölőszín 6 4" xfId="3706" xr:uid="{00000000-0005-0000-0000-000050060000}"/>
    <cellStyle name="20% - 6. jelölőszín 6 4 2" xfId="3707" xr:uid="{00000000-0005-0000-0000-000051060000}"/>
    <cellStyle name="20% - 6. jelölőszín 6 5" xfId="3708" xr:uid="{00000000-0005-0000-0000-000052060000}"/>
    <cellStyle name="20% - 6. jelölőszín 6 6" xfId="3709" xr:uid="{00000000-0005-0000-0000-000053060000}"/>
    <cellStyle name="20% - 6. jelölőszín 6 7" xfId="3710" xr:uid="{00000000-0005-0000-0000-000054060000}"/>
    <cellStyle name="20% - 6. jelölőszín 6 8" xfId="3711" xr:uid="{00000000-0005-0000-0000-000055060000}"/>
    <cellStyle name="20% - 6. jelölőszín 6 9" xfId="3712" xr:uid="{00000000-0005-0000-0000-000056060000}"/>
    <cellStyle name="20% - 6. jelölőszín 7" xfId="134" xr:uid="{00000000-0005-0000-0000-000057060000}"/>
    <cellStyle name="20% - 6. jelölőszín 7 10" xfId="3713" xr:uid="{00000000-0005-0000-0000-000058060000}"/>
    <cellStyle name="20% - 6. jelölőszín 7 2" xfId="3714" xr:uid="{00000000-0005-0000-0000-000059060000}"/>
    <cellStyle name="20% - 6. jelölőszín 7 2 2" xfId="3715" xr:uid="{00000000-0005-0000-0000-00005A060000}"/>
    <cellStyle name="20% - 6. jelölőszín 7 3" xfId="3716" xr:uid="{00000000-0005-0000-0000-00005B060000}"/>
    <cellStyle name="20% - 6. jelölőszín 7 3 2" xfId="3717" xr:uid="{00000000-0005-0000-0000-00005C060000}"/>
    <cellStyle name="20% - 6. jelölőszín 7 4" xfId="3718" xr:uid="{00000000-0005-0000-0000-00005D060000}"/>
    <cellStyle name="20% - 6. jelölőszín 7 4 2" xfId="3719" xr:uid="{00000000-0005-0000-0000-00005E060000}"/>
    <cellStyle name="20% - 6. jelölőszín 7 5" xfId="3720" xr:uid="{00000000-0005-0000-0000-00005F060000}"/>
    <cellStyle name="20% - 6. jelölőszín 7 6" xfId="3721" xr:uid="{00000000-0005-0000-0000-000060060000}"/>
    <cellStyle name="20% - 6. jelölőszín 7 7" xfId="3722" xr:uid="{00000000-0005-0000-0000-000061060000}"/>
    <cellStyle name="20% - 6. jelölőszín 7 8" xfId="3723" xr:uid="{00000000-0005-0000-0000-000062060000}"/>
    <cellStyle name="20% - 6. jelölőszín 7 9" xfId="3724" xr:uid="{00000000-0005-0000-0000-000063060000}"/>
    <cellStyle name="20% - 6. jelölőszín 8" xfId="135" xr:uid="{00000000-0005-0000-0000-000064060000}"/>
    <cellStyle name="20% - 6. jelölőszín 8 10" xfId="3725" xr:uid="{00000000-0005-0000-0000-000065060000}"/>
    <cellStyle name="20% - 6. jelölőszín 8 2" xfId="3726" xr:uid="{00000000-0005-0000-0000-000066060000}"/>
    <cellStyle name="20% - 6. jelölőszín 8 2 2" xfId="3727" xr:uid="{00000000-0005-0000-0000-000067060000}"/>
    <cellStyle name="20% - 6. jelölőszín 8 3" xfId="3728" xr:uid="{00000000-0005-0000-0000-000068060000}"/>
    <cellStyle name="20% - 6. jelölőszín 8 3 2" xfId="3729" xr:uid="{00000000-0005-0000-0000-000069060000}"/>
    <cellStyle name="20% - 6. jelölőszín 8 4" xfId="3730" xr:uid="{00000000-0005-0000-0000-00006A060000}"/>
    <cellStyle name="20% - 6. jelölőszín 8 4 2" xfId="3731" xr:uid="{00000000-0005-0000-0000-00006B060000}"/>
    <cellStyle name="20% - 6. jelölőszín 8 5" xfId="3732" xr:uid="{00000000-0005-0000-0000-00006C060000}"/>
    <cellStyle name="20% - 6. jelölőszín 8 6" xfId="3733" xr:uid="{00000000-0005-0000-0000-00006D060000}"/>
    <cellStyle name="20% - 6. jelölőszín 8 7" xfId="3734" xr:uid="{00000000-0005-0000-0000-00006E060000}"/>
    <cellStyle name="20% - 6. jelölőszín 8 8" xfId="3735" xr:uid="{00000000-0005-0000-0000-00006F060000}"/>
    <cellStyle name="20% - 6. jelölőszín 8 9" xfId="3736" xr:uid="{00000000-0005-0000-0000-000070060000}"/>
    <cellStyle name="20% - 6. jelölőszín 9" xfId="136" xr:uid="{00000000-0005-0000-0000-000071060000}"/>
    <cellStyle name="20% - 6. jelölőszín 9 10" xfId="3737" xr:uid="{00000000-0005-0000-0000-000072060000}"/>
    <cellStyle name="20% - 6. jelölőszín 9 2" xfId="3738" xr:uid="{00000000-0005-0000-0000-000073060000}"/>
    <cellStyle name="20% - 6. jelölőszín 9 2 2" xfId="3739" xr:uid="{00000000-0005-0000-0000-000074060000}"/>
    <cellStyle name="20% - 6. jelölőszín 9 3" xfId="3740" xr:uid="{00000000-0005-0000-0000-000075060000}"/>
    <cellStyle name="20% - 6. jelölőszín 9 3 2" xfId="3741" xr:uid="{00000000-0005-0000-0000-000076060000}"/>
    <cellStyle name="20% - 6. jelölőszín 9 4" xfId="3742" xr:uid="{00000000-0005-0000-0000-000077060000}"/>
    <cellStyle name="20% - 6. jelölőszín 9 4 2" xfId="3743" xr:uid="{00000000-0005-0000-0000-000078060000}"/>
    <cellStyle name="20% - 6. jelölőszín 9 5" xfId="3744" xr:uid="{00000000-0005-0000-0000-000079060000}"/>
    <cellStyle name="20% - 6. jelölőszín 9 6" xfId="3745" xr:uid="{00000000-0005-0000-0000-00007A060000}"/>
    <cellStyle name="20% - 6. jelölőszín 9 7" xfId="3746" xr:uid="{00000000-0005-0000-0000-00007B060000}"/>
    <cellStyle name="20% - 6. jelölőszín 9 8" xfId="3747" xr:uid="{00000000-0005-0000-0000-00007C060000}"/>
    <cellStyle name="20% - 6. jelölőszín 9 9" xfId="3748" xr:uid="{00000000-0005-0000-0000-00007D060000}"/>
    <cellStyle name="20% - Accent1 2" xfId="137" xr:uid="{00000000-0005-0000-0000-00007E060000}"/>
    <cellStyle name="20% - Accent1 2 2" xfId="138" xr:uid="{00000000-0005-0000-0000-00007F060000}"/>
    <cellStyle name="20% - Accent1 2 2 2" xfId="3749" xr:uid="{00000000-0005-0000-0000-000080060000}"/>
    <cellStyle name="20% - Accent1 2 2 3" xfId="3750" xr:uid="{00000000-0005-0000-0000-000081060000}"/>
    <cellStyle name="20% - Accent1 2 3" xfId="3751" xr:uid="{00000000-0005-0000-0000-000082060000}"/>
    <cellStyle name="20% - Accent1 3" xfId="139" xr:uid="{00000000-0005-0000-0000-000083060000}"/>
    <cellStyle name="20% - Accent1 4" xfId="140" xr:uid="{00000000-0005-0000-0000-000084060000}"/>
    <cellStyle name="20% - Accent1 5" xfId="3752" xr:uid="{00000000-0005-0000-0000-000085060000}"/>
    <cellStyle name="20% - Accent2 2" xfId="141" xr:uid="{00000000-0005-0000-0000-000086060000}"/>
    <cellStyle name="20% - Accent2 2 2" xfId="142" xr:uid="{00000000-0005-0000-0000-000087060000}"/>
    <cellStyle name="20% - Accent2 2 2 2" xfId="3753" xr:uid="{00000000-0005-0000-0000-000088060000}"/>
    <cellStyle name="20% - Accent2 2 2 3" xfId="3754" xr:uid="{00000000-0005-0000-0000-000089060000}"/>
    <cellStyle name="20% - Accent2 2 3" xfId="3755" xr:uid="{00000000-0005-0000-0000-00008A060000}"/>
    <cellStyle name="20% - Accent2 3" xfId="143" xr:uid="{00000000-0005-0000-0000-00008B060000}"/>
    <cellStyle name="20% - Accent2 4" xfId="144" xr:uid="{00000000-0005-0000-0000-00008C060000}"/>
    <cellStyle name="20% - Accent2 5" xfId="3756" xr:uid="{00000000-0005-0000-0000-00008D060000}"/>
    <cellStyle name="20% - Accent3 2" xfId="145" xr:uid="{00000000-0005-0000-0000-00008E060000}"/>
    <cellStyle name="20% - Accent3 2 2" xfId="146" xr:uid="{00000000-0005-0000-0000-00008F060000}"/>
    <cellStyle name="20% - Accent3 2 2 2" xfId="3757" xr:uid="{00000000-0005-0000-0000-000090060000}"/>
    <cellStyle name="20% - Accent3 2 2 3" xfId="3758" xr:uid="{00000000-0005-0000-0000-000091060000}"/>
    <cellStyle name="20% - Accent3 2 3" xfId="3759" xr:uid="{00000000-0005-0000-0000-000092060000}"/>
    <cellStyle name="20% - Accent3 3" xfId="147" xr:uid="{00000000-0005-0000-0000-000093060000}"/>
    <cellStyle name="20% - Accent3 4" xfId="148" xr:uid="{00000000-0005-0000-0000-000094060000}"/>
    <cellStyle name="20% - Accent3 5" xfId="3760" xr:uid="{00000000-0005-0000-0000-000095060000}"/>
    <cellStyle name="20% - Accent4 2" xfId="149" xr:uid="{00000000-0005-0000-0000-000096060000}"/>
    <cellStyle name="20% - Accent4 2 2" xfId="150" xr:uid="{00000000-0005-0000-0000-000097060000}"/>
    <cellStyle name="20% - Accent4 2 2 2" xfId="3761" xr:uid="{00000000-0005-0000-0000-000098060000}"/>
    <cellStyle name="20% - Accent4 2 2 3" xfId="3762" xr:uid="{00000000-0005-0000-0000-000099060000}"/>
    <cellStyle name="20% - Accent4 2 3" xfId="3763" xr:uid="{00000000-0005-0000-0000-00009A060000}"/>
    <cellStyle name="20% - Accent4 3" xfId="151" xr:uid="{00000000-0005-0000-0000-00009B060000}"/>
    <cellStyle name="20% - Accent4 4" xfId="152" xr:uid="{00000000-0005-0000-0000-00009C060000}"/>
    <cellStyle name="20% - Accent4 5" xfId="3764" xr:uid="{00000000-0005-0000-0000-00009D060000}"/>
    <cellStyle name="20% - Accent5 2" xfId="153" xr:uid="{00000000-0005-0000-0000-00009E060000}"/>
    <cellStyle name="20% - Accent5 2 2" xfId="3765" xr:uid="{00000000-0005-0000-0000-00009F060000}"/>
    <cellStyle name="20% - Accent5 3" xfId="154" xr:uid="{00000000-0005-0000-0000-0000A0060000}"/>
    <cellStyle name="20% - Accent5 4" xfId="155" xr:uid="{00000000-0005-0000-0000-0000A1060000}"/>
    <cellStyle name="20% - Accent5 5" xfId="3766" xr:uid="{00000000-0005-0000-0000-0000A2060000}"/>
    <cellStyle name="20% - Accent6 2" xfId="156" xr:uid="{00000000-0005-0000-0000-0000A3060000}"/>
    <cellStyle name="20% - Accent6 2 2" xfId="157" xr:uid="{00000000-0005-0000-0000-0000A4060000}"/>
    <cellStyle name="20% - Accent6 2 2 2" xfId="3767" xr:uid="{00000000-0005-0000-0000-0000A5060000}"/>
    <cellStyle name="20% - Accent6 2 2 3" xfId="3768" xr:uid="{00000000-0005-0000-0000-0000A6060000}"/>
    <cellStyle name="20% - Accent6 2 3" xfId="3769" xr:uid="{00000000-0005-0000-0000-0000A7060000}"/>
    <cellStyle name="20% - Accent6 3" xfId="158" xr:uid="{00000000-0005-0000-0000-0000A8060000}"/>
    <cellStyle name="20% - Accent6 4" xfId="159" xr:uid="{00000000-0005-0000-0000-0000A9060000}"/>
    <cellStyle name="20% - Accent6 5" xfId="3770" xr:uid="{00000000-0005-0000-0000-0000AA060000}"/>
    <cellStyle name="20% - Akzent1" xfId="3771" xr:uid="{00000000-0005-0000-0000-0000AB060000}"/>
    <cellStyle name="20% - Akzent2" xfId="3772" xr:uid="{00000000-0005-0000-0000-0000AC060000}"/>
    <cellStyle name="20% - Akzent3" xfId="3773" xr:uid="{00000000-0005-0000-0000-0000AD060000}"/>
    <cellStyle name="20% - Akzent4" xfId="3774" xr:uid="{00000000-0005-0000-0000-0000AE060000}"/>
    <cellStyle name="20% - Akzent5" xfId="3775" xr:uid="{00000000-0005-0000-0000-0000AF060000}"/>
    <cellStyle name="20% - Akzent6" xfId="3776" xr:uid="{00000000-0005-0000-0000-0000B0060000}"/>
    <cellStyle name="20% - Énfasis1" xfId="3777" xr:uid="{00000000-0005-0000-0000-0000B1060000}"/>
    <cellStyle name="20% - Énfasis2" xfId="3778" xr:uid="{00000000-0005-0000-0000-0000B2060000}"/>
    <cellStyle name="20% - Énfasis3" xfId="3779" xr:uid="{00000000-0005-0000-0000-0000B3060000}"/>
    <cellStyle name="20% - Énfasis4" xfId="3780" xr:uid="{00000000-0005-0000-0000-0000B4060000}"/>
    <cellStyle name="20% - Énfasis5" xfId="3781" xr:uid="{00000000-0005-0000-0000-0000B5060000}"/>
    <cellStyle name="20% - Énfasis6" xfId="3782" xr:uid="{00000000-0005-0000-0000-0000B6060000}"/>
    <cellStyle name="20% - 强调文字颜色 1 2" xfId="3783" xr:uid="{00000000-0005-0000-0000-0000B7060000}"/>
    <cellStyle name="20% - 强调文字颜色 2 2" xfId="3784" xr:uid="{00000000-0005-0000-0000-0000B8060000}"/>
    <cellStyle name="20% - 强调文字颜色 3 2" xfId="3785" xr:uid="{00000000-0005-0000-0000-0000B9060000}"/>
    <cellStyle name="20% - 强调文字颜色 4 2" xfId="3786" xr:uid="{00000000-0005-0000-0000-0000BA060000}"/>
    <cellStyle name="20% - 强调文字颜色 5 2" xfId="3787" xr:uid="{00000000-0005-0000-0000-0000BB060000}"/>
    <cellStyle name="20% - 强调文字颜色 6 2" xfId="3788" xr:uid="{00000000-0005-0000-0000-0000BC060000}"/>
    <cellStyle name="40% - 1. jelölőszín" xfId="160" xr:uid="{00000000-0005-0000-0000-0000BD060000}"/>
    <cellStyle name="40% - 1. jelölőszín 10" xfId="161" xr:uid="{00000000-0005-0000-0000-0000BE060000}"/>
    <cellStyle name="40% - 1. jelölőszín 10 10" xfId="3789" xr:uid="{00000000-0005-0000-0000-0000BF060000}"/>
    <cellStyle name="40% - 1. jelölőszín 10 2" xfId="3790" xr:uid="{00000000-0005-0000-0000-0000C0060000}"/>
    <cellStyle name="40% - 1. jelölőszín 10 2 2" xfId="3791" xr:uid="{00000000-0005-0000-0000-0000C1060000}"/>
    <cellStyle name="40% - 1. jelölőszín 10 3" xfId="3792" xr:uid="{00000000-0005-0000-0000-0000C2060000}"/>
    <cellStyle name="40% - 1. jelölőszín 10 3 2" xfId="3793" xr:uid="{00000000-0005-0000-0000-0000C3060000}"/>
    <cellStyle name="40% - 1. jelölőszín 10 4" xfId="3794" xr:uid="{00000000-0005-0000-0000-0000C4060000}"/>
    <cellStyle name="40% - 1. jelölőszín 10 4 2" xfId="3795" xr:uid="{00000000-0005-0000-0000-0000C5060000}"/>
    <cellStyle name="40% - 1. jelölőszín 10 5" xfId="3796" xr:uid="{00000000-0005-0000-0000-0000C6060000}"/>
    <cellStyle name="40% - 1. jelölőszín 10 6" xfId="3797" xr:uid="{00000000-0005-0000-0000-0000C7060000}"/>
    <cellStyle name="40% - 1. jelölőszín 10 7" xfId="3798" xr:uid="{00000000-0005-0000-0000-0000C8060000}"/>
    <cellStyle name="40% - 1. jelölőszín 10 8" xfId="3799" xr:uid="{00000000-0005-0000-0000-0000C9060000}"/>
    <cellStyle name="40% - 1. jelölőszín 10 9" xfId="3800" xr:uid="{00000000-0005-0000-0000-0000CA060000}"/>
    <cellStyle name="40% - 1. jelölőszín 11" xfId="162" xr:uid="{00000000-0005-0000-0000-0000CB060000}"/>
    <cellStyle name="40% - 1. jelölőszín 11 10" xfId="3801" xr:uid="{00000000-0005-0000-0000-0000CC060000}"/>
    <cellStyle name="40% - 1. jelölőszín 11 2" xfId="3802" xr:uid="{00000000-0005-0000-0000-0000CD060000}"/>
    <cellStyle name="40% - 1. jelölőszín 11 2 2" xfId="3803" xr:uid="{00000000-0005-0000-0000-0000CE060000}"/>
    <cellStyle name="40% - 1. jelölőszín 11 3" xfId="3804" xr:uid="{00000000-0005-0000-0000-0000CF060000}"/>
    <cellStyle name="40% - 1. jelölőszín 11 3 2" xfId="3805" xr:uid="{00000000-0005-0000-0000-0000D0060000}"/>
    <cellStyle name="40% - 1. jelölőszín 11 4" xfId="3806" xr:uid="{00000000-0005-0000-0000-0000D1060000}"/>
    <cellStyle name="40% - 1. jelölőszín 11 4 2" xfId="3807" xr:uid="{00000000-0005-0000-0000-0000D2060000}"/>
    <cellStyle name="40% - 1. jelölőszín 11 5" xfId="3808" xr:uid="{00000000-0005-0000-0000-0000D3060000}"/>
    <cellStyle name="40% - 1. jelölőszín 11 6" xfId="3809" xr:uid="{00000000-0005-0000-0000-0000D4060000}"/>
    <cellStyle name="40% - 1. jelölőszín 11 7" xfId="3810" xr:uid="{00000000-0005-0000-0000-0000D5060000}"/>
    <cellStyle name="40% - 1. jelölőszín 11 8" xfId="3811" xr:uid="{00000000-0005-0000-0000-0000D6060000}"/>
    <cellStyle name="40% - 1. jelölőszín 11 9" xfId="3812" xr:uid="{00000000-0005-0000-0000-0000D7060000}"/>
    <cellStyle name="40% - 1. jelölőszín 12" xfId="163" xr:uid="{00000000-0005-0000-0000-0000D8060000}"/>
    <cellStyle name="40% - 1. jelölőszín 12 10" xfId="3813" xr:uid="{00000000-0005-0000-0000-0000D9060000}"/>
    <cellStyle name="40% - 1. jelölőszín 12 2" xfId="3814" xr:uid="{00000000-0005-0000-0000-0000DA060000}"/>
    <cellStyle name="40% - 1. jelölőszín 12 3" xfId="3815" xr:uid="{00000000-0005-0000-0000-0000DB060000}"/>
    <cellStyle name="40% - 1. jelölőszín 12 4" xfId="3816" xr:uid="{00000000-0005-0000-0000-0000DC060000}"/>
    <cellStyle name="40% - 1. jelölőszín 12 5" xfId="3817" xr:uid="{00000000-0005-0000-0000-0000DD060000}"/>
    <cellStyle name="40% - 1. jelölőszín 12 6" xfId="3818" xr:uid="{00000000-0005-0000-0000-0000DE060000}"/>
    <cellStyle name="40% - 1. jelölőszín 12 7" xfId="3819" xr:uid="{00000000-0005-0000-0000-0000DF060000}"/>
    <cellStyle name="40% - 1. jelölőszín 12 8" xfId="3820" xr:uid="{00000000-0005-0000-0000-0000E0060000}"/>
    <cellStyle name="40% - 1. jelölőszín 12 9" xfId="3821" xr:uid="{00000000-0005-0000-0000-0000E1060000}"/>
    <cellStyle name="40% - 1. jelölőszín 13" xfId="164" xr:uid="{00000000-0005-0000-0000-0000E2060000}"/>
    <cellStyle name="40% - 1. jelölőszín 14" xfId="165" xr:uid="{00000000-0005-0000-0000-0000E3060000}"/>
    <cellStyle name="40% - 1. jelölőszín 15" xfId="3822" xr:uid="{00000000-0005-0000-0000-0000E4060000}"/>
    <cellStyle name="40% - 1. jelölőszín 16" xfId="3823" xr:uid="{00000000-0005-0000-0000-0000E5060000}"/>
    <cellStyle name="40% - 1. jelölőszín 17" xfId="3824" xr:uid="{00000000-0005-0000-0000-0000E6060000}"/>
    <cellStyle name="40% - 1. jelölőszín 18" xfId="3825" xr:uid="{00000000-0005-0000-0000-0000E7060000}"/>
    <cellStyle name="40% - 1. jelölőszín 19" xfId="3826" xr:uid="{00000000-0005-0000-0000-0000E8060000}"/>
    <cellStyle name="40% - 1. jelölőszín 2" xfId="166" xr:uid="{00000000-0005-0000-0000-0000E9060000}"/>
    <cellStyle name="40% - 1. jelölőszín 2 10" xfId="3827" xr:uid="{00000000-0005-0000-0000-0000EA060000}"/>
    <cellStyle name="40% - 1. jelölőszín 2 10 2" xfId="3828" xr:uid="{00000000-0005-0000-0000-0000EB060000}"/>
    <cellStyle name="40% - 1. jelölőszín 2 11" xfId="3829" xr:uid="{00000000-0005-0000-0000-0000EC060000}"/>
    <cellStyle name="40% - 1. jelölőszín 2 12" xfId="3830" xr:uid="{00000000-0005-0000-0000-0000ED060000}"/>
    <cellStyle name="40% - 1. jelölőszín 2 13" xfId="22598" xr:uid="{1324F986-0168-4715-B2A0-FD770DC870B0}"/>
    <cellStyle name="40% - 1. jelölőszín 2 2" xfId="167" xr:uid="{00000000-0005-0000-0000-0000EE060000}"/>
    <cellStyle name="40% - 1. jelölőszín 2 2 2" xfId="3831" xr:uid="{00000000-0005-0000-0000-0000EF060000}"/>
    <cellStyle name="40% - 1. jelölőszín 2 2 2 2" xfId="3832" xr:uid="{00000000-0005-0000-0000-0000F0060000}"/>
    <cellStyle name="40% - 1. jelölőszín 2 2 3" xfId="3833" xr:uid="{00000000-0005-0000-0000-0000F1060000}"/>
    <cellStyle name="40% - 1. jelölőszín 2 2 3 2" xfId="3834" xr:uid="{00000000-0005-0000-0000-0000F2060000}"/>
    <cellStyle name="40% - 1. jelölőszín 2 2 4" xfId="3835" xr:uid="{00000000-0005-0000-0000-0000F3060000}"/>
    <cellStyle name="40% - 1. jelölőszín 2 2 4 2" xfId="3836" xr:uid="{00000000-0005-0000-0000-0000F4060000}"/>
    <cellStyle name="40% - 1. jelölőszín 2 2 5" xfId="3837" xr:uid="{00000000-0005-0000-0000-0000F5060000}"/>
    <cellStyle name="40% - 1. jelölőszín 2 3" xfId="168" xr:uid="{00000000-0005-0000-0000-0000F6060000}"/>
    <cellStyle name="40% - 1. jelölőszín 2 3 2" xfId="3838" xr:uid="{00000000-0005-0000-0000-0000F7060000}"/>
    <cellStyle name="40% - 1. jelölőszín 2 3 2 2" xfId="3839" xr:uid="{00000000-0005-0000-0000-0000F8060000}"/>
    <cellStyle name="40% - 1. jelölőszín 2 3 3" xfId="3840" xr:uid="{00000000-0005-0000-0000-0000F9060000}"/>
    <cellStyle name="40% - 1. jelölőszín 2 3 3 2" xfId="3841" xr:uid="{00000000-0005-0000-0000-0000FA060000}"/>
    <cellStyle name="40% - 1. jelölőszín 2 3 4" xfId="3842" xr:uid="{00000000-0005-0000-0000-0000FB060000}"/>
    <cellStyle name="40% - 1. jelölőszín 2 3 4 2" xfId="3843" xr:uid="{00000000-0005-0000-0000-0000FC060000}"/>
    <cellStyle name="40% - 1. jelölőszín 2 3 5" xfId="3844" xr:uid="{00000000-0005-0000-0000-0000FD060000}"/>
    <cellStyle name="40% - 1. jelölőszín 2 4" xfId="169" xr:uid="{00000000-0005-0000-0000-0000FE060000}"/>
    <cellStyle name="40% - 1. jelölőszín 2 4 2" xfId="3845" xr:uid="{00000000-0005-0000-0000-0000FF060000}"/>
    <cellStyle name="40% - 1. jelölőszín 2 4 2 2" xfId="3846" xr:uid="{00000000-0005-0000-0000-000000070000}"/>
    <cellStyle name="40% - 1. jelölőszín 2 4 3" xfId="3847" xr:uid="{00000000-0005-0000-0000-000001070000}"/>
    <cellStyle name="40% - 1. jelölőszín 2 4 3 2" xfId="3848" xr:uid="{00000000-0005-0000-0000-000002070000}"/>
    <cellStyle name="40% - 1. jelölőszín 2 4 4" xfId="3849" xr:uid="{00000000-0005-0000-0000-000003070000}"/>
    <cellStyle name="40% - 1. jelölőszín 2 4 4 2" xfId="3850" xr:uid="{00000000-0005-0000-0000-000004070000}"/>
    <cellStyle name="40% - 1. jelölőszín 2 4 5" xfId="3851" xr:uid="{00000000-0005-0000-0000-000005070000}"/>
    <cellStyle name="40% - 1. jelölőszín 2 5" xfId="170" xr:uid="{00000000-0005-0000-0000-000006070000}"/>
    <cellStyle name="40% - 1. jelölőszín 2 5 2" xfId="3852" xr:uid="{00000000-0005-0000-0000-000007070000}"/>
    <cellStyle name="40% - 1. jelölőszín 2 5 2 2" xfId="3853" xr:uid="{00000000-0005-0000-0000-000008070000}"/>
    <cellStyle name="40% - 1. jelölőszín 2 5 3" xfId="3854" xr:uid="{00000000-0005-0000-0000-000009070000}"/>
    <cellStyle name="40% - 1. jelölőszín 2 5 3 2" xfId="3855" xr:uid="{00000000-0005-0000-0000-00000A070000}"/>
    <cellStyle name="40% - 1. jelölőszín 2 5 4" xfId="3856" xr:uid="{00000000-0005-0000-0000-00000B070000}"/>
    <cellStyle name="40% - 1. jelölőszín 2 5 4 2" xfId="3857" xr:uid="{00000000-0005-0000-0000-00000C070000}"/>
    <cellStyle name="40% - 1. jelölőszín 2 5 5" xfId="3858" xr:uid="{00000000-0005-0000-0000-00000D070000}"/>
    <cellStyle name="40% - 1. jelölőszín 2 6" xfId="171" xr:uid="{00000000-0005-0000-0000-00000E070000}"/>
    <cellStyle name="40% - 1. jelölőszín 2 6 2" xfId="3859" xr:uid="{00000000-0005-0000-0000-00000F070000}"/>
    <cellStyle name="40% - 1. jelölőszín 2 6 2 2" xfId="3860" xr:uid="{00000000-0005-0000-0000-000010070000}"/>
    <cellStyle name="40% - 1. jelölőszín 2 6 3" xfId="3861" xr:uid="{00000000-0005-0000-0000-000011070000}"/>
    <cellStyle name="40% - 1. jelölőszín 2 6 3 2" xfId="3862" xr:uid="{00000000-0005-0000-0000-000012070000}"/>
    <cellStyle name="40% - 1. jelölőszín 2 6 4" xfId="3863" xr:uid="{00000000-0005-0000-0000-000013070000}"/>
    <cellStyle name="40% - 1. jelölőszín 2 6 4 2" xfId="3864" xr:uid="{00000000-0005-0000-0000-000014070000}"/>
    <cellStyle name="40% - 1. jelölőszín 2 6 5" xfId="3865" xr:uid="{00000000-0005-0000-0000-000015070000}"/>
    <cellStyle name="40% - 1. jelölőszín 2 7" xfId="172" xr:uid="{00000000-0005-0000-0000-000016070000}"/>
    <cellStyle name="40% - 1. jelölőszín 2 7 10" xfId="3866" xr:uid="{00000000-0005-0000-0000-000017070000}"/>
    <cellStyle name="40% - 1. jelölőszín 2 7 2" xfId="3867" xr:uid="{00000000-0005-0000-0000-000018070000}"/>
    <cellStyle name="40% - 1. jelölőszín 2 7 2 2" xfId="3868" xr:uid="{00000000-0005-0000-0000-000019070000}"/>
    <cellStyle name="40% - 1. jelölőszín 2 7 3" xfId="3869" xr:uid="{00000000-0005-0000-0000-00001A070000}"/>
    <cellStyle name="40% - 1. jelölőszín 2 7 3 2" xfId="3870" xr:uid="{00000000-0005-0000-0000-00001B070000}"/>
    <cellStyle name="40% - 1. jelölőszín 2 7 4" xfId="3871" xr:uid="{00000000-0005-0000-0000-00001C070000}"/>
    <cellStyle name="40% - 1. jelölőszín 2 7 4 2" xfId="3872" xr:uid="{00000000-0005-0000-0000-00001D070000}"/>
    <cellStyle name="40% - 1. jelölőszín 2 7 5" xfId="3873" xr:uid="{00000000-0005-0000-0000-00001E070000}"/>
    <cellStyle name="40% - 1. jelölőszín 2 7 6" xfId="3874" xr:uid="{00000000-0005-0000-0000-00001F070000}"/>
    <cellStyle name="40% - 1. jelölőszín 2 7 7" xfId="3875" xr:uid="{00000000-0005-0000-0000-000020070000}"/>
    <cellStyle name="40% - 1. jelölőszín 2 7 8" xfId="3876" xr:uid="{00000000-0005-0000-0000-000021070000}"/>
    <cellStyle name="40% - 1. jelölőszín 2 7 9" xfId="3877" xr:uid="{00000000-0005-0000-0000-000022070000}"/>
    <cellStyle name="40% - 1. jelölőszín 2 8" xfId="173" xr:uid="{00000000-0005-0000-0000-000023070000}"/>
    <cellStyle name="40% - 1. jelölőszín 2 8 2" xfId="3878" xr:uid="{00000000-0005-0000-0000-000024070000}"/>
    <cellStyle name="40% - 1. jelölőszín 2 9" xfId="1808" xr:uid="{00000000-0005-0000-0000-000025070000}"/>
    <cellStyle name="40% - 1. jelölőszín 2 9 2" xfId="3879" xr:uid="{00000000-0005-0000-0000-000026070000}"/>
    <cellStyle name="40% - 1. jelölőszín 2_02 BV _2009_jan15" xfId="3880" xr:uid="{00000000-0005-0000-0000-000027070000}"/>
    <cellStyle name="40% - 1. jelölőszín 20" xfId="3881" xr:uid="{00000000-0005-0000-0000-000028070000}"/>
    <cellStyle name="40% - 1. jelölőszín 3" xfId="174" xr:uid="{00000000-0005-0000-0000-000029070000}"/>
    <cellStyle name="40% - 1. jelölőszín 3 10" xfId="3882" xr:uid="{00000000-0005-0000-0000-00002A070000}"/>
    <cellStyle name="40% - 1. jelölőszín 3 11" xfId="3883" xr:uid="{00000000-0005-0000-0000-00002B070000}"/>
    <cellStyle name="40% - 1. jelölőszín 3 2" xfId="175" xr:uid="{00000000-0005-0000-0000-00002C070000}"/>
    <cellStyle name="40% - 1. jelölőszín 3 2 2" xfId="3884" xr:uid="{00000000-0005-0000-0000-00002D070000}"/>
    <cellStyle name="40% - 1. jelölőszín 3 2 2 2" xfId="3885" xr:uid="{00000000-0005-0000-0000-00002E070000}"/>
    <cellStyle name="40% - 1. jelölőszín 3 2 3" xfId="3886" xr:uid="{00000000-0005-0000-0000-00002F070000}"/>
    <cellStyle name="40% - 1. jelölőszín 3 2 3 2" xfId="3887" xr:uid="{00000000-0005-0000-0000-000030070000}"/>
    <cellStyle name="40% - 1. jelölőszín 3 2 4" xfId="3888" xr:uid="{00000000-0005-0000-0000-000031070000}"/>
    <cellStyle name="40% - 1. jelölőszín 3 2 4 2" xfId="3889" xr:uid="{00000000-0005-0000-0000-000032070000}"/>
    <cellStyle name="40% - 1. jelölőszín 3 2 5" xfId="3890" xr:uid="{00000000-0005-0000-0000-000033070000}"/>
    <cellStyle name="40% - 1. jelölőszín 3 3" xfId="3891" xr:uid="{00000000-0005-0000-0000-000034070000}"/>
    <cellStyle name="40% - 1. jelölőszín 3 3 2" xfId="3892" xr:uid="{00000000-0005-0000-0000-000035070000}"/>
    <cellStyle name="40% - 1. jelölőszín 3 3 2 2" xfId="3893" xr:uid="{00000000-0005-0000-0000-000036070000}"/>
    <cellStyle name="40% - 1. jelölőszín 3 3 3" xfId="3894" xr:uid="{00000000-0005-0000-0000-000037070000}"/>
    <cellStyle name="40% - 1. jelölőszín 3 3 3 2" xfId="3895" xr:uid="{00000000-0005-0000-0000-000038070000}"/>
    <cellStyle name="40% - 1. jelölőszín 3 3 4" xfId="3896" xr:uid="{00000000-0005-0000-0000-000039070000}"/>
    <cellStyle name="40% - 1. jelölőszín 3 3 4 2" xfId="3897" xr:uid="{00000000-0005-0000-0000-00003A070000}"/>
    <cellStyle name="40% - 1. jelölőszín 3 3 5" xfId="3898" xr:uid="{00000000-0005-0000-0000-00003B070000}"/>
    <cellStyle name="40% - 1. jelölőszín 3 4" xfId="3899" xr:uid="{00000000-0005-0000-0000-00003C070000}"/>
    <cellStyle name="40% - 1. jelölőszín 3 4 2" xfId="3900" xr:uid="{00000000-0005-0000-0000-00003D070000}"/>
    <cellStyle name="40% - 1. jelölőszín 3 4 2 2" xfId="3901" xr:uid="{00000000-0005-0000-0000-00003E070000}"/>
    <cellStyle name="40% - 1. jelölőszín 3 4 3" xfId="3902" xr:uid="{00000000-0005-0000-0000-00003F070000}"/>
    <cellStyle name="40% - 1. jelölőszín 3 4 3 2" xfId="3903" xr:uid="{00000000-0005-0000-0000-000040070000}"/>
    <cellStyle name="40% - 1. jelölőszín 3 4 4" xfId="3904" xr:uid="{00000000-0005-0000-0000-000041070000}"/>
    <cellStyle name="40% - 1. jelölőszín 3 4 4 2" xfId="3905" xr:uid="{00000000-0005-0000-0000-000042070000}"/>
    <cellStyle name="40% - 1. jelölőszín 3 4 5" xfId="3906" xr:uid="{00000000-0005-0000-0000-000043070000}"/>
    <cellStyle name="40% - 1. jelölőszín 3 5" xfId="3907" xr:uid="{00000000-0005-0000-0000-000044070000}"/>
    <cellStyle name="40% - 1. jelölőszín 3 5 2" xfId="3908" xr:uid="{00000000-0005-0000-0000-000045070000}"/>
    <cellStyle name="40% - 1. jelölőszín 3 5 2 2" xfId="3909" xr:uid="{00000000-0005-0000-0000-000046070000}"/>
    <cellStyle name="40% - 1. jelölőszín 3 5 3" xfId="3910" xr:uid="{00000000-0005-0000-0000-000047070000}"/>
    <cellStyle name="40% - 1. jelölőszín 3 5 3 2" xfId="3911" xr:uid="{00000000-0005-0000-0000-000048070000}"/>
    <cellStyle name="40% - 1. jelölőszín 3 5 4" xfId="3912" xr:uid="{00000000-0005-0000-0000-000049070000}"/>
    <cellStyle name="40% - 1. jelölőszín 3 5 4 2" xfId="3913" xr:uid="{00000000-0005-0000-0000-00004A070000}"/>
    <cellStyle name="40% - 1. jelölőszín 3 5 5" xfId="3914" xr:uid="{00000000-0005-0000-0000-00004B070000}"/>
    <cellStyle name="40% - 1. jelölőszín 3 6" xfId="3915" xr:uid="{00000000-0005-0000-0000-00004C070000}"/>
    <cellStyle name="40% - 1. jelölőszín 3 6 2" xfId="3916" xr:uid="{00000000-0005-0000-0000-00004D070000}"/>
    <cellStyle name="40% - 1. jelölőszín 3 6 2 2" xfId="3917" xr:uid="{00000000-0005-0000-0000-00004E070000}"/>
    <cellStyle name="40% - 1. jelölőszín 3 6 3" xfId="3918" xr:uid="{00000000-0005-0000-0000-00004F070000}"/>
    <cellStyle name="40% - 1. jelölőszín 3 6 3 2" xfId="3919" xr:uid="{00000000-0005-0000-0000-000050070000}"/>
    <cellStyle name="40% - 1. jelölőszín 3 6 4" xfId="3920" xr:uid="{00000000-0005-0000-0000-000051070000}"/>
    <cellStyle name="40% - 1. jelölőszín 3 6 4 2" xfId="3921" xr:uid="{00000000-0005-0000-0000-000052070000}"/>
    <cellStyle name="40% - 1. jelölőszín 3 6 5" xfId="3922" xr:uid="{00000000-0005-0000-0000-000053070000}"/>
    <cellStyle name="40% - 1. jelölőszín 3 7" xfId="3923" xr:uid="{00000000-0005-0000-0000-000054070000}"/>
    <cellStyle name="40% - 1. jelölőszín 3 7 2" xfId="3924" xr:uid="{00000000-0005-0000-0000-000055070000}"/>
    <cellStyle name="40% - 1. jelölőszín 3 8" xfId="3925" xr:uid="{00000000-0005-0000-0000-000056070000}"/>
    <cellStyle name="40% - 1. jelölőszín 3 8 2" xfId="3926" xr:uid="{00000000-0005-0000-0000-000057070000}"/>
    <cellStyle name="40% - 1. jelölőszín 3 9" xfId="3927" xr:uid="{00000000-0005-0000-0000-000058070000}"/>
    <cellStyle name="40% - 1. jelölőszín 3 9 2" xfId="3928" xr:uid="{00000000-0005-0000-0000-000059070000}"/>
    <cellStyle name="40% - 1. jelölőszín 3_02 BV _2009_jan15" xfId="3929" xr:uid="{00000000-0005-0000-0000-00005A070000}"/>
    <cellStyle name="40% - 1. jelölőszín 4" xfId="176" xr:uid="{00000000-0005-0000-0000-00005B070000}"/>
    <cellStyle name="40% - 1. jelölőszín 4 10" xfId="3930" xr:uid="{00000000-0005-0000-0000-00005C070000}"/>
    <cellStyle name="40% - 1. jelölőszín 4 11" xfId="3931" xr:uid="{00000000-0005-0000-0000-00005D070000}"/>
    <cellStyle name="40% - 1. jelölőszín 4 12" xfId="3932" xr:uid="{00000000-0005-0000-0000-00005E070000}"/>
    <cellStyle name="40% - 1. jelölőszín 4 2" xfId="3933" xr:uid="{00000000-0005-0000-0000-00005F070000}"/>
    <cellStyle name="40% - 1. jelölőszín 4 2 2" xfId="3934" xr:uid="{00000000-0005-0000-0000-000060070000}"/>
    <cellStyle name="40% - 1. jelölőszín 4 2 2 2" xfId="3935" xr:uid="{00000000-0005-0000-0000-000061070000}"/>
    <cellStyle name="40% - 1. jelölőszín 4 2 3" xfId="3936" xr:uid="{00000000-0005-0000-0000-000062070000}"/>
    <cellStyle name="40% - 1. jelölőszín 4 2 3 2" xfId="3937" xr:uid="{00000000-0005-0000-0000-000063070000}"/>
    <cellStyle name="40% - 1. jelölőszín 4 2 4" xfId="3938" xr:uid="{00000000-0005-0000-0000-000064070000}"/>
    <cellStyle name="40% - 1. jelölőszín 4 2 4 2" xfId="3939" xr:uid="{00000000-0005-0000-0000-000065070000}"/>
    <cellStyle name="40% - 1. jelölőszín 4 2 5" xfId="3940" xr:uid="{00000000-0005-0000-0000-000066070000}"/>
    <cellStyle name="40% - 1. jelölőszín 4 3" xfId="3941" xr:uid="{00000000-0005-0000-0000-000067070000}"/>
    <cellStyle name="40% - 1. jelölőszín 4 3 2" xfId="3942" xr:uid="{00000000-0005-0000-0000-000068070000}"/>
    <cellStyle name="40% - 1. jelölőszín 4 3 2 2" xfId="3943" xr:uid="{00000000-0005-0000-0000-000069070000}"/>
    <cellStyle name="40% - 1. jelölőszín 4 3 3" xfId="3944" xr:uid="{00000000-0005-0000-0000-00006A070000}"/>
    <cellStyle name="40% - 1. jelölőszín 4 3 3 2" xfId="3945" xr:uid="{00000000-0005-0000-0000-00006B070000}"/>
    <cellStyle name="40% - 1. jelölőszín 4 3 4" xfId="3946" xr:uid="{00000000-0005-0000-0000-00006C070000}"/>
    <cellStyle name="40% - 1. jelölőszín 4 3 4 2" xfId="3947" xr:uid="{00000000-0005-0000-0000-00006D070000}"/>
    <cellStyle name="40% - 1. jelölőszín 4 3 5" xfId="3948" xr:uid="{00000000-0005-0000-0000-00006E070000}"/>
    <cellStyle name="40% - 1. jelölőszín 4 4" xfId="3949" xr:uid="{00000000-0005-0000-0000-00006F070000}"/>
    <cellStyle name="40% - 1. jelölőszín 4 4 2" xfId="3950" xr:uid="{00000000-0005-0000-0000-000070070000}"/>
    <cellStyle name="40% - 1. jelölőszín 4 4 2 2" xfId="3951" xr:uid="{00000000-0005-0000-0000-000071070000}"/>
    <cellStyle name="40% - 1. jelölőszín 4 4 3" xfId="3952" xr:uid="{00000000-0005-0000-0000-000072070000}"/>
    <cellStyle name="40% - 1. jelölőszín 4 4 3 2" xfId="3953" xr:uid="{00000000-0005-0000-0000-000073070000}"/>
    <cellStyle name="40% - 1. jelölőszín 4 4 4" xfId="3954" xr:uid="{00000000-0005-0000-0000-000074070000}"/>
    <cellStyle name="40% - 1. jelölőszín 4 4 4 2" xfId="3955" xr:uid="{00000000-0005-0000-0000-000075070000}"/>
    <cellStyle name="40% - 1. jelölőszín 4 4 5" xfId="3956" xr:uid="{00000000-0005-0000-0000-000076070000}"/>
    <cellStyle name="40% - 1. jelölőszín 4 5" xfId="3957" xr:uid="{00000000-0005-0000-0000-000077070000}"/>
    <cellStyle name="40% - 1. jelölőszín 4 5 2" xfId="3958" xr:uid="{00000000-0005-0000-0000-000078070000}"/>
    <cellStyle name="40% - 1. jelölőszín 4 5 2 2" xfId="3959" xr:uid="{00000000-0005-0000-0000-000079070000}"/>
    <cellStyle name="40% - 1. jelölőszín 4 5 3" xfId="3960" xr:uid="{00000000-0005-0000-0000-00007A070000}"/>
    <cellStyle name="40% - 1. jelölőszín 4 5 3 2" xfId="3961" xr:uid="{00000000-0005-0000-0000-00007B070000}"/>
    <cellStyle name="40% - 1. jelölőszín 4 5 4" xfId="3962" xr:uid="{00000000-0005-0000-0000-00007C070000}"/>
    <cellStyle name="40% - 1. jelölőszín 4 5 4 2" xfId="3963" xr:uid="{00000000-0005-0000-0000-00007D070000}"/>
    <cellStyle name="40% - 1. jelölőszín 4 5 5" xfId="3964" xr:uid="{00000000-0005-0000-0000-00007E070000}"/>
    <cellStyle name="40% - 1. jelölőszín 4 6" xfId="3965" xr:uid="{00000000-0005-0000-0000-00007F070000}"/>
    <cellStyle name="40% - 1. jelölőszín 4 6 2" xfId="3966" xr:uid="{00000000-0005-0000-0000-000080070000}"/>
    <cellStyle name="40% - 1. jelölőszín 4 6 2 2" xfId="3967" xr:uid="{00000000-0005-0000-0000-000081070000}"/>
    <cellStyle name="40% - 1. jelölőszín 4 6 3" xfId="3968" xr:uid="{00000000-0005-0000-0000-000082070000}"/>
    <cellStyle name="40% - 1. jelölőszín 4 6 3 2" xfId="3969" xr:uid="{00000000-0005-0000-0000-000083070000}"/>
    <cellStyle name="40% - 1. jelölőszín 4 6 4" xfId="3970" xr:uid="{00000000-0005-0000-0000-000084070000}"/>
    <cellStyle name="40% - 1. jelölőszín 4 6 4 2" xfId="3971" xr:uid="{00000000-0005-0000-0000-000085070000}"/>
    <cellStyle name="40% - 1. jelölőszín 4 6 5" xfId="3972" xr:uid="{00000000-0005-0000-0000-000086070000}"/>
    <cellStyle name="40% - 1. jelölőszín 4 7" xfId="3973" xr:uid="{00000000-0005-0000-0000-000087070000}"/>
    <cellStyle name="40% - 1. jelölőszín 4 7 2" xfId="3974" xr:uid="{00000000-0005-0000-0000-000088070000}"/>
    <cellStyle name="40% - 1. jelölőszín 4 8" xfId="3975" xr:uid="{00000000-0005-0000-0000-000089070000}"/>
    <cellStyle name="40% - 1. jelölőszín 4 8 2" xfId="3976" xr:uid="{00000000-0005-0000-0000-00008A070000}"/>
    <cellStyle name="40% - 1. jelölőszín 4 9" xfId="3977" xr:uid="{00000000-0005-0000-0000-00008B070000}"/>
    <cellStyle name="40% - 1. jelölőszín 4 9 2" xfId="3978" xr:uid="{00000000-0005-0000-0000-00008C070000}"/>
    <cellStyle name="40% - 1. jelölőszín 4_02 BV _2009_jan15" xfId="3979" xr:uid="{00000000-0005-0000-0000-00008D070000}"/>
    <cellStyle name="40% - 1. jelölőszín 5" xfId="177" xr:uid="{00000000-0005-0000-0000-00008E070000}"/>
    <cellStyle name="40% - 1. jelölőszín 5 10" xfId="3980" xr:uid="{00000000-0005-0000-0000-00008F070000}"/>
    <cellStyle name="40% - 1. jelölőszín 5 11" xfId="3981" xr:uid="{00000000-0005-0000-0000-000090070000}"/>
    <cellStyle name="40% - 1. jelölőszín 5 12" xfId="3982" xr:uid="{00000000-0005-0000-0000-000091070000}"/>
    <cellStyle name="40% - 1. jelölőszín 5 2" xfId="3983" xr:uid="{00000000-0005-0000-0000-000092070000}"/>
    <cellStyle name="40% - 1. jelölőszín 5 2 2" xfId="3984" xr:uid="{00000000-0005-0000-0000-000093070000}"/>
    <cellStyle name="40% - 1. jelölőszín 5 3" xfId="3985" xr:uid="{00000000-0005-0000-0000-000094070000}"/>
    <cellStyle name="40% - 1. jelölőszín 5 3 2" xfId="3986" xr:uid="{00000000-0005-0000-0000-000095070000}"/>
    <cellStyle name="40% - 1. jelölőszín 5 4" xfId="3987" xr:uid="{00000000-0005-0000-0000-000096070000}"/>
    <cellStyle name="40% - 1. jelölőszín 5 4 2" xfId="3988" xr:uid="{00000000-0005-0000-0000-000097070000}"/>
    <cellStyle name="40% - 1. jelölőszín 5 5" xfId="3989" xr:uid="{00000000-0005-0000-0000-000098070000}"/>
    <cellStyle name="40% - 1. jelölőszín 5 6" xfId="3990" xr:uid="{00000000-0005-0000-0000-000099070000}"/>
    <cellStyle name="40% - 1. jelölőszín 5 7" xfId="3991" xr:uid="{00000000-0005-0000-0000-00009A070000}"/>
    <cellStyle name="40% - 1. jelölőszín 5 8" xfId="3992" xr:uid="{00000000-0005-0000-0000-00009B070000}"/>
    <cellStyle name="40% - 1. jelölőszín 5 9" xfId="3993" xr:uid="{00000000-0005-0000-0000-00009C070000}"/>
    <cellStyle name="40% - 1. jelölőszín 6" xfId="178" xr:uid="{00000000-0005-0000-0000-00009D070000}"/>
    <cellStyle name="40% - 1. jelölőszín 6 10" xfId="3994" xr:uid="{00000000-0005-0000-0000-00009E070000}"/>
    <cellStyle name="40% - 1. jelölőszín 6 2" xfId="3995" xr:uid="{00000000-0005-0000-0000-00009F070000}"/>
    <cellStyle name="40% - 1. jelölőszín 6 2 2" xfId="3996" xr:uid="{00000000-0005-0000-0000-0000A0070000}"/>
    <cellStyle name="40% - 1. jelölőszín 6 3" xfId="3997" xr:uid="{00000000-0005-0000-0000-0000A1070000}"/>
    <cellStyle name="40% - 1. jelölőszín 6 3 2" xfId="3998" xr:uid="{00000000-0005-0000-0000-0000A2070000}"/>
    <cellStyle name="40% - 1. jelölőszín 6 4" xfId="3999" xr:uid="{00000000-0005-0000-0000-0000A3070000}"/>
    <cellStyle name="40% - 1. jelölőszín 6 4 2" xfId="4000" xr:uid="{00000000-0005-0000-0000-0000A4070000}"/>
    <cellStyle name="40% - 1. jelölőszín 6 5" xfId="4001" xr:uid="{00000000-0005-0000-0000-0000A5070000}"/>
    <cellStyle name="40% - 1. jelölőszín 6 6" xfId="4002" xr:uid="{00000000-0005-0000-0000-0000A6070000}"/>
    <cellStyle name="40% - 1. jelölőszín 6 7" xfId="4003" xr:uid="{00000000-0005-0000-0000-0000A7070000}"/>
    <cellStyle name="40% - 1. jelölőszín 6 8" xfId="4004" xr:uid="{00000000-0005-0000-0000-0000A8070000}"/>
    <cellStyle name="40% - 1. jelölőszín 6 9" xfId="4005" xr:uid="{00000000-0005-0000-0000-0000A9070000}"/>
    <cellStyle name="40% - 1. jelölőszín 7" xfId="179" xr:uid="{00000000-0005-0000-0000-0000AA070000}"/>
    <cellStyle name="40% - 1. jelölőszín 7 10" xfId="4006" xr:uid="{00000000-0005-0000-0000-0000AB070000}"/>
    <cellStyle name="40% - 1. jelölőszín 7 2" xfId="4007" xr:uid="{00000000-0005-0000-0000-0000AC070000}"/>
    <cellStyle name="40% - 1. jelölőszín 7 2 2" xfId="4008" xr:uid="{00000000-0005-0000-0000-0000AD070000}"/>
    <cellStyle name="40% - 1. jelölőszín 7 3" xfId="4009" xr:uid="{00000000-0005-0000-0000-0000AE070000}"/>
    <cellStyle name="40% - 1. jelölőszín 7 3 2" xfId="4010" xr:uid="{00000000-0005-0000-0000-0000AF070000}"/>
    <cellStyle name="40% - 1. jelölőszín 7 4" xfId="4011" xr:uid="{00000000-0005-0000-0000-0000B0070000}"/>
    <cellStyle name="40% - 1. jelölőszín 7 4 2" xfId="4012" xr:uid="{00000000-0005-0000-0000-0000B1070000}"/>
    <cellStyle name="40% - 1. jelölőszín 7 5" xfId="4013" xr:uid="{00000000-0005-0000-0000-0000B2070000}"/>
    <cellStyle name="40% - 1. jelölőszín 7 6" xfId="4014" xr:uid="{00000000-0005-0000-0000-0000B3070000}"/>
    <cellStyle name="40% - 1. jelölőszín 7 7" xfId="4015" xr:uid="{00000000-0005-0000-0000-0000B4070000}"/>
    <cellStyle name="40% - 1. jelölőszín 7 8" xfId="4016" xr:uid="{00000000-0005-0000-0000-0000B5070000}"/>
    <cellStyle name="40% - 1. jelölőszín 7 9" xfId="4017" xr:uid="{00000000-0005-0000-0000-0000B6070000}"/>
    <cellStyle name="40% - 1. jelölőszín 8" xfId="180" xr:uid="{00000000-0005-0000-0000-0000B7070000}"/>
    <cellStyle name="40% - 1. jelölőszín 8 10" xfId="4018" xr:uid="{00000000-0005-0000-0000-0000B8070000}"/>
    <cellStyle name="40% - 1. jelölőszín 8 2" xfId="4019" xr:uid="{00000000-0005-0000-0000-0000B9070000}"/>
    <cellStyle name="40% - 1. jelölőszín 8 2 2" xfId="4020" xr:uid="{00000000-0005-0000-0000-0000BA070000}"/>
    <cellStyle name="40% - 1. jelölőszín 8 3" xfId="4021" xr:uid="{00000000-0005-0000-0000-0000BB070000}"/>
    <cellStyle name="40% - 1. jelölőszín 8 3 2" xfId="4022" xr:uid="{00000000-0005-0000-0000-0000BC070000}"/>
    <cellStyle name="40% - 1. jelölőszín 8 4" xfId="4023" xr:uid="{00000000-0005-0000-0000-0000BD070000}"/>
    <cellStyle name="40% - 1. jelölőszín 8 4 2" xfId="4024" xr:uid="{00000000-0005-0000-0000-0000BE070000}"/>
    <cellStyle name="40% - 1. jelölőszín 8 5" xfId="4025" xr:uid="{00000000-0005-0000-0000-0000BF070000}"/>
    <cellStyle name="40% - 1. jelölőszín 8 6" xfId="4026" xr:uid="{00000000-0005-0000-0000-0000C0070000}"/>
    <cellStyle name="40% - 1. jelölőszín 8 7" xfId="4027" xr:uid="{00000000-0005-0000-0000-0000C1070000}"/>
    <cellStyle name="40% - 1. jelölőszín 8 8" xfId="4028" xr:uid="{00000000-0005-0000-0000-0000C2070000}"/>
    <cellStyle name="40% - 1. jelölőszín 8 9" xfId="4029" xr:uid="{00000000-0005-0000-0000-0000C3070000}"/>
    <cellStyle name="40% - 1. jelölőszín 9" xfId="181" xr:uid="{00000000-0005-0000-0000-0000C4070000}"/>
    <cellStyle name="40% - 1. jelölőszín 9 10" xfId="4030" xr:uid="{00000000-0005-0000-0000-0000C5070000}"/>
    <cellStyle name="40% - 1. jelölőszín 9 2" xfId="4031" xr:uid="{00000000-0005-0000-0000-0000C6070000}"/>
    <cellStyle name="40% - 1. jelölőszín 9 2 2" xfId="4032" xr:uid="{00000000-0005-0000-0000-0000C7070000}"/>
    <cellStyle name="40% - 1. jelölőszín 9 3" xfId="4033" xr:uid="{00000000-0005-0000-0000-0000C8070000}"/>
    <cellStyle name="40% - 1. jelölőszín 9 3 2" xfId="4034" xr:uid="{00000000-0005-0000-0000-0000C9070000}"/>
    <cellStyle name="40% - 1. jelölőszín 9 4" xfId="4035" xr:uid="{00000000-0005-0000-0000-0000CA070000}"/>
    <cellStyle name="40% - 1. jelölőszín 9 4 2" xfId="4036" xr:uid="{00000000-0005-0000-0000-0000CB070000}"/>
    <cellStyle name="40% - 1. jelölőszín 9 5" xfId="4037" xr:uid="{00000000-0005-0000-0000-0000CC070000}"/>
    <cellStyle name="40% - 1. jelölőszín 9 6" xfId="4038" xr:uid="{00000000-0005-0000-0000-0000CD070000}"/>
    <cellStyle name="40% - 1. jelölőszín 9 7" xfId="4039" xr:uid="{00000000-0005-0000-0000-0000CE070000}"/>
    <cellStyle name="40% - 1. jelölőszín 9 8" xfId="4040" xr:uid="{00000000-0005-0000-0000-0000CF070000}"/>
    <cellStyle name="40% - 1. jelölőszín 9 9" xfId="4041" xr:uid="{00000000-0005-0000-0000-0000D0070000}"/>
    <cellStyle name="40% - 2. jelölőszín" xfId="182" xr:uid="{00000000-0005-0000-0000-0000D1070000}"/>
    <cellStyle name="40% - 2. jelölőszín 10" xfId="183" xr:uid="{00000000-0005-0000-0000-0000D2070000}"/>
    <cellStyle name="40% - 2. jelölőszín 10 10" xfId="4042" xr:uid="{00000000-0005-0000-0000-0000D3070000}"/>
    <cellStyle name="40% - 2. jelölőszín 10 2" xfId="4043" xr:uid="{00000000-0005-0000-0000-0000D4070000}"/>
    <cellStyle name="40% - 2. jelölőszín 10 2 2" xfId="4044" xr:uid="{00000000-0005-0000-0000-0000D5070000}"/>
    <cellStyle name="40% - 2. jelölőszín 10 3" xfId="4045" xr:uid="{00000000-0005-0000-0000-0000D6070000}"/>
    <cellStyle name="40% - 2. jelölőszín 10 3 2" xfId="4046" xr:uid="{00000000-0005-0000-0000-0000D7070000}"/>
    <cellStyle name="40% - 2. jelölőszín 10 4" xfId="4047" xr:uid="{00000000-0005-0000-0000-0000D8070000}"/>
    <cellStyle name="40% - 2. jelölőszín 10 4 2" xfId="4048" xr:uid="{00000000-0005-0000-0000-0000D9070000}"/>
    <cellStyle name="40% - 2. jelölőszín 10 5" xfId="4049" xr:uid="{00000000-0005-0000-0000-0000DA070000}"/>
    <cellStyle name="40% - 2. jelölőszín 10 6" xfId="4050" xr:uid="{00000000-0005-0000-0000-0000DB070000}"/>
    <cellStyle name="40% - 2. jelölőszín 10 7" xfId="4051" xr:uid="{00000000-0005-0000-0000-0000DC070000}"/>
    <cellStyle name="40% - 2. jelölőszín 10 8" xfId="4052" xr:uid="{00000000-0005-0000-0000-0000DD070000}"/>
    <cellStyle name="40% - 2. jelölőszín 10 9" xfId="4053" xr:uid="{00000000-0005-0000-0000-0000DE070000}"/>
    <cellStyle name="40% - 2. jelölőszín 11" xfId="184" xr:uid="{00000000-0005-0000-0000-0000DF070000}"/>
    <cellStyle name="40% - 2. jelölőszín 11 10" xfId="4054" xr:uid="{00000000-0005-0000-0000-0000E0070000}"/>
    <cellStyle name="40% - 2. jelölőszín 11 2" xfId="4055" xr:uid="{00000000-0005-0000-0000-0000E1070000}"/>
    <cellStyle name="40% - 2. jelölőszín 11 2 2" xfId="4056" xr:uid="{00000000-0005-0000-0000-0000E2070000}"/>
    <cellStyle name="40% - 2. jelölőszín 11 3" xfId="4057" xr:uid="{00000000-0005-0000-0000-0000E3070000}"/>
    <cellStyle name="40% - 2. jelölőszín 11 3 2" xfId="4058" xr:uid="{00000000-0005-0000-0000-0000E4070000}"/>
    <cellStyle name="40% - 2. jelölőszín 11 4" xfId="4059" xr:uid="{00000000-0005-0000-0000-0000E5070000}"/>
    <cellStyle name="40% - 2. jelölőszín 11 4 2" xfId="4060" xr:uid="{00000000-0005-0000-0000-0000E6070000}"/>
    <cellStyle name="40% - 2. jelölőszín 11 5" xfId="4061" xr:uid="{00000000-0005-0000-0000-0000E7070000}"/>
    <cellStyle name="40% - 2. jelölőszín 11 6" xfId="4062" xr:uid="{00000000-0005-0000-0000-0000E8070000}"/>
    <cellStyle name="40% - 2. jelölőszín 11 7" xfId="4063" xr:uid="{00000000-0005-0000-0000-0000E9070000}"/>
    <cellStyle name="40% - 2. jelölőszín 11 8" xfId="4064" xr:uid="{00000000-0005-0000-0000-0000EA070000}"/>
    <cellStyle name="40% - 2. jelölőszín 11 9" xfId="4065" xr:uid="{00000000-0005-0000-0000-0000EB070000}"/>
    <cellStyle name="40% - 2. jelölőszín 12" xfId="185" xr:uid="{00000000-0005-0000-0000-0000EC070000}"/>
    <cellStyle name="40% - 2. jelölőszín 12 10" xfId="4066" xr:uid="{00000000-0005-0000-0000-0000ED070000}"/>
    <cellStyle name="40% - 2. jelölőszín 12 2" xfId="4067" xr:uid="{00000000-0005-0000-0000-0000EE070000}"/>
    <cellStyle name="40% - 2. jelölőszín 12 3" xfId="4068" xr:uid="{00000000-0005-0000-0000-0000EF070000}"/>
    <cellStyle name="40% - 2. jelölőszín 12 4" xfId="4069" xr:uid="{00000000-0005-0000-0000-0000F0070000}"/>
    <cellStyle name="40% - 2. jelölőszín 12 5" xfId="4070" xr:uid="{00000000-0005-0000-0000-0000F1070000}"/>
    <cellStyle name="40% - 2. jelölőszín 12 6" xfId="4071" xr:uid="{00000000-0005-0000-0000-0000F2070000}"/>
    <cellStyle name="40% - 2. jelölőszín 12 7" xfId="4072" xr:uid="{00000000-0005-0000-0000-0000F3070000}"/>
    <cellStyle name="40% - 2. jelölőszín 12 8" xfId="4073" xr:uid="{00000000-0005-0000-0000-0000F4070000}"/>
    <cellStyle name="40% - 2. jelölőszín 12 9" xfId="4074" xr:uid="{00000000-0005-0000-0000-0000F5070000}"/>
    <cellStyle name="40% - 2. jelölőszín 13" xfId="186" xr:uid="{00000000-0005-0000-0000-0000F6070000}"/>
    <cellStyle name="40% - 2. jelölőszín 14" xfId="187" xr:uid="{00000000-0005-0000-0000-0000F7070000}"/>
    <cellStyle name="40% - 2. jelölőszín 15" xfId="4075" xr:uid="{00000000-0005-0000-0000-0000F8070000}"/>
    <cellStyle name="40% - 2. jelölőszín 16" xfId="4076" xr:uid="{00000000-0005-0000-0000-0000F9070000}"/>
    <cellStyle name="40% - 2. jelölőszín 17" xfId="4077" xr:uid="{00000000-0005-0000-0000-0000FA070000}"/>
    <cellStyle name="40% - 2. jelölőszín 18" xfId="4078" xr:uid="{00000000-0005-0000-0000-0000FB070000}"/>
    <cellStyle name="40% - 2. jelölőszín 19" xfId="4079" xr:uid="{00000000-0005-0000-0000-0000FC070000}"/>
    <cellStyle name="40% - 2. jelölőszín 2" xfId="188" xr:uid="{00000000-0005-0000-0000-0000FD070000}"/>
    <cellStyle name="40% - 2. jelölőszín 2 10" xfId="4080" xr:uid="{00000000-0005-0000-0000-0000FE070000}"/>
    <cellStyle name="40% - 2. jelölőszín 2 10 2" xfId="4081" xr:uid="{00000000-0005-0000-0000-0000FF070000}"/>
    <cellStyle name="40% - 2. jelölőszín 2 11" xfId="4082" xr:uid="{00000000-0005-0000-0000-000000080000}"/>
    <cellStyle name="40% - 2. jelölőszín 2 12" xfId="4083" xr:uid="{00000000-0005-0000-0000-000001080000}"/>
    <cellStyle name="40% - 2. jelölőszín 2 13" xfId="22599" xr:uid="{EDBD438C-A963-492E-888F-8C4F95AB4DF1}"/>
    <cellStyle name="40% - 2. jelölőszín 2 2" xfId="189" xr:uid="{00000000-0005-0000-0000-000002080000}"/>
    <cellStyle name="40% - 2. jelölőszín 2 2 2" xfId="4084" xr:uid="{00000000-0005-0000-0000-000003080000}"/>
    <cellStyle name="40% - 2. jelölőszín 2 2 2 2" xfId="4085" xr:uid="{00000000-0005-0000-0000-000004080000}"/>
    <cellStyle name="40% - 2. jelölőszín 2 2 3" xfId="4086" xr:uid="{00000000-0005-0000-0000-000005080000}"/>
    <cellStyle name="40% - 2. jelölőszín 2 2 3 2" xfId="4087" xr:uid="{00000000-0005-0000-0000-000006080000}"/>
    <cellStyle name="40% - 2. jelölőszín 2 2 4" xfId="4088" xr:uid="{00000000-0005-0000-0000-000007080000}"/>
    <cellStyle name="40% - 2. jelölőszín 2 2 4 2" xfId="4089" xr:uid="{00000000-0005-0000-0000-000008080000}"/>
    <cellStyle name="40% - 2. jelölőszín 2 2 5" xfId="4090" xr:uid="{00000000-0005-0000-0000-000009080000}"/>
    <cellStyle name="40% - 2. jelölőszín 2 3" xfId="190" xr:uid="{00000000-0005-0000-0000-00000A080000}"/>
    <cellStyle name="40% - 2. jelölőszín 2 3 2" xfId="4091" xr:uid="{00000000-0005-0000-0000-00000B080000}"/>
    <cellStyle name="40% - 2. jelölőszín 2 3 2 2" xfId="4092" xr:uid="{00000000-0005-0000-0000-00000C080000}"/>
    <cellStyle name="40% - 2. jelölőszín 2 3 3" xfId="4093" xr:uid="{00000000-0005-0000-0000-00000D080000}"/>
    <cellStyle name="40% - 2. jelölőszín 2 3 3 2" xfId="4094" xr:uid="{00000000-0005-0000-0000-00000E080000}"/>
    <cellStyle name="40% - 2. jelölőszín 2 3 4" xfId="4095" xr:uid="{00000000-0005-0000-0000-00000F080000}"/>
    <cellStyle name="40% - 2. jelölőszín 2 3 4 2" xfId="4096" xr:uid="{00000000-0005-0000-0000-000010080000}"/>
    <cellStyle name="40% - 2. jelölőszín 2 3 5" xfId="4097" xr:uid="{00000000-0005-0000-0000-000011080000}"/>
    <cellStyle name="40% - 2. jelölőszín 2 4" xfId="191" xr:uid="{00000000-0005-0000-0000-000012080000}"/>
    <cellStyle name="40% - 2. jelölőszín 2 4 2" xfId="4098" xr:uid="{00000000-0005-0000-0000-000013080000}"/>
    <cellStyle name="40% - 2. jelölőszín 2 4 2 2" xfId="4099" xr:uid="{00000000-0005-0000-0000-000014080000}"/>
    <cellStyle name="40% - 2. jelölőszín 2 4 3" xfId="4100" xr:uid="{00000000-0005-0000-0000-000015080000}"/>
    <cellStyle name="40% - 2. jelölőszín 2 4 3 2" xfId="4101" xr:uid="{00000000-0005-0000-0000-000016080000}"/>
    <cellStyle name="40% - 2. jelölőszín 2 4 4" xfId="4102" xr:uid="{00000000-0005-0000-0000-000017080000}"/>
    <cellStyle name="40% - 2. jelölőszín 2 4 4 2" xfId="4103" xr:uid="{00000000-0005-0000-0000-000018080000}"/>
    <cellStyle name="40% - 2. jelölőszín 2 4 5" xfId="4104" xr:uid="{00000000-0005-0000-0000-000019080000}"/>
    <cellStyle name="40% - 2. jelölőszín 2 5" xfId="192" xr:uid="{00000000-0005-0000-0000-00001A080000}"/>
    <cellStyle name="40% - 2. jelölőszín 2 5 2" xfId="4105" xr:uid="{00000000-0005-0000-0000-00001B080000}"/>
    <cellStyle name="40% - 2. jelölőszín 2 5 2 2" xfId="4106" xr:uid="{00000000-0005-0000-0000-00001C080000}"/>
    <cellStyle name="40% - 2. jelölőszín 2 5 3" xfId="4107" xr:uid="{00000000-0005-0000-0000-00001D080000}"/>
    <cellStyle name="40% - 2. jelölőszín 2 5 3 2" xfId="4108" xr:uid="{00000000-0005-0000-0000-00001E080000}"/>
    <cellStyle name="40% - 2. jelölőszín 2 5 4" xfId="4109" xr:uid="{00000000-0005-0000-0000-00001F080000}"/>
    <cellStyle name="40% - 2. jelölőszín 2 5 4 2" xfId="4110" xr:uid="{00000000-0005-0000-0000-000020080000}"/>
    <cellStyle name="40% - 2. jelölőszín 2 5 5" xfId="4111" xr:uid="{00000000-0005-0000-0000-000021080000}"/>
    <cellStyle name="40% - 2. jelölőszín 2 6" xfId="193" xr:uid="{00000000-0005-0000-0000-000022080000}"/>
    <cellStyle name="40% - 2. jelölőszín 2 6 2" xfId="4112" xr:uid="{00000000-0005-0000-0000-000023080000}"/>
    <cellStyle name="40% - 2. jelölőszín 2 6 2 2" xfId="4113" xr:uid="{00000000-0005-0000-0000-000024080000}"/>
    <cellStyle name="40% - 2. jelölőszín 2 6 3" xfId="4114" xr:uid="{00000000-0005-0000-0000-000025080000}"/>
    <cellStyle name="40% - 2. jelölőszín 2 6 3 2" xfId="4115" xr:uid="{00000000-0005-0000-0000-000026080000}"/>
    <cellStyle name="40% - 2. jelölőszín 2 6 4" xfId="4116" xr:uid="{00000000-0005-0000-0000-000027080000}"/>
    <cellStyle name="40% - 2. jelölőszín 2 6 4 2" xfId="4117" xr:uid="{00000000-0005-0000-0000-000028080000}"/>
    <cellStyle name="40% - 2. jelölőszín 2 6 5" xfId="4118" xr:uid="{00000000-0005-0000-0000-000029080000}"/>
    <cellStyle name="40% - 2. jelölőszín 2 7" xfId="194" xr:uid="{00000000-0005-0000-0000-00002A080000}"/>
    <cellStyle name="40% - 2. jelölőszín 2 7 10" xfId="4119" xr:uid="{00000000-0005-0000-0000-00002B080000}"/>
    <cellStyle name="40% - 2. jelölőszín 2 7 2" xfId="4120" xr:uid="{00000000-0005-0000-0000-00002C080000}"/>
    <cellStyle name="40% - 2. jelölőszín 2 7 2 2" xfId="4121" xr:uid="{00000000-0005-0000-0000-00002D080000}"/>
    <cellStyle name="40% - 2. jelölőszín 2 7 3" xfId="4122" xr:uid="{00000000-0005-0000-0000-00002E080000}"/>
    <cellStyle name="40% - 2. jelölőszín 2 7 3 2" xfId="4123" xr:uid="{00000000-0005-0000-0000-00002F080000}"/>
    <cellStyle name="40% - 2. jelölőszín 2 7 4" xfId="4124" xr:uid="{00000000-0005-0000-0000-000030080000}"/>
    <cellStyle name="40% - 2. jelölőszín 2 7 4 2" xfId="4125" xr:uid="{00000000-0005-0000-0000-000031080000}"/>
    <cellStyle name="40% - 2. jelölőszín 2 7 5" xfId="4126" xr:uid="{00000000-0005-0000-0000-000032080000}"/>
    <cellStyle name="40% - 2. jelölőszín 2 7 6" xfId="4127" xr:uid="{00000000-0005-0000-0000-000033080000}"/>
    <cellStyle name="40% - 2. jelölőszín 2 7 7" xfId="4128" xr:uid="{00000000-0005-0000-0000-000034080000}"/>
    <cellStyle name="40% - 2. jelölőszín 2 7 8" xfId="4129" xr:uid="{00000000-0005-0000-0000-000035080000}"/>
    <cellStyle name="40% - 2. jelölőszín 2 7 9" xfId="4130" xr:uid="{00000000-0005-0000-0000-000036080000}"/>
    <cellStyle name="40% - 2. jelölőszín 2 8" xfId="195" xr:uid="{00000000-0005-0000-0000-000037080000}"/>
    <cellStyle name="40% - 2. jelölőszín 2 8 2" xfId="4131" xr:uid="{00000000-0005-0000-0000-000038080000}"/>
    <cellStyle name="40% - 2. jelölőszín 2 9" xfId="1809" xr:uid="{00000000-0005-0000-0000-000039080000}"/>
    <cellStyle name="40% - 2. jelölőszín 2 9 2" xfId="4132" xr:uid="{00000000-0005-0000-0000-00003A080000}"/>
    <cellStyle name="40% - 2. jelölőszín 2_02 BV _2009_jan15" xfId="4133" xr:uid="{00000000-0005-0000-0000-00003B080000}"/>
    <cellStyle name="40% - 2. jelölőszín 20" xfId="4134" xr:uid="{00000000-0005-0000-0000-00003C080000}"/>
    <cellStyle name="40% - 2. jelölőszín 3" xfId="196" xr:uid="{00000000-0005-0000-0000-00003D080000}"/>
    <cellStyle name="40% - 2. jelölőszín 3 10" xfId="4135" xr:uid="{00000000-0005-0000-0000-00003E080000}"/>
    <cellStyle name="40% - 2. jelölőszín 3 11" xfId="4136" xr:uid="{00000000-0005-0000-0000-00003F080000}"/>
    <cellStyle name="40% - 2. jelölőszín 3 2" xfId="197" xr:uid="{00000000-0005-0000-0000-000040080000}"/>
    <cellStyle name="40% - 2. jelölőszín 3 2 2" xfId="4137" xr:uid="{00000000-0005-0000-0000-000041080000}"/>
    <cellStyle name="40% - 2. jelölőszín 3 2 2 2" xfId="4138" xr:uid="{00000000-0005-0000-0000-000042080000}"/>
    <cellStyle name="40% - 2. jelölőszín 3 2 3" xfId="4139" xr:uid="{00000000-0005-0000-0000-000043080000}"/>
    <cellStyle name="40% - 2. jelölőszín 3 2 3 2" xfId="4140" xr:uid="{00000000-0005-0000-0000-000044080000}"/>
    <cellStyle name="40% - 2. jelölőszín 3 2 4" xfId="4141" xr:uid="{00000000-0005-0000-0000-000045080000}"/>
    <cellStyle name="40% - 2. jelölőszín 3 2 4 2" xfId="4142" xr:uid="{00000000-0005-0000-0000-000046080000}"/>
    <cellStyle name="40% - 2. jelölőszín 3 2 5" xfId="4143" xr:uid="{00000000-0005-0000-0000-000047080000}"/>
    <cellStyle name="40% - 2. jelölőszín 3 3" xfId="4144" xr:uid="{00000000-0005-0000-0000-000048080000}"/>
    <cellStyle name="40% - 2. jelölőszín 3 3 2" xfId="4145" xr:uid="{00000000-0005-0000-0000-000049080000}"/>
    <cellStyle name="40% - 2. jelölőszín 3 3 2 2" xfId="4146" xr:uid="{00000000-0005-0000-0000-00004A080000}"/>
    <cellStyle name="40% - 2. jelölőszín 3 3 3" xfId="4147" xr:uid="{00000000-0005-0000-0000-00004B080000}"/>
    <cellStyle name="40% - 2. jelölőszín 3 3 3 2" xfId="4148" xr:uid="{00000000-0005-0000-0000-00004C080000}"/>
    <cellStyle name="40% - 2. jelölőszín 3 3 4" xfId="4149" xr:uid="{00000000-0005-0000-0000-00004D080000}"/>
    <cellStyle name="40% - 2. jelölőszín 3 3 4 2" xfId="4150" xr:uid="{00000000-0005-0000-0000-00004E080000}"/>
    <cellStyle name="40% - 2. jelölőszín 3 3 5" xfId="4151" xr:uid="{00000000-0005-0000-0000-00004F080000}"/>
    <cellStyle name="40% - 2. jelölőszín 3 4" xfId="4152" xr:uid="{00000000-0005-0000-0000-000050080000}"/>
    <cellStyle name="40% - 2. jelölőszín 3 4 2" xfId="4153" xr:uid="{00000000-0005-0000-0000-000051080000}"/>
    <cellStyle name="40% - 2. jelölőszín 3 4 2 2" xfId="4154" xr:uid="{00000000-0005-0000-0000-000052080000}"/>
    <cellStyle name="40% - 2. jelölőszín 3 4 3" xfId="4155" xr:uid="{00000000-0005-0000-0000-000053080000}"/>
    <cellStyle name="40% - 2. jelölőszín 3 4 3 2" xfId="4156" xr:uid="{00000000-0005-0000-0000-000054080000}"/>
    <cellStyle name="40% - 2. jelölőszín 3 4 4" xfId="4157" xr:uid="{00000000-0005-0000-0000-000055080000}"/>
    <cellStyle name="40% - 2. jelölőszín 3 4 4 2" xfId="4158" xr:uid="{00000000-0005-0000-0000-000056080000}"/>
    <cellStyle name="40% - 2. jelölőszín 3 4 5" xfId="4159" xr:uid="{00000000-0005-0000-0000-000057080000}"/>
    <cellStyle name="40% - 2. jelölőszín 3 5" xfId="4160" xr:uid="{00000000-0005-0000-0000-000058080000}"/>
    <cellStyle name="40% - 2. jelölőszín 3 5 2" xfId="4161" xr:uid="{00000000-0005-0000-0000-000059080000}"/>
    <cellStyle name="40% - 2. jelölőszín 3 5 2 2" xfId="4162" xr:uid="{00000000-0005-0000-0000-00005A080000}"/>
    <cellStyle name="40% - 2. jelölőszín 3 5 3" xfId="4163" xr:uid="{00000000-0005-0000-0000-00005B080000}"/>
    <cellStyle name="40% - 2. jelölőszín 3 5 3 2" xfId="4164" xr:uid="{00000000-0005-0000-0000-00005C080000}"/>
    <cellStyle name="40% - 2. jelölőszín 3 5 4" xfId="4165" xr:uid="{00000000-0005-0000-0000-00005D080000}"/>
    <cellStyle name="40% - 2. jelölőszín 3 5 4 2" xfId="4166" xr:uid="{00000000-0005-0000-0000-00005E080000}"/>
    <cellStyle name="40% - 2. jelölőszín 3 5 5" xfId="4167" xr:uid="{00000000-0005-0000-0000-00005F080000}"/>
    <cellStyle name="40% - 2. jelölőszín 3 6" xfId="4168" xr:uid="{00000000-0005-0000-0000-000060080000}"/>
    <cellStyle name="40% - 2. jelölőszín 3 6 2" xfId="4169" xr:uid="{00000000-0005-0000-0000-000061080000}"/>
    <cellStyle name="40% - 2. jelölőszín 3 6 2 2" xfId="4170" xr:uid="{00000000-0005-0000-0000-000062080000}"/>
    <cellStyle name="40% - 2. jelölőszín 3 6 3" xfId="4171" xr:uid="{00000000-0005-0000-0000-000063080000}"/>
    <cellStyle name="40% - 2. jelölőszín 3 6 3 2" xfId="4172" xr:uid="{00000000-0005-0000-0000-000064080000}"/>
    <cellStyle name="40% - 2. jelölőszín 3 6 4" xfId="4173" xr:uid="{00000000-0005-0000-0000-000065080000}"/>
    <cellStyle name="40% - 2. jelölőszín 3 6 4 2" xfId="4174" xr:uid="{00000000-0005-0000-0000-000066080000}"/>
    <cellStyle name="40% - 2. jelölőszín 3 6 5" xfId="4175" xr:uid="{00000000-0005-0000-0000-000067080000}"/>
    <cellStyle name="40% - 2. jelölőszín 3 7" xfId="4176" xr:uid="{00000000-0005-0000-0000-000068080000}"/>
    <cellStyle name="40% - 2. jelölőszín 3 7 2" xfId="4177" xr:uid="{00000000-0005-0000-0000-000069080000}"/>
    <cellStyle name="40% - 2. jelölőszín 3 8" xfId="4178" xr:uid="{00000000-0005-0000-0000-00006A080000}"/>
    <cellStyle name="40% - 2. jelölőszín 3 8 2" xfId="4179" xr:uid="{00000000-0005-0000-0000-00006B080000}"/>
    <cellStyle name="40% - 2. jelölőszín 3 9" xfId="4180" xr:uid="{00000000-0005-0000-0000-00006C080000}"/>
    <cellStyle name="40% - 2. jelölőszín 3 9 2" xfId="4181" xr:uid="{00000000-0005-0000-0000-00006D080000}"/>
    <cellStyle name="40% - 2. jelölőszín 3_02 BV _2009_jan15" xfId="4182" xr:uid="{00000000-0005-0000-0000-00006E080000}"/>
    <cellStyle name="40% - 2. jelölőszín 4" xfId="198" xr:uid="{00000000-0005-0000-0000-00006F080000}"/>
    <cellStyle name="40% - 2. jelölőszín 4 10" xfId="4183" xr:uid="{00000000-0005-0000-0000-000070080000}"/>
    <cellStyle name="40% - 2. jelölőszín 4 11" xfId="4184" xr:uid="{00000000-0005-0000-0000-000071080000}"/>
    <cellStyle name="40% - 2. jelölőszín 4 12" xfId="4185" xr:uid="{00000000-0005-0000-0000-000072080000}"/>
    <cellStyle name="40% - 2. jelölőszín 4 2" xfId="4186" xr:uid="{00000000-0005-0000-0000-000073080000}"/>
    <cellStyle name="40% - 2. jelölőszín 4 2 2" xfId="4187" xr:uid="{00000000-0005-0000-0000-000074080000}"/>
    <cellStyle name="40% - 2. jelölőszín 4 2 2 2" xfId="4188" xr:uid="{00000000-0005-0000-0000-000075080000}"/>
    <cellStyle name="40% - 2. jelölőszín 4 2 3" xfId="4189" xr:uid="{00000000-0005-0000-0000-000076080000}"/>
    <cellStyle name="40% - 2. jelölőszín 4 2 3 2" xfId="4190" xr:uid="{00000000-0005-0000-0000-000077080000}"/>
    <cellStyle name="40% - 2. jelölőszín 4 2 4" xfId="4191" xr:uid="{00000000-0005-0000-0000-000078080000}"/>
    <cellStyle name="40% - 2. jelölőszín 4 2 4 2" xfId="4192" xr:uid="{00000000-0005-0000-0000-000079080000}"/>
    <cellStyle name="40% - 2. jelölőszín 4 2 5" xfId="4193" xr:uid="{00000000-0005-0000-0000-00007A080000}"/>
    <cellStyle name="40% - 2. jelölőszín 4 3" xfId="4194" xr:uid="{00000000-0005-0000-0000-00007B080000}"/>
    <cellStyle name="40% - 2. jelölőszín 4 3 2" xfId="4195" xr:uid="{00000000-0005-0000-0000-00007C080000}"/>
    <cellStyle name="40% - 2. jelölőszín 4 3 2 2" xfId="4196" xr:uid="{00000000-0005-0000-0000-00007D080000}"/>
    <cellStyle name="40% - 2. jelölőszín 4 3 3" xfId="4197" xr:uid="{00000000-0005-0000-0000-00007E080000}"/>
    <cellStyle name="40% - 2. jelölőszín 4 3 3 2" xfId="4198" xr:uid="{00000000-0005-0000-0000-00007F080000}"/>
    <cellStyle name="40% - 2. jelölőszín 4 3 4" xfId="4199" xr:uid="{00000000-0005-0000-0000-000080080000}"/>
    <cellStyle name="40% - 2. jelölőszín 4 3 4 2" xfId="4200" xr:uid="{00000000-0005-0000-0000-000081080000}"/>
    <cellStyle name="40% - 2. jelölőszín 4 3 5" xfId="4201" xr:uid="{00000000-0005-0000-0000-000082080000}"/>
    <cellStyle name="40% - 2. jelölőszín 4 4" xfId="4202" xr:uid="{00000000-0005-0000-0000-000083080000}"/>
    <cellStyle name="40% - 2. jelölőszín 4 4 2" xfId="4203" xr:uid="{00000000-0005-0000-0000-000084080000}"/>
    <cellStyle name="40% - 2. jelölőszín 4 4 2 2" xfId="4204" xr:uid="{00000000-0005-0000-0000-000085080000}"/>
    <cellStyle name="40% - 2. jelölőszín 4 4 3" xfId="4205" xr:uid="{00000000-0005-0000-0000-000086080000}"/>
    <cellStyle name="40% - 2. jelölőszín 4 4 3 2" xfId="4206" xr:uid="{00000000-0005-0000-0000-000087080000}"/>
    <cellStyle name="40% - 2. jelölőszín 4 4 4" xfId="4207" xr:uid="{00000000-0005-0000-0000-000088080000}"/>
    <cellStyle name="40% - 2. jelölőszín 4 4 4 2" xfId="4208" xr:uid="{00000000-0005-0000-0000-000089080000}"/>
    <cellStyle name="40% - 2. jelölőszín 4 4 5" xfId="4209" xr:uid="{00000000-0005-0000-0000-00008A080000}"/>
    <cellStyle name="40% - 2. jelölőszín 4 5" xfId="4210" xr:uid="{00000000-0005-0000-0000-00008B080000}"/>
    <cellStyle name="40% - 2. jelölőszín 4 5 2" xfId="4211" xr:uid="{00000000-0005-0000-0000-00008C080000}"/>
    <cellStyle name="40% - 2. jelölőszín 4 5 2 2" xfId="4212" xr:uid="{00000000-0005-0000-0000-00008D080000}"/>
    <cellStyle name="40% - 2. jelölőszín 4 5 3" xfId="4213" xr:uid="{00000000-0005-0000-0000-00008E080000}"/>
    <cellStyle name="40% - 2. jelölőszín 4 5 3 2" xfId="4214" xr:uid="{00000000-0005-0000-0000-00008F080000}"/>
    <cellStyle name="40% - 2. jelölőszín 4 5 4" xfId="4215" xr:uid="{00000000-0005-0000-0000-000090080000}"/>
    <cellStyle name="40% - 2. jelölőszín 4 5 4 2" xfId="4216" xr:uid="{00000000-0005-0000-0000-000091080000}"/>
    <cellStyle name="40% - 2. jelölőszín 4 5 5" xfId="4217" xr:uid="{00000000-0005-0000-0000-000092080000}"/>
    <cellStyle name="40% - 2. jelölőszín 4 6" xfId="4218" xr:uid="{00000000-0005-0000-0000-000093080000}"/>
    <cellStyle name="40% - 2. jelölőszín 4 6 2" xfId="4219" xr:uid="{00000000-0005-0000-0000-000094080000}"/>
    <cellStyle name="40% - 2. jelölőszín 4 6 2 2" xfId="4220" xr:uid="{00000000-0005-0000-0000-000095080000}"/>
    <cellStyle name="40% - 2. jelölőszín 4 6 3" xfId="4221" xr:uid="{00000000-0005-0000-0000-000096080000}"/>
    <cellStyle name="40% - 2. jelölőszín 4 6 3 2" xfId="4222" xr:uid="{00000000-0005-0000-0000-000097080000}"/>
    <cellStyle name="40% - 2. jelölőszín 4 6 4" xfId="4223" xr:uid="{00000000-0005-0000-0000-000098080000}"/>
    <cellStyle name="40% - 2. jelölőszín 4 6 4 2" xfId="4224" xr:uid="{00000000-0005-0000-0000-000099080000}"/>
    <cellStyle name="40% - 2. jelölőszín 4 6 5" xfId="4225" xr:uid="{00000000-0005-0000-0000-00009A080000}"/>
    <cellStyle name="40% - 2. jelölőszín 4 7" xfId="4226" xr:uid="{00000000-0005-0000-0000-00009B080000}"/>
    <cellStyle name="40% - 2. jelölőszín 4 7 2" xfId="4227" xr:uid="{00000000-0005-0000-0000-00009C080000}"/>
    <cellStyle name="40% - 2. jelölőszín 4 8" xfId="4228" xr:uid="{00000000-0005-0000-0000-00009D080000}"/>
    <cellStyle name="40% - 2. jelölőszín 4 8 2" xfId="4229" xr:uid="{00000000-0005-0000-0000-00009E080000}"/>
    <cellStyle name="40% - 2. jelölőszín 4 9" xfId="4230" xr:uid="{00000000-0005-0000-0000-00009F080000}"/>
    <cellStyle name="40% - 2. jelölőszín 4 9 2" xfId="4231" xr:uid="{00000000-0005-0000-0000-0000A0080000}"/>
    <cellStyle name="40% - 2. jelölőszín 4_02 BV _2009_jan15" xfId="4232" xr:uid="{00000000-0005-0000-0000-0000A1080000}"/>
    <cellStyle name="40% - 2. jelölőszín 5" xfId="199" xr:uid="{00000000-0005-0000-0000-0000A2080000}"/>
    <cellStyle name="40% - 2. jelölőszín 5 10" xfId="4233" xr:uid="{00000000-0005-0000-0000-0000A3080000}"/>
    <cellStyle name="40% - 2. jelölőszín 5 11" xfId="4234" xr:uid="{00000000-0005-0000-0000-0000A4080000}"/>
    <cellStyle name="40% - 2. jelölőszín 5 12" xfId="4235" xr:uid="{00000000-0005-0000-0000-0000A5080000}"/>
    <cellStyle name="40% - 2. jelölőszín 5 2" xfId="4236" xr:uid="{00000000-0005-0000-0000-0000A6080000}"/>
    <cellStyle name="40% - 2. jelölőszín 5 2 2" xfId="4237" xr:uid="{00000000-0005-0000-0000-0000A7080000}"/>
    <cellStyle name="40% - 2. jelölőszín 5 3" xfId="4238" xr:uid="{00000000-0005-0000-0000-0000A8080000}"/>
    <cellStyle name="40% - 2. jelölőszín 5 3 2" xfId="4239" xr:uid="{00000000-0005-0000-0000-0000A9080000}"/>
    <cellStyle name="40% - 2. jelölőszín 5 4" xfId="4240" xr:uid="{00000000-0005-0000-0000-0000AA080000}"/>
    <cellStyle name="40% - 2. jelölőszín 5 4 2" xfId="4241" xr:uid="{00000000-0005-0000-0000-0000AB080000}"/>
    <cellStyle name="40% - 2. jelölőszín 5 5" xfId="4242" xr:uid="{00000000-0005-0000-0000-0000AC080000}"/>
    <cellStyle name="40% - 2. jelölőszín 5 6" xfId="4243" xr:uid="{00000000-0005-0000-0000-0000AD080000}"/>
    <cellStyle name="40% - 2. jelölőszín 5 7" xfId="4244" xr:uid="{00000000-0005-0000-0000-0000AE080000}"/>
    <cellStyle name="40% - 2. jelölőszín 5 8" xfId="4245" xr:uid="{00000000-0005-0000-0000-0000AF080000}"/>
    <cellStyle name="40% - 2. jelölőszín 5 9" xfId="4246" xr:uid="{00000000-0005-0000-0000-0000B0080000}"/>
    <cellStyle name="40% - 2. jelölőszín 6" xfId="200" xr:uid="{00000000-0005-0000-0000-0000B1080000}"/>
    <cellStyle name="40% - 2. jelölőszín 6 10" xfId="4247" xr:uid="{00000000-0005-0000-0000-0000B2080000}"/>
    <cellStyle name="40% - 2. jelölőszín 6 2" xfId="4248" xr:uid="{00000000-0005-0000-0000-0000B3080000}"/>
    <cellStyle name="40% - 2. jelölőszín 6 2 2" xfId="4249" xr:uid="{00000000-0005-0000-0000-0000B4080000}"/>
    <cellStyle name="40% - 2. jelölőszín 6 3" xfId="4250" xr:uid="{00000000-0005-0000-0000-0000B5080000}"/>
    <cellStyle name="40% - 2. jelölőszín 6 3 2" xfId="4251" xr:uid="{00000000-0005-0000-0000-0000B6080000}"/>
    <cellStyle name="40% - 2. jelölőszín 6 4" xfId="4252" xr:uid="{00000000-0005-0000-0000-0000B7080000}"/>
    <cellStyle name="40% - 2. jelölőszín 6 4 2" xfId="4253" xr:uid="{00000000-0005-0000-0000-0000B8080000}"/>
    <cellStyle name="40% - 2. jelölőszín 6 5" xfId="4254" xr:uid="{00000000-0005-0000-0000-0000B9080000}"/>
    <cellStyle name="40% - 2. jelölőszín 6 6" xfId="4255" xr:uid="{00000000-0005-0000-0000-0000BA080000}"/>
    <cellStyle name="40% - 2. jelölőszín 6 7" xfId="4256" xr:uid="{00000000-0005-0000-0000-0000BB080000}"/>
    <cellStyle name="40% - 2. jelölőszín 6 8" xfId="4257" xr:uid="{00000000-0005-0000-0000-0000BC080000}"/>
    <cellStyle name="40% - 2. jelölőszín 6 9" xfId="4258" xr:uid="{00000000-0005-0000-0000-0000BD080000}"/>
    <cellStyle name="40% - 2. jelölőszín 7" xfId="201" xr:uid="{00000000-0005-0000-0000-0000BE080000}"/>
    <cellStyle name="40% - 2. jelölőszín 7 10" xfId="4259" xr:uid="{00000000-0005-0000-0000-0000BF080000}"/>
    <cellStyle name="40% - 2. jelölőszín 7 2" xfId="4260" xr:uid="{00000000-0005-0000-0000-0000C0080000}"/>
    <cellStyle name="40% - 2. jelölőszín 7 2 2" xfId="4261" xr:uid="{00000000-0005-0000-0000-0000C1080000}"/>
    <cellStyle name="40% - 2. jelölőszín 7 3" xfId="4262" xr:uid="{00000000-0005-0000-0000-0000C2080000}"/>
    <cellStyle name="40% - 2. jelölőszín 7 3 2" xfId="4263" xr:uid="{00000000-0005-0000-0000-0000C3080000}"/>
    <cellStyle name="40% - 2. jelölőszín 7 4" xfId="4264" xr:uid="{00000000-0005-0000-0000-0000C4080000}"/>
    <cellStyle name="40% - 2. jelölőszín 7 4 2" xfId="4265" xr:uid="{00000000-0005-0000-0000-0000C5080000}"/>
    <cellStyle name="40% - 2. jelölőszín 7 5" xfId="4266" xr:uid="{00000000-0005-0000-0000-0000C6080000}"/>
    <cellStyle name="40% - 2. jelölőszín 7 6" xfId="4267" xr:uid="{00000000-0005-0000-0000-0000C7080000}"/>
    <cellStyle name="40% - 2. jelölőszín 7 7" xfId="4268" xr:uid="{00000000-0005-0000-0000-0000C8080000}"/>
    <cellStyle name="40% - 2. jelölőszín 7 8" xfId="4269" xr:uid="{00000000-0005-0000-0000-0000C9080000}"/>
    <cellStyle name="40% - 2. jelölőszín 7 9" xfId="4270" xr:uid="{00000000-0005-0000-0000-0000CA080000}"/>
    <cellStyle name="40% - 2. jelölőszín 8" xfId="202" xr:uid="{00000000-0005-0000-0000-0000CB080000}"/>
    <cellStyle name="40% - 2. jelölőszín 8 10" xfId="4271" xr:uid="{00000000-0005-0000-0000-0000CC080000}"/>
    <cellStyle name="40% - 2. jelölőszín 8 2" xfId="4272" xr:uid="{00000000-0005-0000-0000-0000CD080000}"/>
    <cellStyle name="40% - 2. jelölőszín 8 2 2" xfId="4273" xr:uid="{00000000-0005-0000-0000-0000CE080000}"/>
    <cellStyle name="40% - 2. jelölőszín 8 3" xfId="4274" xr:uid="{00000000-0005-0000-0000-0000CF080000}"/>
    <cellStyle name="40% - 2. jelölőszín 8 3 2" xfId="4275" xr:uid="{00000000-0005-0000-0000-0000D0080000}"/>
    <cellStyle name="40% - 2. jelölőszín 8 4" xfId="4276" xr:uid="{00000000-0005-0000-0000-0000D1080000}"/>
    <cellStyle name="40% - 2. jelölőszín 8 4 2" xfId="4277" xr:uid="{00000000-0005-0000-0000-0000D2080000}"/>
    <cellStyle name="40% - 2. jelölőszín 8 5" xfId="4278" xr:uid="{00000000-0005-0000-0000-0000D3080000}"/>
    <cellStyle name="40% - 2. jelölőszín 8 6" xfId="4279" xr:uid="{00000000-0005-0000-0000-0000D4080000}"/>
    <cellStyle name="40% - 2. jelölőszín 8 7" xfId="4280" xr:uid="{00000000-0005-0000-0000-0000D5080000}"/>
    <cellStyle name="40% - 2. jelölőszín 8 8" xfId="4281" xr:uid="{00000000-0005-0000-0000-0000D6080000}"/>
    <cellStyle name="40% - 2. jelölőszín 8 9" xfId="4282" xr:uid="{00000000-0005-0000-0000-0000D7080000}"/>
    <cellStyle name="40% - 2. jelölőszín 9" xfId="203" xr:uid="{00000000-0005-0000-0000-0000D8080000}"/>
    <cellStyle name="40% - 2. jelölőszín 9 10" xfId="4283" xr:uid="{00000000-0005-0000-0000-0000D9080000}"/>
    <cellStyle name="40% - 2. jelölőszín 9 2" xfId="4284" xr:uid="{00000000-0005-0000-0000-0000DA080000}"/>
    <cellStyle name="40% - 2. jelölőszín 9 2 2" xfId="4285" xr:uid="{00000000-0005-0000-0000-0000DB080000}"/>
    <cellStyle name="40% - 2. jelölőszín 9 3" xfId="4286" xr:uid="{00000000-0005-0000-0000-0000DC080000}"/>
    <cellStyle name="40% - 2. jelölőszín 9 3 2" xfId="4287" xr:uid="{00000000-0005-0000-0000-0000DD080000}"/>
    <cellStyle name="40% - 2. jelölőszín 9 4" xfId="4288" xr:uid="{00000000-0005-0000-0000-0000DE080000}"/>
    <cellStyle name="40% - 2. jelölőszín 9 4 2" xfId="4289" xr:uid="{00000000-0005-0000-0000-0000DF080000}"/>
    <cellStyle name="40% - 2. jelölőszín 9 5" xfId="4290" xr:uid="{00000000-0005-0000-0000-0000E0080000}"/>
    <cellStyle name="40% - 2. jelölőszín 9 6" xfId="4291" xr:uid="{00000000-0005-0000-0000-0000E1080000}"/>
    <cellStyle name="40% - 2. jelölőszín 9 7" xfId="4292" xr:uid="{00000000-0005-0000-0000-0000E2080000}"/>
    <cellStyle name="40% - 2. jelölőszín 9 8" xfId="4293" xr:uid="{00000000-0005-0000-0000-0000E3080000}"/>
    <cellStyle name="40% - 2. jelölőszín 9 9" xfId="4294" xr:uid="{00000000-0005-0000-0000-0000E4080000}"/>
    <cellStyle name="40% - 3. jelölőszín" xfId="204" xr:uid="{00000000-0005-0000-0000-0000E5080000}"/>
    <cellStyle name="40% - 3. jelölőszín 10" xfId="205" xr:uid="{00000000-0005-0000-0000-0000E6080000}"/>
    <cellStyle name="40% - 3. jelölőszín 10 10" xfId="4295" xr:uid="{00000000-0005-0000-0000-0000E7080000}"/>
    <cellStyle name="40% - 3. jelölőszín 10 2" xfId="4296" xr:uid="{00000000-0005-0000-0000-0000E8080000}"/>
    <cellStyle name="40% - 3. jelölőszín 10 2 2" xfId="4297" xr:uid="{00000000-0005-0000-0000-0000E9080000}"/>
    <cellStyle name="40% - 3. jelölőszín 10 3" xfId="4298" xr:uid="{00000000-0005-0000-0000-0000EA080000}"/>
    <cellStyle name="40% - 3. jelölőszín 10 3 2" xfId="4299" xr:uid="{00000000-0005-0000-0000-0000EB080000}"/>
    <cellStyle name="40% - 3. jelölőszín 10 4" xfId="4300" xr:uid="{00000000-0005-0000-0000-0000EC080000}"/>
    <cellStyle name="40% - 3. jelölőszín 10 4 2" xfId="4301" xr:uid="{00000000-0005-0000-0000-0000ED080000}"/>
    <cellStyle name="40% - 3. jelölőszín 10 5" xfId="4302" xr:uid="{00000000-0005-0000-0000-0000EE080000}"/>
    <cellStyle name="40% - 3. jelölőszín 10 6" xfId="4303" xr:uid="{00000000-0005-0000-0000-0000EF080000}"/>
    <cellStyle name="40% - 3. jelölőszín 10 7" xfId="4304" xr:uid="{00000000-0005-0000-0000-0000F0080000}"/>
    <cellStyle name="40% - 3. jelölőszín 10 8" xfId="4305" xr:uid="{00000000-0005-0000-0000-0000F1080000}"/>
    <cellStyle name="40% - 3. jelölőszín 10 9" xfId="4306" xr:uid="{00000000-0005-0000-0000-0000F2080000}"/>
    <cellStyle name="40% - 3. jelölőszín 11" xfId="206" xr:uid="{00000000-0005-0000-0000-0000F3080000}"/>
    <cellStyle name="40% - 3. jelölőszín 11 10" xfId="4307" xr:uid="{00000000-0005-0000-0000-0000F4080000}"/>
    <cellStyle name="40% - 3. jelölőszín 11 2" xfId="4308" xr:uid="{00000000-0005-0000-0000-0000F5080000}"/>
    <cellStyle name="40% - 3. jelölőszín 11 2 2" xfId="4309" xr:uid="{00000000-0005-0000-0000-0000F6080000}"/>
    <cellStyle name="40% - 3. jelölőszín 11 3" xfId="4310" xr:uid="{00000000-0005-0000-0000-0000F7080000}"/>
    <cellStyle name="40% - 3. jelölőszín 11 3 2" xfId="4311" xr:uid="{00000000-0005-0000-0000-0000F8080000}"/>
    <cellStyle name="40% - 3. jelölőszín 11 4" xfId="4312" xr:uid="{00000000-0005-0000-0000-0000F9080000}"/>
    <cellStyle name="40% - 3. jelölőszín 11 4 2" xfId="4313" xr:uid="{00000000-0005-0000-0000-0000FA080000}"/>
    <cellStyle name="40% - 3. jelölőszín 11 5" xfId="4314" xr:uid="{00000000-0005-0000-0000-0000FB080000}"/>
    <cellStyle name="40% - 3. jelölőszín 11 6" xfId="4315" xr:uid="{00000000-0005-0000-0000-0000FC080000}"/>
    <cellStyle name="40% - 3. jelölőszín 11 7" xfId="4316" xr:uid="{00000000-0005-0000-0000-0000FD080000}"/>
    <cellStyle name="40% - 3. jelölőszín 11 8" xfId="4317" xr:uid="{00000000-0005-0000-0000-0000FE080000}"/>
    <cellStyle name="40% - 3. jelölőszín 11 9" xfId="4318" xr:uid="{00000000-0005-0000-0000-0000FF080000}"/>
    <cellStyle name="40% - 3. jelölőszín 12" xfId="207" xr:uid="{00000000-0005-0000-0000-000000090000}"/>
    <cellStyle name="40% - 3. jelölőszín 12 10" xfId="4319" xr:uid="{00000000-0005-0000-0000-000001090000}"/>
    <cellStyle name="40% - 3. jelölőszín 12 2" xfId="4320" xr:uid="{00000000-0005-0000-0000-000002090000}"/>
    <cellStyle name="40% - 3. jelölőszín 12 3" xfId="4321" xr:uid="{00000000-0005-0000-0000-000003090000}"/>
    <cellStyle name="40% - 3. jelölőszín 12 4" xfId="4322" xr:uid="{00000000-0005-0000-0000-000004090000}"/>
    <cellStyle name="40% - 3. jelölőszín 12 5" xfId="4323" xr:uid="{00000000-0005-0000-0000-000005090000}"/>
    <cellStyle name="40% - 3. jelölőszín 12 6" xfId="4324" xr:uid="{00000000-0005-0000-0000-000006090000}"/>
    <cellStyle name="40% - 3. jelölőszín 12 7" xfId="4325" xr:uid="{00000000-0005-0000-0000-000007090000}"/>
    <cellStyle name="40% - 3. jelölőszín 12 8" xfId="4326" xr:uid="{00000000-0005-0000-0000-000008090000}"/>
    <cellStyle name="40% - 3. jelölőszín 12 9" xfId="4327" xr:uid="{00000000-0005-0000-0000-000009090000}"/>
    <cellStyle name="40% - 3. jelölőszín 13" xfId="208" xr:uid="{00000000-0005-0000-0000-00000A090000}"/>
    <cellStyle name="40% - 3. jelölőszín 14" xfId="209" xr:uid="{00000000-0005-0000-0000-00000B090000}"/>
    <cellStyle name="40% - 3. jelölőszín 15" xfId="4328" xr:uid="{00000000-0005-0000-0000-00000C090000}"/>
    <cellStyle name="40% - 3. jelölőszín 16" xfId="4329" xr:uid="{00000000-0005-0000-0000-00000D090000}"/>
    <cellStyle name="40% - 3. jelölőszín 17" xfId="4330" xr:uid="{00000000-0005-0000-0000-00000E090000}"/>
    <cellStyle name="40% - 3. jelölőszín 18" xfId="4331" xr:uid="{00000000-0005-0000-0000-00000F090000}"/>
    <cellStyle name="40% - 3. jelölőszín 19" xfId="4332" xr:uid="{00000000-0005-0000-0000-000010090000}"/>
    <cellStyle name="40% - 3. jelölőszín 2" xfId="210" xr:uid="{00000000-0005-0000-0000-000011090000}"/>
    <cellStyle name="40% - 3. jelölőszín 2 10" xfId="4333" xr:uid="{00000000-0005-0000-0000-000012090000}"/>
    <cellStyle name="40% - 3. jelölőszín 2 10 2" xfId="4334" xr:uid="{00000000-0005-0000-0000-000013090000}"/>
    <cellStyle name="40% - 3. jelölőszín 2 11" xfId="4335" xr:uid="{00000000-0005-0000-0000-000014090000}"/>
    <cellStyle name="40% - 3. jelölőszín 2 12" xfId="4336" xr:uid="{00000000-0005-0000-0000-000015090000}"/>
    <cellStyle name="40% - 3. jelölőszín 2 13" xfId="22600" xr:uid="{C0808FAC-BA6B-46F2-90A9-FD3122D8645E}"/>
    <cellStyle name="40% - 3. jelölőszín 2 2" xfId="211" xr:uid="{00000000-0005-0000-0000-000016090000}"/>
    <cellStyle name="40% - 3. jelölőszín 2 2 2" xfId="4337" xr:uid="{00000000-0005-0000-0000-000017090000}"/>
    <cellStyle name="40% - 3. jelölőszín 2 2 2 2" xfId="4338" xr:uid="{00000000-0005-0000-0000-000018090000}"/>
    <cellStyle name="40% - 3. jelölőszín 2 2 3" xfId="4339" xr:uid="{00000000-0005-0000-0000-000019090000}"/>
    <cellStyle name="40% - 3. jelölőszín 2 2 3 2" xfId="4340" xr:uid="{00000000-0005-0000-0000-00001A090000}"/>
    <cellStyle name="40% - 3. jelölőszín 2 2 4" xfId="4341" xr:uid="{00000000-0005-0000-0000-00001B090000}"/>
    <cellStyle name="40% - 3. jelölőszín 2 2 4 2" xfId="4342" xr:uid="{00000000-0005-0000-0000-00001C090000}"/>
    <cellStyle name="40% - 3. jelölőszín 2 2 5" xfId="4343" xr:uid="{00000000-0005-0000-0000-00001D090000}"/>
    <cellStyle name="40% - 3. jelölőszín 2 3" xfId="212" xr:uid="{00000000-0005-0000-0000-00001E090000}"/>
    <cellStyle name="40% - 3. jelölőszín 2 3 2" xfId="4344" xr:uid="{00000000-0005-0000-0000-00001F090000}"/>
    <cellStyle name="40% - 3. jelölőszín 2 3 2 2" xfId="4345" xr:uid="{00000000-0005-0000-0000-000020090000}"/>
    <cellStyle name="40% - 3. jelölőszín 2 3 3" xfId="4346" xr:uid="{00000000-0005-0000-0000-000021090000}"/>
    <cellStyle name="40% - 3. jelölőszín 2 3 3 2" xfId="4347" xr:uid="{00000000-0005-0000-0000-000022090000}"/>
    <cellStyle name="40% - 3. jelölőszín 2 3 4" xfId="4348" xr:uid="{00000000-0005-0000-0000-000023090000}"/>
    <cellStyle name="40% - 3. jelölőszín 2 3 4 2" xfId="4349" xr:uid="{00000000-0005-0000-0000-000024090000}"/>
    <cellStyle name="40% - 3. jelölőszín 2 3 5" xfId="4350" xr:uid="{00000000-0005-0000-0000-000025090000}"/>
    <cellStyle name="40% - 3. jelölőszín 2 4" xfId="213" xr:uid="{00000000-0005-0000-0000-000026090000}"/>
    <cellStyle name="40% - 3. jelölőszín 2 4 2" xfId="4351" xr:uid="{00000000-0005-0000-0000-000027090000}"/>
    <cellStyle name="40% - 3. jelölőszín 2 4 2 2" xfId="4352" xr:uid="{00000000-0005-0000-0000-000028090000}"/>
    <cellStyle name="40% - 3. jelölőszín 2 4 3" xfId="4353" xr:uid="{00000000-0005-0000-0000-000029090000}"/>
    <cellStyle name="40% - 3. jelölőszín 2 4 3 2" xfId="4354" xr:uid="{00000000-0005-0000-0000-00002A090000}"/>
    <cellStyle name="40% - 3. jelölőszín 2 4 4" xfId="4355" xr:uid="{00000000-0005-0000-0000-00002B090000}"/>
    <cellStyle name="40% - 3. jelölőszín 2 4 4 2" xfId="4356" xr:uid="{00000000-0005-0000-0000-00002C090000}"/>
    <cellStyle name="40% - 3. jelölőszín 2 4 5" xfId="4357" xr:uid="{00000000-0005-0000-0000-00002D090000}"/>
    <cellStyle name="40% - 3. jelölőszín 2 5" xfId="214" xr:uid="{00000000-0005-0000-0000-00002E090000}"/>
    <cellStyle name="40% - 3. jelölőszín 2 5 2" xfId="4358" xr:uid="{00000000-0005-0000-0000-00002F090000}"/>
    <cellStyle name="40% - 3. jelölőszín 2 5 2 2" xfId="4359" xr:uid="{00000000-0005-0000-0000-000030090000}"/>
    <cellStyle name="40% - 3. jelölőszín 2 5 3" xfId="4360" xr:uid="{00000000-0005-0000-0000-000031090000}"/>
    <cellStyle name="40% - 3. jelölőszín 2 5 3 2" xfId="4361" xr:uid="{00000000-0005-0000-0000-000032090000}"/>
    <cellStyle name="40% - 3. jelölőszín 2 5 4" xfId="4362" xr:uid="{00000000-0005-0000-0000-000033090000}"/>
    <cellStyle name="40% - 3. jelölőszín 2 5 4 2" xfId="4363" xr:uid="{00000000-0005-0000-0000-000034090000}"/>
    <cellStyle name="40% - 3. jelölőszín 2 5 5" xfId="4364" xr:uid="{00000000-0005-0000-0000-000035090000}"/>
    <cellStyle name="40% - 3. jelölőszín 2 6" xfId="215" xr:uid="{00000000-0005-0000-0000-000036090000}"/>
    <cellStyle name="40% - 3. jelölőszín 2 6 2" xfId="4365" xr:uid="{00000000-0005-0000-0000-000037090000}"/>
    <cellStyle name="40% - 3. jelölőszín 2 6 2 2" xfId="4366" xr:uid="{00000000-0005-0000-0000-000038090000}"/>
    <cellStyle name="40% - 3. jelölőszín 2 6 3" xfId="4367" xr:uid="{00000000-0005-0000-0000-000039090000}"/>
    <cellStyle name="40% - 3. jelölőszín 2 6 3 2" xfId="4368" xr:uid="{00000000-0005-0000-0000-00003A090000}"/>
    <cellStyle name="40% - 3. jelölőszín 2 6 4" xfId="4369" xr:uid="{00000000-0005-0000-0000-00003B090000}"/>
    <cellStyle name="40% - 3. jelölőszín 2 6 4 2" xfId="4370" xr:uid="{00000000-0005-0000-0000-00003C090000}"/>
    <cellStyle name="40% - 3. jelölőszín 2 6 5" xfId="4371" xr:uid="{00000000-0005-0000-0000-00003D090000}"/>
    <cellStyle name="40% - 3. jelölőszín 2 7" xfId="216" xr:uid="{00000000-0005-0000-0000-00003E090000}"/>
    <cellStyle name="40% - 3. jelölőszín 2 7 10" xfId="4372" xr:uid="{00000000-0005-0000-0000-00003F090000}"/>
    <cellStyle name="40% - 3. jelölőszín 2 7 2" xfId="4373" xr:uid="{00000000-0005-0000-0000-000040090000}"/>
    <cellStyle name="40% - 3. jelölőszín 2 7 2 2" xfId="4374" xr:uid="{00000000-0005-0000-0000-000041090000}"/>
    <cellStyle name="40% - 3. jelölőszín 2 7 3" xfId="4375" xr:uid="{00000000-0005-0000-0000-000042090000}"/>
    <cellStyle name="40% - 3. jelölőszín 2 7 3 2" xfId="4376" xr:uid="{00000000-0005-0000-0000-000043090000}"/>
    <cellStyle name="40% - 3. jelölőszín 2 7 4" xfId="4377" xr:uid="{00000000-0005-0000-0000-000044090000}"/>
    <cellStyle name="40% - 3. jelölőszín 2 7 4 2" xfId="4378" xr:uid="{00000000-0005-0000-0000-000045090000}"/>
    <cellStyle name="40% - 3. jelölőszín 2 7 5" xfId="4379" xr:uid="{00000000-0005-0000-0000-000046090000}"/>
    <cellStyle name="40% - 3. jelölőszín 2 7 6" xfId="4380" xr:uid="{00000000-0005-0000-0000-000047090000}"/>
    <cellStyle name="40% - 3. jelölőszín 2 7 7" xfId="4381" xr:uid="{00000000-0005-0000-0000-000048090000}"/>
    <cellStyle name="40% - 3. jelölőszín 2 7 8" xfId="4382" xr:uid="{00000000-0005-0000-0000-000049090000}"/>
    <cellStyle name="40% - 3. jelölőszín 2 7 9" xfId="4383" xr:uid="{00000000-0005-0000-0000-00004A090000}"/>
    <cellStyle name="40% - 3. jelölőszín 2 8" xfId="217" xr:uid="{00000000-0005-0000-0000-00004B090000}"/>
    <cellStyle name="40% - 3. jelölőszín 2 8 2" xfId="4384" xr:uid="{00000000-0005-0000-0000-00004C090000}"/>
    <cellStyle name="40% - 3. jelölőszín 2 9" xfId="1810" xr:uid="{00000000-0005-0000-0000-00004D090000}"/>
    <cellStyle name="40% - 3. jelölőszín 2 9 2" xfId="4385" xr:uid="{00000000-0005-0000-0000-00004E090000}"/>
    <cellStyle name="40% - 3. jelölőszín 2_02 BV _2009_jan15" xfId="4386" xr:uid="{00000000-0005-0000-0000-00004F090000}"/>
    <cellStyle name="40% - 3. jelölőszín 20" xfId="4387" xr:uid="{00000000-0005-0000-0000-000050090000}"/>
    <cellStyle name="40% - 3. jelölőszín 3" xfId="218" xr:uid="{00000000-0005-0000-0000-000051090000}"/>
    <cellStyle name="40% - 3. jelölőszín 3 10" xfId="4388" xr:uid="{00000000-0005-0000-0000-000052090000}"/>
    <cellStyle name="40% - 3. jelölőszín 3 11" xfId="4389" xr:uid="{00000000-0005-0000-0000-000053090000}"/>
    <cellStyle name="40% - 3. jelölőszín 3 2" xfId="219" xr:uid="{00000000-0005-0000-0000-000054090000}"/>
    <cellStyle name="40% - 3. jelölőszín 3 2 2" xfId="4390" xr:uid="{00000000-0005-0000-0000-000055090000}"/>
    <cellStyle name="40% - 3. jelölőszín 3 2 2 2" xfId="4391" xr:uid="{00000000-0005-0000-0000-000056090000}"/>
    <cellStyle name="40% - 3. jelölőszín 3 2 3" xfId="4392" xr:uid="{00000000-0005-0000-0000-000057090000}"/>
    <cellStyle name="40% - 3. jelölőszín 3 2 3 2" xfId="4393" xr:uid="{00000000-0005-0000-0000-000058090000}"/>
    <cellStyle name="40% - 3. jelölőszín 3 2 4" xfId="4394" xr:uid="{00000000-0005-0000-0000-000059090000}"/>
    <cellStyle name="40% - 3. jelölőszín 3 2 4 2" xfId="4395" xr:uid="{00000000-0005-0000-0000-00005A090000}"/>
    <cellStyle name="40% - 3. jelölőszín 3 2 5" xfId="4396" xr:uid="{00000000-0005-0000-0000-00005B090000}"/>
    <cellStyle name="40% - 3. jelölőszín 3 3" xfId="4397" xr:uid="{00000000-0005-0000-0000-00005C090000}"/>
    <cellStyle name="40% - 3. jelölőszín 3 3 2" xfId="4398" xr:uid="{00000000-0005-0000-0000-00005D090000}"/>
    <cellStyle name="40% - 3. jelölőszín 3 3 2 2" xfId="4399" xr:uid="{00000000-0005-0000-0000-00005E090000}"/>
    <cellStyle name="40% - 3. jelölőszín 3 3 3" xfId="4400" xr:uid="{00000000-0005-0000-0000-00005F090000}"/>
    <cellStyle name="40% - 3. jelölőszín 3 3 3 2" xfId="4401" xr:uid="{00000000-0005-0000-0000-000060090000}"/>
    <cellStyle name="40% - 3. jelölőszín 3 3 4" xfId="4402" xr:uid="{00000000-0005-0000-0000-000061090000}"/>
    <cellStyle name="40% - 3. jelölőszín 3 3 4 2" xfId="4403" xr:uid="{00000000-0005-0000-0000-000062090000}"/>
    <cellStyle name="40% - 3. jelölőszín 3 3 5" xfId="4404" xr:uid="{00000000-0005-0000-0000-000063090000}"/>
    <cellStyle name="40% - 3. jelölőszín 3 4" xfId="4405" xr:uid="{00000000-0005-0000-0000-000064090000}"/>
    <cellStyle name="40% - 3. jelölőszín 3 4 2" xfId="4406" xr:uid="{00000000-0005-0000-0000-000065090000}"/>
    <cellStyle name="40% - 3. jelölőszín 3 4 2 2" xfId="4407" xr:uid="{00000000-0005-0000-0000-000066090000}"/>
    <cellStyle name="40% - 3. jelölőszín 3 4 3" xfId="4408" xr:uid="{00000000-0005-0000-0000-000067090000}"/>
    <cellStyle name="40% - 3. jelölőszín 3 4 3 2" xfId="4409" xr:uid="{00000000-0005-0000-0000-000068090000}"/>
    <cellStyle name="40% - 3. jelölőszín 3 4 4" xfId="4410" xr:uid="{00000000-0005-0000-0000-000069090000}"/>
    <cellStyle name="40% - 3. jelölőszín 3 4 4 2" xfId="4411" xr:uid="{00000000-0005-0000-0000-00006A090000}"/>
    <cellStyle name="40% - 3. jelölőszín 3 4 5" xfId="4412" xr:uid="{00000000-0005-0000-0000-00006B090000}"/>
    <cellStyle name="40% - 3. jelölőszín 3 5" xfId="4413" xr:uid="{00000000-0005-0000-0000-00006C090000}"/>
    <cellStyle name="40% - 3. jelölőszín 3 5 2" xfId="4414" xr:uid="{00000000-0005-0000-0000-00006D090000}"/>
    <cellStyle name="40% - 3. jelölőszín 3 5 2 2" xfId="4415" xr:uid="{00000000-0005-0000-0000-00006E090000}"/>
    <cellStyle name="40% - 3. jelölőszín 3 5 3" xfId="4416" xr:uid="{00000000-0005-0000-0000-00006F090000}"/>
    <cellStyle name="40% - 3. jelölőszín 3 5 3 2" xfId="4417" xr:uid="{00000000-0005-0000-0000-000070090000}"/>
    <cellStyle name="40% - 3. jelölőszín 3 5 4" xfId="4418" xr:uid="{00000000-0005-0000-0000-000071090000}"/>
    <cellStyle name="40% - 3. jelölőszín 3 5 4 2" xfId="4419" xr:uid="{00000000-0005-0000-0000-000072090000}"/>
    <cellStyle name="40% - 3. jelölőszín 3 5 5" xfId="4420" xr:uid="{00000000-0005-0000-0000-000073090000}"/>
    <cellStyle name="40% - 3. jelölőszín 3 6" xfId="4421" xr:uid="{00000000-0005-0000-0000-000074090000}"/>
    <cellStyle name="40% - 3. jelölőszín 3 6 2" xfId="4422" xr:uid="{00000000-0005-0000-0000-000075090000}"/>
    <cellStyle name="40% - 3. jelölőszín 3 6 2 2" xfId="4423" xr:uid="{00000000-0005-0000-0000-000076090000}"/>
    <cellStyle name="40% - 3. jelölőszín 3 6 3" xfId="4424" xr:uid="{00000000-0005-0000-0000-000077090000}"/>
    <cellStyle name="40% - 3. jelölőszín 3 6 3 2" xfId="4425" xr:uid="{00000000-0005-0000-0000-000078090000}"/>
    <cellStyle name="40% - 3. jelölőszín 3 6 4" xfId="4426" xr:uid="{00000000-0005-0000-0000-000079090000}"/>
    <cellStyle name="40% - 3. jelölőszín 3 6 4 2" xfId="4427" xr:uid="{00000000-0005-0000-0000-00007A090000}"/>
    <cellStyle name="40% - 3. jelölőszín 3 6 5" xfId="4428" xr:uid="{00000000-0005-0000-0000-00007B090000}"/>
    <cellStyle name="40% - 3. jelölőszín 3 7" xfId="4429" xr:uid="{00000000-0005-0000-0000-00007C090000}"/>
    <cellStyle name="40% - 3. jelölőszín 3 7 2" xfId="4430" xr:uid="{00000000-0005-0000-0000-00007D090000}"/>
    <cellStyle name="40% - 3. jelölőszín 3 8" xfId="4431" xr:uid="{00000000-0005-0000-0000-00007E090000}"/>
    <cellStyle name="40% - 3. jelölőszín 3 8 2" xfId="4432" xr:uid="{00000000-0005-0000-0000-00007F090000}"/>
    <cellStyle name="40% - 3. jelölőszín 3 9" xfId="4433" xr:uid="{00000000-0005-0000-0000-000080090000}"/>
    <cellStyle name="40% - 3. jelölőszín 3 9 2" xfId="4434" xr:uid="{00000000-0005-0000-0000-000081090000}"/>
    <cellStyle name="40% - 3. jelölőszín 3_02 BV _2009_jan15" xfId="4435" xr:uid="{00000000-0005-0000-0000-000082090000}"/>
    <cellStyle name="40% - 3. jelölőszín 4" xfId="220" xr:uid="{00000000-0005-0000-0000-000083090000}"/>
    <cellStyle name="40% - 3. jelölőszín 4 10" xfId="4436" xr:uid="{00000000-0005-0000-0000-000084090000}"/>
    <cellStyle name="40% - 3. jelölőszín 4 11" xfId="4437" xr:uid="{00000000-0005-0000-0000-000085090000}"/>
    <cellStyle name="40% - 3. jelölőszín 4 12" xfId="4438" xr:uid="{00000000-0005-0000-0000-000086090000}"/>
    <cellStyle name="40% - 3. jelölőszín 4 2" xfId="4439" xr:uid="{00000000-0005-0000-0000-000087090000}"/>
    <cellStyle name="40% - 3. jelölőszín 4 2 2" xfId="4440" xr:uid="{00000000-0005-0000-0000-000088090000}"/>
    <cellStyle name="40% - 3. jelölőszín 4 2 2 2" xfId="4441" xr:uid="{00000000-0005-0000-0000-000089090000}"/>
    <cellStyle name="40% - 3. jelölőszín 4 2 3" xfId="4442" xr:uid="{00000000-0005-0000-0000-00008A090000}"/>
    <cellStyle name="40% - 3. jelölőszín 4 2 3 2" xfId="4443" xr:uid="{00000000-0005-0000-0000-00008B090000}"/>
    <cellStyle name="40% - 3. jelölőszín 4 2 4" xfId="4444" xr:uid="{00000000-0005-0000-0000-00008C090000}"/>
    <cellStyle name="40% - 3. jelölőszín 4 2 4 2" xfId="4445" xr:uid="{00000000-0005-0000-0000-00008D090000}"/>
    <cellStyle name="40% - 3. jelölőszín 4 2 5" xfId="4446" xr:uid="{00000000-0005-0000-0000-00008E090000}"/>
    <cellStyle name="40% - 3. jelölőszín 4 3" xfId="4447" xr:uid="{00000000-0005-0000-0000-00008F090000}"/>
    <cellStyle name="40% - 3. jelölőszín 4 3 2" xfId="4448" xr:uid="{00000000-0005-0000-0000-000090090000}"/>
    <cellStyle name="40% - 3. jelölőszín 4 3 2 2" xfId="4449" xr:uid="{00000000-0005-0000-0000-000091090000}"/>
    <cellStyle name="40% - 3. jelölőszín 4 3 3" xfId="4450" xr:uid="{00000000-0005-0000-0000-000092090000}"/>
    <cellStyle name="40% - 3. jelölőszín 4 3 3 2" xfId="4451" xr:uid="{00000000-0005-0000-0000-000093090000}"/>
    <cellStyle name="40% - 3. jelölőszín 4 3 4" xfId="4452" xr:uid="{00000000-0005-0000-0000-000094090000}"/>
    <cellStyle name="40% - 3. jelölőszín 4 3 4 2" xfId="4453" xr:uid="{00000000-0005-0000-0000-000095090000}"/>
    <cellStyle name="40% - 3. jelölőszín 4 3 5" xfId="4454" xr:uid="{00000000-0005-0000-0000-000096090000}"/>
    <cellStyle name="40% - 3. jelölőszín 4 4" xfId="4455" xr:uid="{00000000-0005-0000-0000-000097090000}"/>
    <cellStyle name="40% - 3. jelölőszín 4 4 2" xfId="4456" xr:uid="{00000000-0005-0000-0000-000098090000}"/>
    <cellStyle name="40% - 3. jelölőszín 4 4 2 2" xfId="4457" xr:uid="{00000000-0005-0000-0000-000099090000}"/>
    <cellStyle name="40% - 3. jelölőszín 4 4 3" xfId="4458" xr:uid="{00000000-0005-0000-0000-00009A090000}"/>
    <cellStyle name="40% - 3. jelölőszín 4 4 3 2" xfId="4459" xr:uid="{00000000-0005-0000-0000-00009B090000}"/>
    <cellStyle name="40% - 3. jelölőszín 4 4 4" xfId="4460" xr:uid="{00000000-0005-0000-0000-00009C090000}"/>
    <cellStyle name="40% - 3. jelölőszín 4 4 4 2" xfId="4461" xr:uid="{00000000-0005-0000-0000-00009D090000}"/>
    <cellStyle name="40% - 3. jelölőszín 4 4 5" xfId="4462" xr:uid="{00000000-0005-0000-0000-00009E090000}"/>
    <cellStyle name="40% - 3. jelölőszín 4 5" xfId="4463" xr:uid="{00000000-0005-0000-0000-00009F090000}"/>
    <cellStyle name="40% - 3. jelölőszín 4 5 2" xfId="4464" xr:uid="{00000000-0005-0000-0000-0000A0090000}"/>
    <cellStyle name="40% - 3. jelölőszín 4 5 2 2" xfId="4465" xr:uid="{00000000-0005-0000-0000-0000A1090000}"/>
    <cellStyle name="40% - 3. jelölőszín 4 5 3" xfId="4466" xr:uid="{00000000-0005-0000-0000-0000A2090000}"/>
    <cellStyle name="40% - 3. jelölőszín 4 5 3 2" xfId="4467" xr:uid="{00000000-0005-0000-0000-0000A3090000}"/>
    <cellStyle name="40% - 3. jelölőszín 4 5 4" xfId="4468" xr:uid="{00000000-0005-0000-0000-0000A4090000}"/>
    <cellStyle name="40% - 3. jelölőszín 4 5 4 2" xfId="4469" xr:uid="{00000000-0005-0000-0000-0000A5090000}"/>
    <cellStyle name="40% - 3. jelölőszín 4 5 5" xfId="4470" xr:uid="{00000000-0005-0000-0000-0000A6090000}"/>
    <cellStyle name="40% - 3. jelölőszín 4 6" xfId="4471" xr:uid="{00000000-0005-0000-0000-0000A7090000}"/>
    <cellStyle name="40% - 3. jelölőszín 4 6 2" xfId="4472" xr:uid="{00000000-0005-0000-0000-0000A8090000}"/>
    <cellStyle name="40% - 3. jelölőszín 4 6 2 2" xfId="4473" xr:uid="{00000000-0005-0000-0000-0000A9090000}"/>
    <cellStyle name="40% - 3. jelölőszín 4 6 3" xfId="4474" xr:uid="{00000000-0005-0000-0000-0000AA090000}"/>
    <cellStyle name="40% - 3. jelölőszín 4 6 3 2" xfId="4475" xr:uid="{00000000-0005-0000-0000-0000AB090000}"/>
    <cellStyle name="40% - 3. jelölőszín 4 6 4" xfId="4476" xr:uid="{00000000-0005-0000-0000-0000AC090000}"/>
    <cellStyle name="40% - 3. jelölőszín 4 6 4 2" xfId="4477" xr:uid="{00000000-0005-0000-0000-0000AD090000}"/>
    <cellStyle name="40% - 3. jelölőszín 4 6 5" xfId="4478" xr:uid="{00000000-0005-0000-0000-0000AE090000}"/>
    <cellStyle name="40% - 3. jelölőszín 4 7" xfId="4479" xr:uid="{00000000-0005-0000-0000-0000AF090000}"/>
    <cellStyle name="40% - 3. jelölőszín 4 7 2" xfId="4480" xr:uid="{00000000-0005-0000-0000-0000B0090000}"/>
    <cellStyle name="40% - 3. jelölőszín 4 8" xfId="4481" xr:uid="{00000000-0005-0000-0000-0000B1090000}"/>
    <cellStyle name="40% - 3. jelölőszín 4 8 2" xfId="4482" xr:uid="{00000000-0005-0000-0000-0000B2090000}"/>
    <cellStyle name="40% - 3. jelölőszín 4 9" xfId="4483" xr:uid="{00000000-0005-0000-0000-0000B3090000}"/>
    <cellStyle name="40% - 3. jelölőszín 4 9 2" xfId="4484" xr:uid="{00000000-0005-0000-0000-0000B4090000}"/>
    <cellStyle name="40% - 3. jelölőszín 4_02 BV _2009_jan15" xfId="4485" xr:uid="{00000000-0005-0000-0000-0000B5090000}"/>
    <cellStyle name="40% - 3. jelölőszín 5" xfId="221" xr:uid="{00000000-0005-0000-0000-0000B6090000}"/>
    <cellStyle name="40% - 3. jelölőszín 5 10" xfId="4486" xr:uid="{00000000-0005-0000-0000-0000B7090000}"/>
    <cellStyle name="40% - 3. jelölőszín 5 11" xfId="4487" xr:uid="{00000000-0005-0000-0000-0000B8090000}"/>
    <cellStyle name="40% - 3. jelölőszín 5 12" xfId="4488" xr:uid="{00000000-0005-0000-0000-0000B9090000}"/>
    <cellStyle name="40% - 3. jelölőszín 5 2" xfId="4489" xr:uid="{00000000-0005-0000-0000-0000BA090000}"/>
    <cellStyle name="40% - 3. jelölőszín 5 2 2" xfId="4490" xr:uid="{00000000-0005-0000-0000-0000BB090000}"/>
    <cellStyle name="40% - 3. jelölőszín 5 3" xfId="4491" xr:uid="{00000000-0005-0000-0000-0000BC090000}"/>
    <cellStyle name="40% - 3. jelölőszín 5 3 2" xfId="4492" xr:uid="{00000000-0005-0000-0000-0000BD090000}"/>
    <cellStyle name="40% - 3. jelölőszín 5 4" xfId="4493" xr:uid="{00000000-0005-0000-0000-0000BE090000}"/>
    <cellStyle name="40% - 3. jelölőszín 5 4 2" xfId="4494" xr:uid="{00000000-0005-0000-0000-0000BF090000}"/>
    <cellStyle name="40% - 3. jelölőszín 5 5" xfId="4495" xr:uid="{00000000-0005-0000-0000-0000C0090000}"/>
    <cellStyle name="40% - 3. jelölőszín 5 6" xfId="4496" xr:uid="{00000000-0005-0000-0000-0000C1090000}"/>
    <cellStyle name="40% - 3. jelölőszín 5 7" xfId="4497" xr:uid="{00000000-0005-0000-0000-0000C2090000}"/>
    <cellStyle name="40% - 3. jelölőszín 5 8" xfId="4498" xr:uid="{00000000-0005-0000-0000-0000C3090000}"/>
    <cellStyle name="40% - 3. jelölőszín 5 9" xfId="4499" xr:uid="{00000000-0005-0000-0000-0000C4090000}"/>
    <cellStyle name="40% - 3. jelölőszín 6" xfId="222" xr:uid="{00000000-0005-0000-0000-0000C5090000}"/>
    <cellStyle name="40% - 3. jelölőszín 6 10" xfId="4500" xr:uid="{00000000-0005-0000-0000-0000C6090000}"/>
    <cellStyle name="40% - 3. jelölőszín 6 2" xfId="4501" xr:uid="{00000000-0005-0000-0000-0000C7090000}"/>
    <cellStyle name="40% - 3. jelölőszín 6 2 2" xfId="4502" xr:uid="{00000000-0005-0000-0000-0000C8090000}"/>
    <cellStyle name="40% - 3. jelölőszín 6 3" xfId="4503" xr:uid="{00000000-0005-0000-0000-0000C9090000}"/>
    <cellStyle name="40% - 3. jelölőszín 6 3 2" xfId="4504" xr:uid="{00000000-0005-0000-0000-0000CA090000}"/>
    <cellStyle name="40% - 3. jelölőszín 6 4" xfId="4505" xr:uid="{00000000-0005-0000-0000-0000CB090000}"/>
    <cellStyle name="40% - 3. jelölőszín 6 4 2" xfId="4506" xr:uid="{00000000-0005-0000-0000-0000CC090000}"/>
    <cellStyle name="40% - 3. jelölőszín 6 5" xfId="4507" xr:uid="{00000000-0005-0000-0000-0000CD090000}"/>
    <cellStyle name="40% - 3. jelölőszín 6 6" xfId="4508" xr:uid="{00000000-0005-0000-0000-0000CE090000}"/>
    <cellStyle name="40% - 3. jelölőszín 6 7" xfId="4509" xr:uid="{00000000-0005-0000-0000-0000CF090000}"/>
    <cellStyle name="40% - 3. jelölőszín 6 8" xfId="4510" xr:uid="{00000000-0005-0000-0000-0000D0090000}"/>
    <cellStyle name="40% - 3. jelölőszín 6 9" xfId="4511" xr:uid="{00000000-0005-0000-0000-0000D1090000}"/>
    <cellStyle name="40% - 3. jelölőszín 7" xfId="223" xr:uid="{00000000-0005-0000-0000-0000D2090000}"/>
    <cellStyle name="40% - 3. jelölőszín 7 10" xfId="4512" xr:uid="{00000000-0005-0000-0000-0000D3090000}"/>
    <cellStyle name="40% - 3. jelölőszín 7 2" xfId="4513" xr:uid="{00000000-0005-0000-0000-0000D4090000}"/>
    <cellStyle name="40% - 3. jelölőszín 7 2 2" xfId="4514" xr:uid="{00000000-0005-0000-0000-0000D5090000}"/>
    <cellStyle name="40% - 3. jelölőszín 7 3" xfId="4515" xr:uid="{00000000-0005-0000-0000-0000D6090000}"/>
    <cellStyle name="40% - 3. jelölőszín 7 3 2" xfId="4516" xr:uid="{00000000-0005-0000-0000-0000D7090000}"/>
    <cellStyle name="40% - 3. jelölőszín 7 4" xfId="4517" xr:uid="{00000000-0005-0000-0000-0000D8090000}"/>
    <cellStyle name="40% - 3. jelölőszín 7 4 2" xfId="4518" xr:uid="{00000000-0005-0000-0000-0000D9090000}"/>
    <cellStyle name="40% - 3. jelölőszín 7 5" xfId="4519" xr:uid="{00000000-0005-0000-0000-0000DA090000}"/>
    <cellStyle name="40% - 3. jelölőszín 7 6" xfId="4520" xr:uid="{00000000-0005-0000-0000-0000DB090000}"/>
    <cellStyle name="40% - 3. jelölőszín 7 7" xfId="4521" xr:uid="{00000000-0005-0000-0000-0000DC090000}"/>
    <cellStyle name="40% - 3. jelölőszín 7 8" xfId="4522" xr:uid="{00000000-0005-0000-0000-0000DD090000}"/>
    <cellStyle name="40% - 3. jelölőszín 7 9" xfId="4523" xr:uid="{00000000-0005-0000-0000-0000DE090000}"/>
    <cellStyle name="40% - 3. jelölőszín 8" xfId="224" xr:uid="{00000000-0005-0000-0000-0000DF090000}"/>
    <cellStyle name="40% - 3. jelölőszín 8 10" xfId="4524" xr:uid="{00000000-0005-0000-0000-0000E0090000}"/>
    <cellStyle name="40% - 3. jelölőszín 8 2" xfId="4525" xr:uid="{00000000-0005-0000-0000-0000E1090000}"/>
    <cellStyle name="40% - 3. jelölőszín 8 2 2" xfId="4526" xr:uid="{00000000-0005-0000-0000-0000E2090000}"/>
    <cellStyle name="40% - 3. jelölőszín 8 3" xfId="4527" xr:uid="{00000000-0005-0000-0000-0000E3090000}"/>
    <cellStyle name="40% - 3. jelölőszín 8 3 2" xfId="4528" xr:uid="{00000000-0005-0000-0000-0000E4090000}"/>
    <cellStyle name="40% - 3. jelölőszín 8 4" xfId="4529" xr:uid="{00000000-0005-0000-0000-0000E5090000}"/>
    <cellStyle name="40% - 3. jelölőszín 8 4 2" xfId="4530" xr:uid="{00000000-0005-0000-0000-0000E6090000}"/>
    <cellStyle name="40% - 3. jelölőszín 8 5" xfId="4531" xr:uid="{00000000-0005-0000-0000-0000E7090000}"/>
    <cellStyle name="40% - 3. jelölőszín 8 6" xfId="4532" xr:uid="{00000000-0005-0000-0000-0000E8090000}"/>
    <cellStyle name="40% - 3. jelölőszín 8 7" xfId="4533" xr:uid="{00000000-0005-0000-0000-0000E9090000}"/>
    <cellStyle name="40% - 3. jelölőszín 8 8" xfId="4534" xr:uid="{00000000-0005-0000-0000-0000EA090000}"/>
    <cellStyle name="40% - 3. jelölőszín 8 9" xfId="4535" xr:uid="{00000000-0005-0000-0000-0000EB090000}"/>
    <cellStyle name="40% - 3. jelölőszín 9" xfId="225" xr:uid="{00000000-0005-0000-0000-0000EC090000}"/>
    <cellStyle name="40% - 3. jelölőszín 9 10" xfId="4536" xr:uid="{00000000-0005-0000-0000-0000ED090000}"/>
    <cellStyle name="40% - 3. jelölőszín 9 2" xfId="4537" xr:uid="{00000000-0005-0000-0000-0000EE090000}"/>
    <cellStyle name="40% - 3. jelölőszín 9 2 2" xfId="4538" xr:uid="{00000000-0005-0000-0000-0000EF090000}"/>
    <cellStyle name="40% - 3. jelölőszín 9 3" xfId="4539" xr:uid="{00000000-0005-0000-0000-0000F0090000}"/>
    <cellStyle name="40% - 3. jelölőszín 9 3 2" xfId="4540" xr:uid="{00000000-0005-0000-0000-0000F1090000}"/>
    <cellStyle name="40% - 3. jelölőszín 9 4" xfId="4541" xr:uid="{00000000-0005-0000-0000-0000F2090000}"/>
    <cellStyle name="40% - 3. jelölőszín 9 4 2" xfId="4542" xr:uid="{00000000-0005-0000-0000-0000F3090000}"/>
    <cellStyle name="40% - 3. jelölőszín 9 5" xfId="4543" xr:uid="{00000000-0005-0000-0000-0000F4090000}"/>
    <cellStyle name="40% - 3. jelölőszín 9 6" xfId="4544" xr:uid="{00000000-0005-0000-0000-0000F5090000}"/>
    <cellStyle name="40% - 3. jelölőszín 9 7" xfId="4545" xr:uid="{00000000-0005-0000-0000-0000F6090000}"/>
    <cellStyle name="40% - 3. jelölőszín 9 8" xfId="4546" xr:uid="{00000000-0005-0000-0000-0000F7090000}"/>
    <cellStyle name="40% - 3. jelölőszín 9 9" xfId="4547" xr:uid="{00000000-0005-0000-0000-0000F8090000}"/>
    <cellStyle name="40% - 4. jelölőszín" xfId="226" xr:uid="{00000000-0005-0000-0000-0000F9090000}"/>
    <cellStyle name="40% - 4. jelölőszín 10" xfId="227" xr:uid="{00000000-0005-0000-0000-0000FA090000}"/>
    <cellStyle name="40% - 4. jelölőszín 10 10" xfId="4548" xr:uid="{00000000-0005-0000-0000-0000FB090000}"/>
    <cellStyle name="40% - 4. jelölőszín 10 2" xfId="4549" xr:uid="{00000000-0005-0000-0000-0000FC090000}"/>
    <cellStyle name="40% - 4. jelölőszín 10 2 2" xfId="4550" xr:uid="{00000000-0005-0000-0000-0000FD090000}"/>
    <cellStyle name="40% - 4. jelölőszín 10 3" xfId="4551" xr:uid="{00000000-0005-0000-0000-0000FE090000}"/>
    <cellStyle name="40% - 4. jelölőszín 10 3 2" xfId="4552" xr:uid="{00000000-0005-0000-0000-0000FF090000}"/>
    <cellStyle name="40% - 4. jelölőszín 10 4" xfId="4553" xr:uid="{00000000-0005-0000-0000-0000000A0000}"/>
    <cellStyle name="40% - 4. jelölőszín 10 4 2" xfId="4554" xr:uid="{00000000-0005-0000-0000-0000010A0000}"/>
    <cellStyle name="40% - 4. jelölőszín 10 5" xfId="4555" xr:uid="{00000000-0005-0000-0000-0000020A0000}"/>
    <cellStyle name="40% - 4. jelölőszín 10 6" xfId="4556" xr:uid="{00000000-0005-0000-0000-0000030A0000}"/>
    <cellStyle name="40% - 4. jelölőszín 10 7" xfId="4557" xr:uid="{00000000-0005-0000-0000-0000040A0000}"/>
    <cellStyle name="40% - 4. jelölőszín 10 8" xfId="4558" xr:uid="{00000000-0005-0000-0000-0000050A0000}"/>
    <cellStyle name="40% - 4. jelölőszín 10 9" xfId="4559" xr:uid="{00000000-0005-0000-0000-0000060A0000}"/>
    <cellStyle name="40% - 4. jelölőszín 11" xfId="228" xr:uid="{00000000-0005-0000-0000-0000070A0000}"/>
    <cellStyle name="40% - 4. jelölőszín 11 10" xfId="4560" xr:uid="{00000000-0005-0000-0000-0000080A0000}"/>
    <cellStyle name="40% - 4. jelölőszín 11 2" xfId="4561" xr:uid="{00000000-0005-0000-0000-0000090A0000}"/>
    <cellStyle name="40% - 4. jelölőszín 11 2 2" xfId="4562" xr:uid="{00000000-0005-0000-0000-00000A0A0000}"/>
    <cellStyle name="40% - 4. jelölőszín 11 3" xfId="4563" xr:uid="{00000000-0005-0000-0000-00000B0A0000}"/>
    <cellStyle name="40% - 4. jelölőszín 11 3 2" xfId="4564" xr:uid="{00000000-0005-0000-0000-00000C0A0000}"/>
    <cellStyle name="40% - 4. jelölőszín 11 4" xfId="4565" xr:uid="{00000000-0005-0000-0000-00000D0A0000}"/>
    <cellStyle name="40% - 4. jelölőszín 11 4 2" xfId="4566" xr:uid="{00000000-0005-0000-0000-00000E0A0000}"/>
    <cellStyle name="40% - 4. jelölőszín 11 5" xfId="4567" xr:uid="{00000000-0005-0000-0000-00000F0A0000}"/>
    <cellStyle name="40% - 4. jelölőszín 11 6" xfId="4568" xr:uid="{00000000-0005-0000-0000-0000100A0000}"/>
    <cellStyle name="40% - 4. jelölőszín 11 7" xfId="4569" xr:uid="{00000000-0005-0000-0000-0000110A0000}"/>
    <cellStyle name="40% - 4. jelölőszín 11 8" xfId="4570" xr:uid="{00000000-0005-0000-0000-0000120A0000}"/>
    <cellStyle name="40% - 4. jelölőszín 11 9" xfId="4571" xr:uid="{00000000-0005-0000-0000-0000130A0000}"/>
    <cellStyle name="40% - 4. jelölőszín 12" xfId="229" xr:uid="{00000000-0005-0000-0000-0000140A0000}"/>
    <cellStyle name="40% - 4. jelölőszín 12 10" xfId="4572" xr:uid="{00000000-0005-0000-0000-0000150A0000}"/>
    <cellStyle name="40% - 4. jelölőszín 12 2" xfId="4573" xr:uid="{00000000-0005-0000-0000-0000160A0000}"/>
    <cellStyle name="40% - 4. jelölőszín 12 3" xfId="4574" xr:uid="{00000000-0005-0000-0000-0000170A0000}"/>
    <cellStyle name="40% - 4. jelölőszín 12 4" xfId="4575" xr:uid="{00000000-0005-0000-0000-0000180A0000}"/>
    <cellStyle name="40% - 4. jelölőszín 12 5" xfId="4576" xr:uid="{00000000-0005-0000-0000-0000190A0000}"/>
    <cellStyle name="40% - 4. jelölőszín 12 6" xfId="4577" xr:uid="{00000000-0005-0000-0000-00001A0A0000}"/>
    <cellStyle name="40% - 4. jelölőszín 12 7" xfId="4578" xr:uid="{00000000-0005-0000-0000-00001B0A0000}"/>
    <cellStyle name="40% - 4. jelölőszín 12 8" xfId="4579" xr:uid="{00000000-0005-0000-0000-00001C0A0000}"/>
    <cellStyle name="40% - 4. jelölőszín 12 9" xfId="4580" xr:uid="{00000000-0005-0000-0000-00001D0A0000}"/>
    <cellStyle name="40% - 4. jelölőszín 13" xfId="230" xr:uid="{00000000-0005-0000-0000-00001E0A0000}"/>
    <cellStyle name="40% - 4. jelölőszín 14" xfId="231" xr:uid="{00000000-0005-0000-0000-00001F0A0000}"/>
    <cellStyle name="40% - 4. jelölőszín 15" xfId="4581" xr:uid="{00000000-0005-0000-0000-0000200A0000}"/>
    <cellStyle name="40% - 4. jelölőszín 16" xfId="4582" xr:uid="{00000000-0005-0000-0000-0000210A0000}"/>
    <cellStyle name="40% - 4. jelölőszín 17" xfId="4583" xr:uid="{00000000-0005-0000-0000-0000220A0000}"/>
    <cellStyle name="40% - 4. jelölőszín 18" xfId="4584" xr:uid="{00000000-0005-0000-0000-0000230A0000}"/>
    <cellStyle name="40% - 4. jelölőszín 19" xfId="4585" xr:uid="{00000000-0005-0000-0000-0000240A0000}"/>
    <cellStyle name="40% - 4. jelölőszín 2" xfId="232" xr:uid="{00000000-0005-0000-0000-0000250A0000}"/>
    <cellStyle name="40% - 4. jelölőszín 2 10" xfId="4586" xr:uid="{00000000-0005-0000-0000-0000260A0000}"/>
    <cellStyle name="40% - 4. jelölőszín 2 10 2" xfId="4587" xr:uid="{00000000-0005-0000-0000-0000270A0000}"/>
    <cellStyle name="40% - 4. jelölőszín 2 11" xfId="4588" xr:uid="{00000000-0005-0000-0000-0000280A0000}"/>
    <cellStyle name="40% - 4. jelölőszín 2 12" xfId="4589" xr:uid="{00000000-0005-0000-0000-0000290A0000}"/>
    <cellStyle name="40% - 4. jelölőszín 2 13" xfId="22601" xr:uid="{B8D6420D-FF83-4A1E-8B67-3A6A90931630}"/>
    <cellStyle name="40% - 4. jelölőszín 2 2" xfId="233" xr:uid="{00000000-0005-0000-0000-00002A0A0000}"/>
    <cellStyle name="40% - 4. jelölőszín 2 2 2" xfId="4590" xr:uid="{00000000-0005-0000-0000-00002B0A0000}"/>
    <cellStyle name="40% - 4. jelölőszín 2 2 2 2" xfId="4591" xr:uid="{00000000-0005-0000-0000-00002C0A0000}"/>
    <cellStyle name="40% - 4. jelölőszín 2 2 3" xfId="4592" xr:uid="{00000000-0005-0000-0000-00002D0A0000}"/>
    <cellStyle name="40% - 4. jelölőszín 2 2 3 2" xfId="4593" xr:uid="{00000000-0005-0000-0000-00002E0A0000}"/>
    <cellStyle name="40% - 4. jelölőszín 2 2 4" xfId="4594" xr:uid="{00000000-0005-0000-0000-00002F0A0000}"/>
    <cellStyle name="40% - 4. jelölőszín 2 2 4 2" xfId="4595" xr:uid="{00000000-0005-0000-0000-0000300A0000}"/>
    <cellStyle name="40% - 4. jelölőszín 2 2 5" xfId="4596" xr:uid="{00000000-0005-0000-0000-0000310A0000}"/>
    <cellStyle name="40% - 4. jelölőszín 2 3" xfId="234" xr:uid="{00000000-0005-0000-0000-0000320A0000}"/>
    <cellStyle name="40% - 4. jelölőszín 2 3 2" xfId="4597" xr:uid="{00000000-0005-0000-0000-0000330A0000}"/>
    <cellStyle name="40% - 4. jelölőszín 2 3 2 2" xfId="4598" xr:uid="{00000000-0005-0000-0000-0000340A0000}"/>
    <cellStyle name="40% - 4. jelölőszín 2 3 3" xfId="4599" xr:uid="{00000000-0005-0000-0000-0000350A0000}"/>
    <cellStyle name="40% - 4. jelölőszín 2 3 3 2" xfId="4600" xr:uid="{00000000-0005-0000-0000-0000360A0000}"/>
    <cellStyle name="40% - 4. jelölőszín 2 3 4" xfId="4601" xr:uid="{00000000-0005-0000-0000-0000370A0000}"/>
    <cellStyle name="40% - 4. jelölőszín 2 3 4 2" xfId="4602" xr:uid="{00000000-0005-0000-0000-0000380A0000}"/>
    <cellStyle name="40% - 4. jelölőszín 2 3 5" xfId="4603" xr:uid="{00000000-0005-0000-0000-0000390A0000}"/>
    <cellStyle name="40% - 4. jelölőszín 2 4" xfId="235" xr:uid="{00000000-0005-0000-0000-00003A0A0000}"/>
    <cellStyle name="40% - 4. jelölőszín 2 4 2" xfId="4604" xr:uid="{00000000-0005-0000-0000-00003B0A0000}"/>
    <cellStyle name="40% - 4. jelölőszín 2 4 2 2" xfId="4605" xr:uid="{00000000-0005-0000-0000-00003C0A0000}"/>
    <cellStyle name="40% - 4. jelölőszín 2 4 3" xfId="4606" xr:uid="{00000000-0005-0000-0000-00003D0A0000}"/>
    <cellStyle name="40% - 4. jelölőszín 2 4 3 2" xfId="4607" xr:uid="{00000000-0005-0000-0000-00003E0A0000}"/>
    <cellStyle name="40% - 4. jelölőszín 2 4 4" xfId="4608" xr:uid="{00000000-0005-0000-0000-00003F0A0000}"/>
    <cellStyle name="40% - 4. jelölőszín 2 4 4 2" xfId="4609" xr:uid="{00000000-0005-0000-0000-0000400A0000}"/>
    <cellStyle name="40% - 4. jelölőszín 2 4 5" xfId="4610" xr:uid="{00000000-0005-0000-0000-0000410A0000}"/>
    <cellStyle name="40% - 4. jelölőszín 2 5" xfId="236" xr:uid="{00000000-0005-0000-0000-0000420A0000}"/>
    <cellStyle name="40% - 4. jelölőszín 2 5 2" xfId="4611" xr:uid="{00000000-0005-0000-0000-0000430A0000}"/>
    <cellStyle name="40% - 4. jelölőszín 2 5 2 2" xfId="4612" xr:uid="{00000000-0005-0000-0000-0000440A0000}"/>
    <cellStyle name="40% - 4. jelölőszín 2 5 3" xfId="4613" xr:uid="{00000000-0005-0000-0000-0000450A0000}"/>
    <cellStyle name="40% - 4. jelölőszín 2 5 3 2" xfId="4614" xr:uid="{00000000-0005-0000-0000-0000460A0000}"/>
    <cellStyle name="40% - 4. jelölőszín 2 5 4" xfId="4615" xr:uid="{00000000-0005-0000-0000-0000470A0000}"/>
    <cellStyle name="40% - 4. jelölőszín 2 5 4 2" xfId="4616" xr:uid="{00000000-0005-0000-0000-0000480A0000}"/>
    <cellStyle name="40% - 4. jelölőszín 2 5 5" xfId="4617" xr:uid="{00000000-0005-0000-0000-0000490A0000}"/>
    <cellStyle name="40% - 4. jelölőszín 2 6" xfId="237" xr:uid="{00000000-0005-0000-0000-00004A0A0000}"/>
    <cellStyle name="40% - 4. jelölőszín 2 6 2" xfId="4618" xr:uid="{00000000-0005-0000-0000-00004B0A0000}"/>
    <cellStyle name="40% - 4. jelölőszín 2 6 2 2" xfId="4619" xr:uid="{00000000-0005-0000-0000-00004C0A0000}"/>
    <cellStyle name="40% - 4. jelölőszín 2 6 3" xfId="4620" xr:uid="{00000000-0005-0000-0000-00004D0A0000}"/>
    <cellStyle name="40% - 4. jelölőszín 2 6 3 2" xfId="4621" xr:uid="{00000000-0005-0000-0000-00004E0A0000}"/>
    <cellStyle name="40% - 4. jelölőszín 2 6 4" xfId="4622" xr:uid="{00000000-0005-0000-0000-00004F0A0000}"/>
    <cellStyle name="40% - 4. jelölőszín 2 6 4 2" xfId="4623" xr:uid="{00000000-0005-0000-0000-0000500A0000}"/>
    <cellStyle name="40% - 4. jelölőszín 2 6 5" xfId="4624" xr:uid="{00000000-0005-0000-0000-0000510A0000}"/>
    <cellStyle name="40% - 4. jelölőszín 2 7" xfId="238" xr:uid="{00000000-0005-0000-0000-0000520A0000}"/>
    <cellStyle name="40% - 4. jelölőszín 2 7 10" xfId="4625" xr:uid="{00000000-0005-0000-0000-0000530A0000}"/>
    <cellStyle name="40% - 4. jelölőszín 2 7 2" xfId="4626" xr:uid="{00000000-0005-0000-0000-0000540A0000}"/>
    <cellStyle name="40% - 4. jelölőszín 2 7 2 2" xfId="4627" xr:uid="{00000000-0005-0000-0000-0000550A0000}"/>
    <cellStyle name="40% - 4. jelölőszín 2 7 3" xfId="4628" xr:uid="{00000000-0005-0000-0000-0000560A0000}"/>
    <cellStyle name="40% - 4. jelölőszín 2 7 3 2" xfId="4629" xr:uid="{00000000-0005-0000-0000-0000570A0000}"/>
    <cellStyle name="40% - 4. jelölőszín 2 7 4" xfId="4630" xr:uid="{00000000-0005-0000-0000-0000580A0000}"/>
    <cellStyle name="40% - 4. jelölőszín 2 7 4 2" xfId="4631" xr:uid="{00000000-0005-0000-0000-0000590A0000}"/>
    <cellStyle name="40% - 4. jelölőszín 2 7 5" xfId="4632" xr:uid="{00000000-0005-0000-0000-00005A0A0000}"/>
    <cellStyle name="40% - 4. jelölőszín 2 7 6" xfId="4633" xr:uid="{00000000-0005-0000-0000-00005B0A0000}"/>
    <cellStyle name="40% - 4. jelölőszín 2 7 7" xfId="4634" xr:uid="{00000000-0005-0000-0000-00005C0A0000}"/>
    <cellStyle name="40% - 4. jelölőszín 2 7 8" xfId="4635" xr:uid="{00000000-0005-0000-0000-00005D0A0000}"/>
    <cellStyle name="40% - 4. jelölőszín 2 7 9" xfId="4636" xr:uid="{00000000-0005-0000-0000-00005E0A0000}"/>
    <cellStyle name="40% - 4. jelölőszín 2 8" xfId="239" xr:uid="{00000000-0005-0000-0000-00005F0A0000}"/>
    <cellStyle name="40% - 4. jelölőszín 2 8 2" xfId="4637" xr:uid="{00000000-0005-0000-0000-0000600A0000}"/>
    <cellStyle name="40% - 4. jelölőszín 2 9" xfId="1811" xr:uid="{00000000-0005-0000-0000-0000610A0000}"/>
    <cellStyle name="40% - 4. jelölőszín 2 9 2" xfId="4638" xr:uid="{00000000-0005-0000-0000-0000620A0000}"/>
    <cellStyle name="40% - 4. jelölőszín 2_02 BV _2009_jan15" xfId="4639" xr:uid="{00000000-0005-0000-0000-0000630A0000}"/>
    <cellStyle name="40% - 4. jelölőszín 20" xfId="4640" xr:uid="{00000000-0005-0000-0000-0000640A0000}"/>
    <cellStyle name="40% - 4. jelölőszín 3" xfId="240" xr:uid="{00000000-0005-0000-0000-0000650A0000}"/>
    <cellStyle name="40% - 4. jelölőszín 3 10" xfId="4641" xr:uid="{00000000-0005-0000-0000-0000660A0000}"/>
    <cellStyle name="40% - 4. jelölőszín 3 11" xfId="4642" xr:uid="{00000000-0005-0000-0000-0000670A0000}"/>
    <cellStyle name="40% - 4. jelölőszín 3 2" xfId="241" xr:uid="{00000000-0005-0000-0000-0000680A0000}"/>
    <cellStyle name="40% - 4. jelölőszín 3 2 2" xfId="4643" xr:uid="{00000000-0005-0000-0000-0000690A0000}"/>
    <cellStyle name="40% - 4. jelölőszín 3 2 2 2" xfId="4644" xr:uid="{00000000-0005-0000-0000-00006A0A0000}"/>
    <cellStyle name="40% - 4. jelölőszín 3 2 3" xfId="4645" xr:uid="{00000000-0005-0000-0000-00006B0A0000}"/>
    <cellStyle name="40% - 4. jelölőszín 3 2 3 2" xfId="4646" xr:uid="{00000000-0005-0000-0000-00006C0A0000}"/>
    <cellStyle name="40% - 4. jelölőszín 3 2 4" xfId="4647" xr:uid="{00000000-0005-0000-0000-00006D0A0000}"/>
    <cellStyle name="40% - 4. jelölőszín 3 2 4 2" xfId="4648" xr:uid="{00000000-0005-0000-0000-00006E0A0000}"/>
    <cellStyle name="40% - 4. jelölőszín 3 2 5" xfId="4649" xr:uid="{00000000-0005-0000-0000-00006F0A0000}"/>
    <cellStyle name="40% - 4. jelölőszín 3 3" xfId="4650" xr:uid="{00000000-0005-0000-0000-0000700A0000}"/>
    <cellStyle name="40% - 4. jelölőszín 3 3 2" xfId="4651" xr:uid="{00000000-0005-0000-0000-0000710A0000}"/>
    <cellStyle name="40% - 4. jelölőszín 3 3 2 2" xfId="4652" xr:uid="{00000000-0005-0000-0000-0000720A0000}"/>
    <cellStyle name="40% - 4. jelölőszín 3 3 3" xfId="4653" xr:uid="{00000000-0005-0000-0000-0000730A0000}"/>
    <cellStyle name="40% - 4. jelölőszín 3 3 3 2" xfId="4654" xr:uid="{00000000-0005-0000-0000-0000740A0000}"/>
    <cellStyle name="40% - 4. jelölőszín 3 3 4" xfId="4655" xr:uid="{00000000-0005-0000-0000-0000750A0000}"/>
    <cellStyle name="40% - 4. jelölőszín 3 3 4 2" xfId="4656" xr:uid="{00000000-0005-0000-0000-0000760A0000}"/>
    <cellStyle name="40% - 4. jelölőszín 3 3 5" xfId="4657" xr:uid="{00000000-0005-0000-0000-0000770A0000}"/>
    <cellStyle name="40% - 4. jelölőszín 3 4" xfId="4658" xr:uid="{00000000-0005-0000-0000-0000780A0000}"/>
    <cellStyle name="40% - 4. jelölőszín 3 4 2" xfId="4659" xr:uid="{00000000-0005-0000-0000-0000790A0000}"/>
    <cellStyle name="40% - 4. jelölőszín 3 4 2 2" xfId="4660" xr:uid="{00000000-0005-0000-0000-00007A0A0000}"/>
    <cellStyle name="40% - 4. jelölőszín 3 4 3" xfId="4661" xr:uid="{00000000-0005-0000-0000-00007B0A0000}"/>
    <cellStyle name="40% - 4. jelölőszín 3 4 3 2" xfId="4662" xr:uid="{00000000-0005-0000-0000-00007C0A0000}"/>
    <cellStyle name="40% - 4. jelölőszín 3 4 4" xfId="4663" xr:uid="{00000000-0005-0000-0000-00007D0A0000}"/>
    <cellStyle name="40% - 4. jelölőszín 3 4 4 2" xfId="4664" xr:uid="{00000000-0005-0000-0000-00007E0A0000}"/>
    <cellStyle name="40% - 4. jelölőszín 3 4 5" xfId="4665" xr:uid="{00000000-0005-0000-0000-00007F0A0000}"/>
    <cellStyle name="40% - 4. jelölőszín 3 5" xfId="4666" xr:uid="{00000000-0005-0000-0000-0000800A0000}"/>
    <cellStyle name="40% - 4. jelölőszín 3 5 2" xfId="4667" xr:uid="{00000000-0005-0000-0000-0000810A0000}"/>
    <cellStyle name="40% - 4. jelölőszín 3 5 2 2" xfId="4668" xr:uid="{00000000-0005-0000-0000-0000820A0000}"/>
    <cellStyle name="40% - 4. jelölőszín 3 5 3" xfId="4669" xr:uid="{00000000-0005-0000-0000-0000830A0000}"/>
    <cellStyle name="40% - 4. jelölőszín 3 5 3 2" xfId="4670" xr:uid="{00000000-0005-0000-0000-0000840A0000}"/>
    <cellStyle name="40% - 4. jelölőszín 3 5 4" xfId="4671" xr:uid="{00000000-0005-0000-0000-0000850A0000}"/>
    <cellStyle name="40% - 4. jelölőszín 3 5 4 2" xfId="4672" xr:uid="{00000000-0005-0000-0000-0000860A0000}"/>
    <cellStyle name="40% - 4. jelölőszín 3 5 5" xfId="4673" xr:uid="{00000000-0005-0000-0000-0000870A0000}"/>
    <cellStyle name="40% - 4. jelölőszín 3 6" xfId="4674" xr:uid="{00000000-0005-0000-0000-0000880A0000}"/>
    <cellStyle name="40% - 4. jelölőszín 3 6 2" xfId="4675" xr:uid="{00000000-0005-0000-0000-0000890A0000}"/>
    <cellStyle name="40% - 4. jelölőszín 3 6 2 2" xfId="4676" xr:uid="{00000000-0005-0000-0000-00008A0A0000}"/>
    <cellStyle name="40% - 4. jelölőszín 3 6 3" xfId="4677" xr:uid="{00000000-0005-0000-0000-00008B0A0000}"/>
    <cellStyle name="40% - 4. jelölőszín 3 6 3 2" xfId="4678" xr:uid="{00000000-0005-0000-0000-00008C0A0000}"/>
    <cellStyle name="40% - 4. jelölőszín 3 6 4" xfId="4679" xr:uid="{00000000-0005-0000-0000-00008D0A0000}"/>
    <cellStyle name="40% - 4. jelölőszín 3 6 4 2" xfId="4680" xr:uid="{00000000-0005-0000-0000-00008E0A0000}"/>
    <cellStyle name="40% - 4. jelölőszín 3 6 5" xfId="4681" xr:uid="{00000000-0005-0000-0000-00008F0A0000}"/>
    <cellStyle name="40% - 4. jelölőszín 3 7" xfId="4682" xr:uid="{00000000-0005-0000-0000-0000900A0000}"/>
    <cellStyle name="40% - 4. jelölőszín 3 7 2" xfId="4683" xr:uid="{00000000-0005-0000-0000-0000910A0000}"/>
    <cellStyle name="40% - 4. jelölőszín 3 8" xfId="4684" xr:uid="{00000000-0005-0000-0000-0000920A0000}"/>
    <cellStyle name="40% - 4. jelölőszín 3 8 2" xfId="4685" xr:uid="{00000000-0005-0000-0000-0000930A0000}"/>
    <cellStyle name="40% - 4. jelölőszín 3 9" xfId="4686" xr:uid="{00000000-0005-0000-0000-0000940A0000}"/>
    <cellStyle name="40% - 4. jelölőszín 3 9 2" xfId="4687" xr:uid="{00000000-0005-0000-0000-0000950A0000}"/>
    <cellStyle name="40% - 4. jelölőszín 3_02 BV _2009_jan15" xfId="4688" xr:uid="{00000000-0005-0000-0000-0000960A0000}"/>
    <cellStyle name="40% - 4. jelölőszín 4" xfId="242" xr:uid="{00000000-0005-0000-0000-0000970A0000}"/>
    <cellStyle name="40% - 4. jelölőszín 4 10" xfId="4689" xr:uid="{00000000-0005-0000-0000-0000980A0000}"/>
    <cellStyle name="40% - 4. jelölőszín 4 11" xfId="4690" xr:uid="{00000000-0005-0000-0000-0000990A0000}"/>
    <cellStyle name="40% - 4. jelölőszín 4 12" xfId="4691" xr:uid="{00000000-0005-0000-0000-00009A0A0000}"/>
    <cellStyle name="40% - 4. jelölőszín 4 2" xfId="4692" xr:uid="{00000000-0005-0000-0000-00009B0A0000}"/>
    <cellStyle name="40% - 4. jelölőszín 4 2 2" xfId="4693" xr:uid="{00000000-0005-0000-0000-00009C0A0000}"/>
    <cellStyle name="40% - 4. jelölőszín 4 2 2 2" xfId="4694" xr:uid="{00000000-0005-0000-0000-00009D0A0000}"/>
    <cellStyle name="40% - 4. jelölőszín 4 2 3" xfId="4695" xr:uid="{00000000-0005-0000-0000-00009E0A0000}"/>
    <cellStyle name="40% - 4. jelölőszín 4 2 3 2" xfId="4696" xr:uid="{00000000-0005-0000-0000-00009F0A0000}"/>
    <cellStyle name="40% - 4. jelölőszín 4 2 4" xfId="4697" xr:uid="{00000000-0005-0000-0000-0000A00A0000}"/>
    <cellStyle name="40% - 4. jelölőszín 4 2 4 2" xfId="4698" xr:uid="{00000000-0005-0000-0000-0000A10A0000}"/>
    <cellStyle name="40% - 4. jelölőszín 4 2 5" xfId="4699" xr:uid="{00000000-0005-0000-0000-0000A20A0000}"/>
    <cellStyle name="40% - 4. jelölőszín 4 3" xfId="4700" xr:uid="{00000000-0005-0000-0000-0000A30A0000}"/>
    <cellStyle name="40% - 4. jelölőszín 4 3 2" xfId="4701" xr:uid="{00000000-0005-0000-0000-0000A40A0000}"/>
    <cellStyle name="40% - 4. jelölőszín 4 3 2 2" xfId="4702" xr:uid="{00000000-0005-0000-0000-0000A50A0000}"/>
    <cellStyle name="40% - 4. jelölőszín 4 3 3" xfId="4703" xr:uid="{00000000-0005-0000-0000-0000A60A0000}"/>
    <cellStyle name="40% - 4. jelölőszín 4 3 3 2" xfId="4704" xr:uid="{00000000-0005-0000-0000-0000A70A0000}"/>
    <cellStyle name="40% - 4. jelölőszín 4 3 4" xfId="4705" xr:uid="{00000000-0005-0000-0000-0000A80A0000}"/>
    <cellStyle name="40% - 4. jelölőszín 4 3 4 2" xfId="4706" xr:uid="{00000000-0005-0000-0000-0000A90A0000}"/>
    <cellStyle name="40% - 4. jelölőszín 4 3 5" xfId="4707" xr:uid="{00000000-0005-0000-0000-0000AA0A0000}"/>
    <cellStyle name="40% - 4. jelölőszín 4 4" xfId="4708" xr:uid="{00000000-0005-0000-0000-0000AB0A0000}"/>
    <cellStyle name="40% - 4. jelölőszín 4 4 2" xfId="4709" xr:uid="{00000000-0005-0000-0000-0000AC0A0000}"/>
    <cellStyle name="40% - 4. jelölőszín 4 4 2 2" xfId="4710" xr:uid="{00000000-0005-0000-0000-0000AD0A0000}"/>
    <cellStyle name="40% - 4. jelölőszín 4 4 3" xfId="4711" xr:uid="{00000000-0005-0000-0000-0000AE0A0000}"/>
    <cellStyle name="40% - 4. jelölőszín 4 4 3 2" xfId="4712" xr:uid="{00000000-0005-0000-0000-0000AF0A0000}"/>
    <cellStyle name="40% - 4. jelölőszín 4 4 4" xfId="4713" xr:uid="{00000000-0005-0000-0000-0000B00A0000}"/>
    <cellStyle name="40% - 4. jelölőszín 4 4 4 2" xfId="4714" xr:uid="{00000000-0005-0000-0000-0000B10A0000}"/>
    <cellStyle name="40% - 4. jelölőszín 4 4 5" xfId="4715" xr:uid="{00000000-0005-0000-0000-0000B20A0000}"/>
    <cellStyle name="40% - 4. jelölőszín 4 5" xfId="4716" xr:uid="{00000000-0005-0000-0000-0000B30A0000}"/>
    <cellStyle name="40% - 4. jelölőszín 4 5 2" xfId="4717" xr:uid="{00000000-0005-0000-0000-0000B40A0000}"/>
    <cellStyle name="40% - 4. jelölőszín 4 5 2 2" xfId="4718" xr:uid="{00000000-0005-0000-0000-0000B50A0000}"/>
    <cellStyle name="40% - 4. jelölőszín 4 5 3" xfId="4719" xr:uid="{00000000-0005-0000-0000-0000B60A0000}"/>
    <cellStyle name="40% - 4. jelölőszín 4 5 3 2" xfId="4720" xr:uid="{00000000-0005-0000-0000-0000B70A0000}"/>
    <cellStyle name="40% - 4. jelölőszín 4 5 4" xfId="4721" xr:uid="{00000000-0005-0000-0000-0000B80A0000}"/>
    <cellStyle name="40% - 4. jelölőszín 4 5 4 2" xfId="4722" xr:uid="{00000000-0005-0000-0000-0000B90A0000}"/>
    <cellStyle name="40% - 4. jelölőszín 4 5 5" xfId="4723" xr:uid="{00000000-0005-0000-0000-0000BA0A0000}"/>
    <cellStyle name="40% - 4. jelölőszín 4 6" xfId="4724" xr:uid="{00000000-0005-0000-0000-0000BB0A0000}"/>
    <cellStyle name="40% - 4. jelölőszín 4 6 2" xfId="4725" xr:uid="{00000000-0005-0000-0000-0000BC0A0000}"/>
    <cellStyle name="40% - 4. jelölőszín 4 6 2 2" xfId="4726" xr:uid="{00000000-0005-0000-0000-0000BD0A0000}"/>
    <cellStyle name="40% - 4. jelölőszín 4 6 3" xfId="4727" xr:uid="{00000000-0005-0000-0000-0000BE0A0000}"/>
    <cellStyle name="40% - 4. jelölőszín 4 6 3 2" xfId="4728" xr:uid="{00000000-0005-0000-0000-0000BF0A0000}"/>
    <cellStyle name="40% - 4. jelölőszín 4 6 4" xfId="4729" xr:uid="{00000000-0005-0000-0000-0000C00A0000}"/>
    <cellStyle name="40% - 4. jelölőszín 4 6 4 2" xfId="4730" xr:uid="{00000000-0005-0000-0000-0000C10A0000}"/>
    <cellStyle name="40% - 4. jelölőszín 4 6 5" xfId="4731" xr:uid="{00000000-0005-0000-0000-0000C20A0000}"/>
    <cellStyle name="40% - 4. jelölőszín 4 7" xfId="4732" xr:uid="{00000000-0005-0000-0000-0000C30A0000}"/>
    <cellStyle name="40% - 4. jelölőszín 4 7 2" xfId="4733" xr:uid="{00000000-0005-0000-0000-0000C40A0000}"/>
    <cellStyle name="40% - 4. jelölőszín 4 8" xfId="4734" xr:uid="{00000000-0005-0000-0000-0000C50A0000}"/>
    <cellStyle name="40% - 4. jelölőszín 4 8 2" xfId="4735" xr:uid="{00000000-0005-0000-0000-0000C60A0000}"/>
    <cellStyle name="40% - 4. jelölőszín 4 9" xfId="4736" xr:uid="{00000000-0005-0000-0000-0000C70A0000}"/>
    <cellStyle name="40% - 4. jelölőszín 4 9 2" xfId="4737" xr:uid="{00000000-0005-0000-0000-0000C80A0000}"/>
    <cellStyle name="40% - 4. jelölőszín 4_02 BV _2009_jan15" xfId="4738" xr:uid="{00000000-0005-0000-0000-0000C90A0000}"/>
    <cellStyle name="40% - 4. jelölőszín 5" xfId="243" xr:uid="{00000000-0005-0000-0000-0000CA0A0000}"/>
    <cellStyle name="40% - 4. jelölőszín 5 10" xfId="4739" xr:uid="{00000000-0005-0000-0000-0000CB0A0000}"/>
    <cellStyle name="40% - 4. jelölőszín 5 11" xfId="4740" xr:uid="{00000000-0005-0000-0000-0000CC0A0000}"/>
    <cellStyle name="40% - 4. jelölőszín 5 12" xfId="4741" xr:uid="{00000000-0005-0000-0000-0000CD0A0000}"/>
    <cellStyle name="40% - 4. jelölőszín 5 2" xfId="4742" xr:uid="{00000000-0005-0000-0000-0000CE0A0000}"/>
    <cellStyle name="40% - 4. jelölőszín 5 2 2" xfId="4743" xr:uid="{00000000-0005-0000-0000-0000CF0A0000}"/>
    <cellStyle name="40% - 4. jelölőszín 5 3" xfId="4744" xr:uid="{00000000-0005-0000-0000-0000D00A0000}"/>
    <cellStyle name="40% - 4. jelölőszín 5 3 2" xfId="4745" xr:uid="{00000000-0005-0000-0000-0000D10A0000}"/>
    <cellStyle name="40% - 4. jelölőszín 5 4" xfId="4746" xr:uid="{00000000-0005-0000-0000-0000D20A0000}"/>
    <cellStyle name="40% - 4. jelölőszín 5 4 2" xfId="4747" xr:uid="{00000000-0005-0000-0000-0000D30A0000}"/>
    <cellStyle name="40% - 4. jelölőszín 5 5" xfId="4748" xr:uid="{00000000-0005-0000-0000-0000D40A0000}"/>
    <cellStyle name="40% - 4. jelölőszín 5 6" xfId="4749" xr:uid="{00000000-0005-0000-0000-0000D50A0000}"/>
    <cellStyle name="40% - 4. jelölőszín 5 7" xfId="4750" xr:uid="{00000000-0005-0000-0000-0000D60A0000}"/>
    <cellStyle name="40% - 4. jelölőszín 5 8" xfId="4751" xr:uid="{00000000-0005-0000-0000-0000D70A0000}"/>
    <cellStyle name="40% - 4. jelölőszín 5 9" xfId="4752" xr:uid="{00000000-0005-0000-0000-0000D80A0000}"/>
    <cellStyle name="40% - 4. jelölőszín 6" xfId="244" xr:uid="{00000000-0005-0000-0000-0000D90A0000}"/>
    <cellStyle name="40% - 4. jelölőszín 6 10" xfId="4753" xr:uid="{00000000-0005-0000-0000-0000DA0A0000}"/>
    <cellStyle name="40% - 4. jelölőszín 6 2" xfId="4754" xr:uid="{00000000-0005-0000-0000-0000DB0A0000}"/>
    <cellStyle name="40% - 4. jelölőszín 6 2 2" xfId="4755" xr:uid="{00000000-0005-0000-0000-0000DC0A0000}"/>
    <cellStyle name="40% - 4. jelölőszín 6 3" xfId="4756" xr:uid="{00000000-0005-0000-0000-0000DD0A0000}"/>
    <cellStyle name="40% - 4. jelölőszín 6 3 2" xfId="4757" xr:uid="{00000000-0005-0000-0000-0000DE0A0000}"/>
    <cellStyle name="40% - 4. jelölőszín 6 4" xfId="4758" xr:uid="{00000000-0005-0000-0000-0000DF0A0000}"/>
    <cellStyle name="40% - 4. jelölőszín 6 4 2" xfId="4759" xr:uid="{00000000-0005-0000-0000-0000E00A0000}"/>
    <cellStyle name="40% - 4. jelölőszín 6 5" xfId="4760" xr:uid="{00000000-0005-0000-0000-0000E10A0000}"/>
    <cellStyle name="40% - 4. jelölőszín 6 6" xfId="4761" xr:uid="{00000000-0005-0000-0000-0000E20A0000}"/>
    <cellStyle name="40% - 4. jelölőszín 6 7" xfId="4762" xr:uid="{00000000-0005-0000-0000-0000E30A0000}"/>
    <cellStyle name="40% - 4. jelölőszín 6 8" xfId="4763" xr:uid="{00000000-0005-0000-0000-0000E40A0000}"/>
    <cellStyle name="40% - 4. jelölőszín 6 9" xfId="4764" xr:uid="{00000000-0005-0000-0000-0000E50A0000}"/>
    <cellStyle name="40% - 4. jelölőszín 7" xfId="245" xr:uid="{00000000-0005-0000-0000-0000E60A0000}"/>
    <cellStyle name="40% - 4. jelölőszín 7 10" xfId="4765" xr:uid="{00000000-0005-0000-0000-0000E70A0000}"/>
    <cellStyle name="40% - 4. jelölőszín 7 2" xfId="4766" xr:uid="{00000000-0005-0000-0000-0000E80A0000}"/>
    <cellStyle name="40% - 4. jelölőszín 7 2 2" xfId="4767" xr:uid="{00000000-0005-0000-0000-0000E90A0000}"/>
    <cellStyle name="40% - 4. jelölőszín 7 3" xfId="4768" xr:uid="{00000000-0005-0000-0000-0000EA0A0000}"/>
    <cellStyle name="40% - 4. jelölőszín 7 3 2" xfId="4769" xr:uid="{00000000-0005-0000-0000-0000EB0A0000}"/>
    <cellStyle name="40% - 4. jelölőszín 7 4" xfId="4770" xr:uid="{00000000-0005-0000-0000-0000EC0A0000}"/>
    <cellStyle name="40% - 4. jelölőszín 7 4 2" xfId="4771" xr:uid="{00000000-0005-0000-0000-0000ED0A0000}"/>
    <cellStyle name="40% - 4. jelölőszín 7 5" xfId="4772" xr:uid="{00000000-0005-0000-0000-0000EE0A0000}"/>
    <cellStyle name="40% - 4. jelölőszín 7 6" xfId="4773" xr:uid="{00000000-0005-0000-0000-0000EF0A0000}"/>
    <cellStyle name="40% - 4. jelölőszín 7 7" xfId="4774" xr:uid="{00000000-0005-0000-0000-0000F00A0000}"/>
    <cellStyle name="40% - 4. jelölőszín 7 8" xfId="4775" xr:uid="{00000000-0005-0000-0000-0000F10A0000}"/>
    <cellStyle name="40% - 4. jelölőszín 7 9" xfId="4776" xr:uid="{00000000-0005-0000-0000-0000F20A0000}"/>
    <cellStyle name="40% - 4. jelölőszín 8" xfId="246" xr:uid="{00000000-0005-0000-0000-0000F30A0000}"/>
    <cellStyle name="40% - 4. jelölőszín 8 10" xfId="4777" xr:uid="{00000000-0005-0000-0000-0000F40A0000}"/>
    <cellStyle name="40% - 4. jelölőszín 8 2" xfId="4778" xr:uid="{00000000-0005-0000-0000-0000F50A0000}"/>
    <cellStyle name="40% - 4. jelölőszín 8 2 2" xfId="4779" xr:uid="{00000000-0005-0000-0000-0000F60A0000}"/>
    <cellStyle name="40% - 4. jelölőszín 8 3" xfId="4780" xr:uid="{00000000-0005-0000-0000-0000F70A0000}"/>
    <cellStyle name="40% - 4. jelölőszín 8 3 2" xfId="4781" xr:uid="{00000000-0005-0000-0000-0000F80A0000}"/>
    <cellStyle name="40% - 4. jelölőszín 8 4" xfId="4782" xr:uid="{00000000-0005-0000-0000-0000F90A0000}"/>
    <cellStyle name="40% - 4. jelölőszín 8 4 2" xfId="4783" xr:uid="{00000000-0005-0000-0000-0000FA0A0000}"/>
    <cellStyle name="40% - 4. jelölőszín 8 5" xfId="4784" xr:uid="{00000000-0005-0000-0000-0000FB0A0000}"/>
    <cellStyle name="40% - 4. jelölőszín 8 6" xfId="4785" xr:uid="{00000000-0005-0000-0000-0000FC0A0000}"/>
    <cellStyle name="40% - 4. jelölőszín 8 7" xfId="4786" xr:uid="{00000000-0005-0000-0000-0000FD0A0000}"/>
    <cellStyle name="40% - 4. jelölőszín 8 8" xfId="4787" xr:uid="{00000000-0005-0000-0000-0000FE0A0000}"/>
    <cellStyle name="40% - 4. jelölőszín 8 9" xfId="4788" xr:uid="{00000000-0005-0000-0000-0000FF0A0000}"/>
    <cellStyle name="40% - 4. jelölőszín 9" xfId="247" xr:uid="{00000000-0005-0000-0000-0000000B0000}"/>
    <cellStyle name="40% - 4. jelölőszín 9 10" xfId="4789" xr:uid="{00000000-0005-0000-0000-0000010B0000}"/>
    <cellStyle name="40% - 4. jelölőszín 9 2" xfId="4790" xr:uid="{00000000-0005-0000-0000-0000020B0000}"/>
    <cellStyle name="40% - 4. jelölőszín 9 2 2" xfId="4791" xr:uid="{00000000-0005-0000-0000-0000030B0000}"/>
    <cellStyle name="40% - 4. jelölőszín 9 3" xfId="4792" xr:uid="{00000000-0005-0000-0000-0000040B0000}"/>
    <cellStyle name="40% - 4. jelölőszín 9 3 2" xfId="4793" xr:uid="{00000000-0005-0000-0000-0000050B0000}"/>
    <cellStyle name="40% - 4. jelölőszín 9 4" xfId="4794" xr:uid="{00000000-0005-0000-0000-0000060B0000}"/>
    <cellStyle name="40% - 4. jelölőszín 9 4 2" xfId="4795" xr:uid="{00000000-0005-0000-0000-0000070B0000}"/>
    <cellStyle name="40% - 4. jelölőszín 9 5" xfId="4796" xr:uid="{00000000-0005-0000-0000-0000080B0000}"/>
    <cellStyle name="40% - 4. jelölőszín 9 6" xfId="4797" xr:uid="{00000000-0005-0000-0000-0000090B0000}"/>
    <cellStyle name="40% - 4. jelölőszín 9 7" xfId="4798" xr:uid="{00000000-0005-0000-0000-00000A0B0000}"/>
    <cellStyle name="40% - 4. jelölőszín 9 8" xfId="4799" xr:uid="{00000000-0005-0000-0000-00000B0B0000}"/>
    <cellStyle name="40% - 4. jelölőszín 9 9" xfId="4800" xr:uid="{00000000-0005-0000-0000-00000C0B0000}"/>
    <cellStyle name="40% - 5. jelölőszín" xfId="248" xr:uid="{00000000-0005-0000-0000-00000D0B0000}"/>
    <cellStyle name="40% - 5. jelölőszín 10" xfId="249" xr:uid="{00000000-0005-0000-0000-00000E0B0000}"/>
    <cellStyle name="40% - 5. jelölőszín 10 10" xfId="4801" xr:uid="{00000000-0005-0000-0000-00000F0B0000}"/>
    <cellStyle name="40% - 5. jelölőszín 10 2" xfId="4802" xr:uid="{00000000-0005-0000-0000-0000100B0000}"/>
    <cellStyle name="40% - 5. jelölőszín 10 2 2" xfId="4803" xr:uid="{00000000-0005-0000-0000-0000110B0000}"/>
    <cellStyle name="40% - 5. jelölőszín 10 3" xfId="4804" xr:uid="{00000000-0005-0000-0000-0000120B0000}"/>
    <cellStyle name="40% - 5. jelölőszín 10 3 2" xfId="4805" xr:uid="{00000000-0005-0000-0000-0000130B0000}"/>
    <cellStyle name="40% - 5. jelölőszín 10 4" xfId="4806" xr:uid="{00000000-0005-0000-0000-0000140B0000}"/>
    <cellStyle name="40% - 5. jelölőszín 10 4 2" xfId="4807" xr:uid="{00000000-0005-0000-0000-0000150B0000}"/>
    <cellStyle name="40% - 5. jelölőszín 10 5" xfId="4808" xr:uid="{00000000-0005-0000-0000-0000160B0000}"/>
    <cellStyle name="40% - 5. jelölőszín 10 6" xfId="4809" xr:uid="{00000000-0005-0000-0000-0000170B0000}"/>
    <cellStyle name="40% - 5. jelölőszín 10 7" xfId="4810" xr:uid="{00000000-0005-0000-0000-0000180B0000}"/>
    <cellStyle name="40% - 5. jelölőszín 10 8" xfId="4811" xr:uid="{00000000-0005-0000-0000-0000190B0000}"/>
    <cellStyle name="40% - 5. jelölőszín 10 9" xfId="4812" xr:uid="{00000000-0005-0000-0000-00001A0B0000}"/>
    <cellStyle name="40% - 5. jelölőszín 11" xfId="250" xr:uid="{00000000-0005-0000-0000-00001B0B0000}"/>
    <cellStyle name="40% - 5. jelölőszín 11 10" xfId="4813" xr:uid="{00000000-0005-0000-0000-00001C0B0000}"/>
    <cellStyle name="40% - 5. jelölőszín 11 2" xfId="4814" xr:uid="{00000000-0005-0000-0000-00001D0B0000}"/>
    <cellStyle name="40% - 5. jelölőszín 11 2 2" xfId="4815" xr:uid="{00000000-0005-0000-0000-00001E0B0000}"/>
    <cellStyle name="40% - 5. jelölőszín 11 3" xfId="4816" xr:uid="{00000000-0005-0000-0000-00001F0B0000}"/>
    <cellStyle name="40% - 5. jelölőszín 11 3 2" xfId="4817" xr:uid="{00000000-0005-0000-0000-0000200B0000}"/>
    <cellStyle name="40% - 5. jelölőszín 11 4" xfId="4818" xr:uid="{00000000-0005-0000-0000-0000210B0000}"/>
    <cellStyle name="40% - 5. jelölőszín 11 4 2" xfId="4819" xr:uid="{00000000-0005-0000-0000-0000220B0000}"/>
    <cellStyle name="40% - 5. jelölőszín 11 5" xfId="4820" xr:uid="{00000000-0005-0000-0000-0000230B0000}"/>
    <cellStyle name="40% - 5. jelölőszín 11 6" xfId="4821" xr:uid="{00000000-0005-0000-0000-0000240B0000}"/>
    <cellStyle name="40% - 5. jelölőszín 11 7" xfId="4822" xr:uid="{00000000-0005-0000-0000-0000250B0000}"/>
    <cellStyle name="40% - 5. jelölőszín 11 8" xfId="4823" xr:uid="{00000000-0005-0000-0000-0000260B0000}"/>
    <cellStyle name="40% - 5. jelölőszín 11 9" xfId="4824" xr:uid="{00000000-0005-0000-0000-0000270B0000}"/>
    <cellStyle name="40% - 5. jelölőszín 12" xfId="251" xr:uid="{00000000-0005-0000-0000-0000280B0000}"/>
    <cellStyle name="40% - 5. jelölőszín 12 10" xfId="4825" xr:uid="{00000000-0005-0000-0000-0000290B0000}"/>
    <cellStyle name="40% - 5. jelölőszín 12 2" xfId="4826" xr:uid="{00000000-0005-0000-0000-00002A0B0000}"/>
    <cellStyle name="40% - 5. jelölőszín 12 3" xfId="4827" xr:uid="{00000000-0005-0000-0000-00002B0B0000}"/>
    <cellStyle name="40% - 5. jelölőszín 12 4" xfId="4828" xr:uid="{00000000-0005-0000-0000-00002C0B0000}"/>
    <cellStyle name="40% - 5. jelölőszín 12 5" xfId="4829" xr:uid="{00000000-0005-0000-0000-00002D0B0000}"/>
    <cellStyle name="40% - 5. jelölőszín 12 6" xfId="4830" xr:uid="{00000000-0005-0000-0000-00002E0B0000}"/>
    <cellStyle name="40% - 5. jelölőszín 12 7" xfId="4831" xr:uid="{00000000-0005-0000-0000-00002F0B0000}"/>
    <cellStyle name="40% - 5. jelölőszín 12 8" xfId="4832" xr:uid="{00000000-0005-0000-0000-0000300B0000}"/>
    <cellStyle name="40% - 5. jelölőszín 12 9" xfId="4833" xr:uid="{00000000-0005-0000-0000-0000310B0000}"/>
    <cellStyle name="40% - 5. jelölőszín 13" xfId="252" xr:uid="{00000000-0005-0000-0000-0000320B0000}"/>
    <cellStyle name="40% - 5. jelölőszín 14" xfId="253" xr:uid="{00000000-0005-0000-0000-0000330B0000}"/>
    <cellStyle name="40% - 5. jelölőszín 15" xfId="4834" xr:uid="{00000000-0005-0000-0000-0000340B0000}"/>
    <cellStyle name="40% - 5. jelölőszín 16" xfId="4835" xr:uid="{00000000-0005-0000-0000-0000350B0000}"/>
    <cellStyle name="40% - 5. jelölőszín 17" xfId="4836" xr:uid="{00000000-0005-0000-0000-0000360B0000}"/>
    <cellStyle name="40% - 5. jelölőszín 18" xfId="4837" xr:uid="{00000000-0005-0000-0000-0000370B0000}"/>
    <cellStyle name="40% - 5. jelölőszín 19" xfId="4838" xr:uid="{00000000-0005-0000-0000-0000380B0000}"/>
    <cellStyle name="40% - 5. jelölőszín 2" xfId="254" xr:uid="{00000000-0005-0000-0000-0000390B0000}"/>
    <cellStyle name="40% - 5. jelölőszín 2 10" xfId="4839" xr:uid="{00000000-0005-0000-0000-00003A0B0000}"/>
    <cellStyle name="40% - 5. jelölőszín 2 10 2" xfId="4840" xr:uid="{00000000-0005-0000-0000-00003B0B0000}"/>
    <cellStyle name="40% - 5. jelölőszín 2 11" xfId="4841" xr:uid="{00000000-0005-0000-0000-00003C0B0000}"/>
    <cellStyle name="40% - 5. jelölőszín 2 12" xfId="4842" xr:uid="{00000000-0005-0000-0000-00003D0B0000}"/>
    <cellStyle name="40% - 5. jelölőszín 2 13" xfId="22602" xr:uid="{3919E87F-F093-4CD8-A4F5-2B38D24F38A8}"/>
    <cellStyle name="40% - 5. jelölőszín 2 2" xfId="255" xr:uid="{00000000-0005-0000-0000-00003E0B0000}"/>
    <cellStyle name="40% - 5. jelölőszín 2 2 2" xfId="4843" xr:uid="{00000000-0005-0000-0000-00003F0B0000}"/>
    <cellStyle name="40% - 5. jelölőszín 2 2 2 2" xfId="4844" xr:uid="{00000000-0005-0000-0000-0000400B0000}"/>
    <cellStyle name="40% - 5. jelölőszín 2 2 3" xfId="4845" xr:uid="{00000000-0005-0000-0000-0000410B0000}"/>
    <cellStyle name="40% - 5. jelölőszín 2 2 3 2" xfId="4846" xr:uid="{00000000-0005-0000-0000-0000420B0000}"/>
    <cellStyle name="40% - 5. jelölőszín 2 2 4" xfId="4847" xr:uid="{00000000-0005-0000-0000-0000430B0000}"/>
    <cellStyle name="40% - 5. jelölőszín 2 2 4 2" xfId="4848" xr:uid="{00000000-0005-0000-0000-0000440B0000}"/>
    <cellStyle name="40% - 5. jelölőszín 2 2 5" xfId="4849" xr:uid="{00000000-0005-0000-0000-0000450B0000}"/>
    <cellStyle name="40% - 5. jelölőszín 2 3" xfId="256" xr:uid="{00000000-0005-0000-0000-0000460B0000}"/>
    <cellStyle name="40% - 5. jelölőszín 2 3 2" xfId="4850" xr:uid="{00000000-0005-0000-0000-0000470B0000}"/>
    <cellStyle name="40% - 5. jelölőszín 2 3 2 2" xfId="4851" xr:uid="{00000000-0005-0000-0000-0000480B0000}"/>
    <cellStyle name="40% - 5. jelölőszín 2 3 3" xfId="4852" xr:uid="{00000000-0005-0000-0000-0000490B0000}"/>
    <cellStyle name="40% - 5. jelölőszín 2 3 3 2" xfId="4853" xr:uid="{00000000-0005-0000-0000-00004A0B0000}"/>
    <cellStyle name="40% - 5. jelölőszín 2 3 4" xfId="4854" xr:uid="{00000000-0005-0000-0000-00004B0B0000}"/>
    <cellStyle name="40% - 5. jelölőszín 2 3 4 2" xfId="4855" xr:uid="{00000000-0005-0000-0000-00004C0B0000}"/>
    <cellStyle name="40% - 5. jelölőszín 2 3 5" xfId="4856" xr:uid="{00000000-0005-0000-0000-00004D0B0000}"/>
    <cellStyle name="40% - 5. jelölőszín 2 4" xfId="257" xr:uid="{00000000-0005-0000-0000-00004E0B0000}"/>
    <cellStyle name="40% - 5. jelölőszín 2 4 2" xfId="4857" xr:uid="{00000000-0005-0000-0000-00004F0B0000}"/>
    <cellStyle name="40% - 5. jelölőszín 2 4 2 2" xfId="4858" xr:uid="{00000000-0005-0000-0000-0000500B0000}"/>
    <cellStyle name="40% - 5. jelölőszín 2 4 3" xfId="4859" xr:uid="{00000000-0005-0000-0000-0000510B0000}"/>
    <cellStyle name="40% - 5. jelölőszín 2 4 3 2" xfId="4860" xr:uid="{00000000-0005-0000-0000-0000520B0000}"/>
    <cellStyle name="40% - 5. jelölőszín 2 4 4" xfId="4861" xr:uid="{00000000-0005-0000-0000-0000530B0000}"/>
    <cellStyle name="40% - 5. jelölőszín 2 4 4 2" xfId="4862" xr:uid="{00000000-0005-0000-0000-0000540B0000}"/>
    <cellStyle name="40% - 5. jelölőszín 2 4 5" xfId="4863" xr:uid="{00000000-0005-0000-0000-0000550B0000}"/>
    <cellStyle name="40% - 5. jelölőszín 2 5" xfId="258" xr:uid="{00000000-0005-0000-0000-0000560B0000}"/>
    <cellStyle name="40% - 5. jelölőszín 2 5 2" xfId="4864" xr:uid="{00000000-0005-0000-0000-0000570B0000}"/>
    <cellStyle name="40% - 5. jelölőszín 2 5 2 2" xfId="4865" xr:uid="{00000000-0005-0000-0000-0000580B0000}"/>
    <cellStyle name="40% - 5. jelölőszín 2 5 3" xfId="4866" xr:uid="{00000000-0005-0000-0000-0000590B0000}"/>
    <cellStyle name="40% - 5. jelölőszín 2 5 3 2" xfId="4867" xr:uid="{00000000-0005-0000-0000-00005A0B0000}"/>
    <cellStyle name="40% - 5. jelölőszín 2 5 4" xfId="4868" xr:uid="{00000000-0005-0000-0000-00005B0B0000}"/>
    <cellStyle name="40% - 5. jelölőszín 2 5 4 2" xfId="4869" xr:uid="{00000000-0005-0000-0000-00005C0B0000}"/>
    <cellStyle name="40% - 5. jelölőszín 2 5 5" xfId="4870" xr:uid="{00000000-0005-0000-0000-00005D0B0000}"/>
    <cellStyle name="40% - 5. jelölőszín 2 6" xfId="259" xr:uid="{00000000-0005-0000-0000-00005E0B0000}"/>
    <cellStyle name="40% - 5. jelölőszín 2 6 2" xfId="4871" xr:uid="{00000000-0005-0000-0000-00005F0B0000}"/>
    <cellStyle name="40% - 5. jelölőszín 2 6 2 2" xfId="4872" xr:uid="{00000000-0005-0000-0000-0000600B0000}"/>
    <cellStyle name="40% - 5. jelölőszín 2 6 3" xfId="4873" xr:uid="{00000000-0005-0000-0000-0000610B0000}"/>
    <cellStyle name="40% - 5. jelölőszín 2 6 3 2" xfId="4874" xr:uid="{00000000-0005-0000-0000-0000620B0000}"/>
    <cellStyle name="40% - 5. jelölőszín 2 6 4" xfId="4875" xr:uid="{00000000-0005-0000-0000-0000630B0000}"/>
    <cellStyle name="40% - 5. jelölőszín 2 6 4 2" xfId="4876" xr:uid="{00000000-0005-0000-0000-0000640B0000}"/>
    <cellStyle name="40% - 5. jelölőszín 2 6 5" xfId="4877" xr:uid="{00000000-0005-0000-0000-0000650B0000}"/>
    <cellStyle name="40% - 5. jelölőszín 2 7" xfId="260" xr:uid="{00000000-0005-0000-0000-0000660B0000}"/>
    <cellStyle name="40% - 5. jelölőszín 2 7 10" xfId="4878" xr:uid="{00000000-0005-0000-0000-0000670B0000}"/>
    <cellStyle name="40% - 5. jelölőszín 2 7 2" xfId="4879" xr:uid="{00000000-0005-0000-0000-0000680B0000}"/>
    <cellStyle name="40% - 5. jelölőszín 2 7 2 2" xfId="4880" xr:uid="{00000000-0005-0000-0000-0000690B0000}"/>
    <cellStyle name="40% - 5. jelölőszín 2 7 3" xfId="4881" xr:uid="{00000000-0005-0000-0000-00006A0B0000}"/>
    <cellStyle name="40% - 5. jelölőszín 2 7 3 2" xfId="4882" xr:uid="{00000000-0005-0000-0000-00006B0B0000}"/>
    <cellStyle name="40% - 5. jelölőszín 2 7 4" xfId="4883" xr:uid="{00000000-0005-0000-0000-00006C0B0000}"/>
    <cellStyle name="40% - 5. jelölőszín 2 7 4 2" xfId="4884" xr:uid="{00000000-0005-0000-0000-00006D0B0000}"/>
    <cellStyle name="40% - 5. jelölőszín 2 7 5" xfId="4885" xr:uid="{00000000-0005-0000-0000-00006E0B0000}"/>
    <cellStyle name="40% - 5. jelölőszín 2 7 6" xfId="4886" xr:uid="{00000000-0005-0000-0000-00006F0B0000}"/>
    <cellStyle name="40% - 5. jelölőszín 2 7 7" xfId="4887" xr:uid="{00000000-0005-0000-0000-0000700B0000}"/>
    <cellStyle name="40% - 5. jelölőszín 2 7 8" xfId="4888" xr:uid="{00000000-0005-0000-0000-0000710B0000}"/>
    <cellStyle name="40% - 5. jelölőszín 2 7 9" xfId="4889" xr:uid="{00000000-0005-0000-0000-0000720B0000}"/>
    <cellStyle name="40% - 5. jelölőszín 2 8" xfId="261" xr:uid="{00000000-0005-0000-0000-0000730B0000}"/>
    <cellStyle name="40% - 5. jelölőszín 2 8 2" xfId="4890" xr:uid="{00000000-0005-0000-0000-0000740B0000}"/>
    <cellStyle name="40% - 5. jelölőszín 2 9" xfId="1812" xr:uid="{00000000-0005-0000-0000-0000750B0000}"/>
    <cellStyle name="40% - 5. jelölőszín 2 9 2" xfId="4891" xr:uid="{00000000-0005-0000-0000-0000760B0000}"/>
    <cellStyle name="40% - 5. jelölőszín 2_02 BV _2009_jan15" xfId="4892" xr:uid="{00000000-0005-0000-0000-0000770B0000}"/>
    <cellStyle name="40% - 5. jelölőszín 20" xfId="4893" xr:uid="{00000000-0005-0000-0000-0000780B0000}"/>
    <cellStyle name="40% - 5. jelölőszín 3" xfId="262" xr:uid="{00000000-0005-0000-0000-0000790B0000}"/>
    <cellStyle name="40% - 5. jelölőszín 3 10" xfId="4894" xr:uid="{00000000-0005-0000-0000-00007A0B0000}"/>
    <cellStyle name="40% - 5. jelölőszín 3 11" xfId="4895" xr:uid="{00000000-0005-0000-0000-00007B0B0000}"/>
    <cellStyle name="40% - 5. jelölőszín 3 2" xfId="263" xr:uid="{00000000-0005-0000-0000-00007C0B0000}"/>
    <cellStyle name="40% - 5. jelölőszín 3 2 2" xfId="4896" xr:uid="{00000000-0005-0000-0000-00007D0B0000}"/>
    <cellStyle name="40% - 5. jelölőszín 3 2 2 2" xfId="4897" xr:uid="{00000000-0005-0000-0000-00007E0B0000}"/>
    <cellStyle name="40% - 5. jelölőszín 3 2 3" xfId="4898" xr:uid="{00000000-0005-0000-0000-00007F0B0000}"/>
    <cellStyle name="40% - 5. jelölőszín 3 2 3 2" xfId="4899" xr:uid="{00000000-0005-0000-0000-0000800B0000}"/>
    <cellStyle name="40% - 5. jelölőszín 3 2 4" xfId="4900" xr:uid="{00000000-0005-0000-0000-0000810B0000}"/>
    <cellStyle name="40% - 5. jelölőszín 3 2 4 2" xfId="4901" xr:uid="{00000000-0005-0000-0000-0000820B0000}"/>
    <cellStyle name="40% - 5. jelölőszín 3 2 5" xfId="4902" xr:uid="{00000000-0005-0000-0000-0000830B0000}"/>
    <cellStyle name="40% - 5. jelölőszín 3 3" xfId="4903" xr:uid="{00000000-0005-0000-0000-0000840B0000}"/>
    <cellStyle name="40% - 5. jelölőszín 3 3 2" xfId="4904" xr:uid="{00000000-0005-0000-0000-0000850B0000}"/>
    <cellStyle name="40% - 5. jelölőszín 3 3 2 2" xfId="4905" xr:uid="{00000000-0005-0000-0000-0000860B0000}"/>
    <cellStyle name="40% - 5. jelölőszín 3 3 3" xfId="4906" xr:uid="{00000000-0005-0000-0000-0000870B0000}"/>
    <cellStyle name="40% - 5. jelölőszín 3 3 3 2" xfId="4907" xr:uid="{00000000-0005-0000-0000-0000880B0000}"/>
    <cellStyle name="40% - 5. jelölőszín 3 3 4" xfId="4908" xr:uid="{00000000-0005-0000-0000-0000890B0000}"/>
    <cellStyle name="40% - 5. jelölőszín 3 3 4 2" xfId="4909" xr:uid="{00000000-0005-0000-0000-00008A0B0000}"/>
    <cellStyle name="40% - 5. jelölőszín 3 3 5" xfId="4910" xr:uid="{00000000-0005-0000-0000-00008B0B0000}"/>
    <cellStyle name="40% - 5. jelölőszín 3 4" xfId="4911" xr:uid="{00000000-0005-0000-0000-00008C0B0000}"/>
    <cellStyle name="40% - 5. jelölőszín 3 4 2" xfId="4912" xr:uid="{00000000-0005-0000-0000-00008D0B0000}"/>
    <cellStyle name="40% - 5. jelölőszín 3 4 2 2" xfId="4913" xr:uid="{00000000-0005-0000-0000-00008E0B0000}"/>
    <cellStyle name="40% - 5. jelölőszín 3 4 3" xfId="4914" xr:uid="{00000000-0005-0000-0000-00008F0B0000}"/>
    <cellStyle name="40% - 5. jelölőszín 3 4 3 2" xfId="4915" xr:uid="{00000000-0005-0000-0000-0000900B0000}"/>
    <cellStyle name="40% - 5. jelölőszín 3 4 4" xfId="4916" xr:uid="{00000000-0005-0000-0000-0000910B0000}"/>
    <cellStyle name="40% - 5. jelölőszín 3 4 4 2" xfId="4917" xr:uid="{00000000-0005-0000-0000-0000920B0000}"/>
    <cellStyle name="40% - 5. jelölőszín 3 4 5" xfId="4918" xr:uid="{00000000-0005-0000-0000-0000930B0000}"/>
    <cellStyle name="40% - 5. jelölőszín 3 5" xfId="4919" xr:uid="{00000000-0005-0000-0000-0000940B0000}"/>
    <cellStyle name="40% - 5. jelölőszín 3 5 2" xfId="4920" xr:uid="{00000000-0005-0000-0000-0000950B0000}"/>
    <cellStyle name="40% - 5. jelölőszín 3 5 2 2" xfId="4921" xr:uid="{00000000-0005-0000-0000-0000960B0000}"/>
    <cellStyle name="40% - 5. jelölőszín 3 5 3" xfId="4922" xr:uid="{00000000-0005-0000-0000-0000970B0000}"/>
    <cellStyle name="40% - 5. jelölőszín 3 5 3 2" xfId="4923" xr:uid="{00000000-0005-0000-0000-0000980B0000}"/>
    <cellStyle name="40% - 5. jelölőszín 3 5 4" xfId="4924" xr:uid="{00000000-0005-0000-0000-0000990B0000}"/>
    <cellStyle name="40% - 5. jelölőszín 3 5 4 2" xfId="4925" xr:uid="{00000000-0005-0000-0000-00009A0B0000}"/>
    <cellStyle name="40% - 5. jelölőszín 3 5 5" xfId="4926" xr:uid="{00000000-0005-0000-0000-00009B0B0000}"/>
    <cellStyle name="40% - 5. jelölőszín 3 6" xfId="4927" xr:uid="{00000000-0005-0000-0000-00009C0B0000}"/>
    <cellStyle name="40% - 5. jelölőszín 3 6 2" xfId="4928" xr:uid="{00000000-0005-0000-0000-00009D0B0000}"/>
    <cellStyle name="40% - 5. jelölőszín 3 6 2 2" xfId="4929" xr:uid="{00000000-0005-0000-0000-00009E0B0000}"/>
    <cellStyle name="40% - 5. jelölőszín 3 6 3" xfId="4930" xr:uid="{00000000-0005-0000-0000-00009F0B0000}"/>
    <cellStyle name="40% - 5. jelölőszín 3 6 3 2" xfId="4931" xr:uid="{00000000-0005-0000-0000-0000A00B0000}"/>
    <cellStyle name="40% - 5. jelölőszín 3 6 4" xfId="4932" xr:uid="{00000000-0005-0000-0000-0000A10B0000}"/>
    <cellStyle name="40% - 5. jelölőszín 3 6 4 2" xfId="4933" xr:uid="{00000000-0005-0000-0000-0000A20B0000}"/>
    <cellStyle name="40% - 5. jelölőszín 3 6 5" xfId="4934" xr:uid="{00000000-0005-0000-0000-0000A30B0000}"/>
    <cellStyle name="40% - 5. jelölőszín 3 7" xfId="4935" xr:uid="{00000000-0005-0000-0000-0000A40B0000}"/>
    <cellStyle name="40% - 5. jelölőszín 3 7 2" xfId="4936" xr:uid="{00000000-0005-0000-0000-0000A50B0000}"/>
    <cellStyle name="40% - 5. jelölőszín 3 8" xfId="4937" xr:uid="{00000000-0005-0000-0000-0000A60B0000}"/>
    <cellStyle name="40% - 5. jelölőszín 3 8 2" xfId="4938" xr:uid="{00000000-0005-0000-0000-0000A70B0000}"/>
    <cellStyle name="40% - 5. jelölőszín 3 9" xfId="4939" xr:uid="{00000000-0005-0000-0000-0000A80B0000}"/>
    <cellStyle name="40% - 5. jelölőszín 3 9 2" xfId="4940" xr:uid="{00000000-0005-0000-0000-0000A90B0000}"/>
    <cellStyle name="40% - 5. jelölőszín 3_02 BV _2009_jan15" xfId="4941" xr:uid="{00000000-0005-0000-0000-0000AA0B0000}"/>
    <cellStyle name="40% - 5. jelölőszín 4" xfId="264" xr:uid="{00000000-0005-0000-0000-0000AB0B0000}"/>
    <cellStyle name="40% - 5. jelölőszín 4 10" xfId="4942" xr:uid="{00000000-0005-0000-0000-0000AC0B0000}"/>
    <cellStyle name="40% - 5. jelölőszín 4 11" xfId="4943" xr:uid="{00000000-0005-0000-0000-0000AD0B0000}"/>
    <cellStyle name="40% - 5. jelölőszín 4 12" xfId="4944" xr:uid="{00000000-0005-0000-0000-0000AE0B0000}"/>
    <cellStyle name="40% - 5. jelölőszín 4 2" xfId="4945" xr:uid="{00000000-0005-0000-0000-0000AF0B0000}"/>
    <cellStyle name="40% - 5. jelölőszín 4 2 2" xfId="4946" xr:uid="{00000000-0005-0000-0000-0000B00B0000}"/>
    <cellStyle name="40% - 5. jelölőszín 4 2 2 2" xfId="4947" xr:uid="{00000000-0005-0000-0000-0000B10B0000}"/>
    <cellStyle name="40% - 5. jelölőszín 4 2 3" xfId="4948" xr:uid="{00000000-0005-0000-0000-0000B20B0000}"/>
    <cellStyle name="40% - 5. jelölőszín 4 2 3 2" xfId="4949" xr:uid="{00000000-0005-0000-0000-0000B30B0000}"/>
    <cellStyle name="40% - 5. jelölőszín 4 2 4" xfId="4950" xr:uid="{00000000-0005-0000-0000-0000B40B0000}"/>
    <cellStyle name="40% - 5. jelölőszín 4 2 4 2" xfId="4951" xr:uid="{00000000-0005-0000-0000-0000B50B0000}"/>
    <cellStyle name="40% - 5. jelölőszín 4 2 5" xfId="4952" xr:uid="{00000000-0005-0000-0000-0000B60B0000}"/>
    <cellStyle name="40% - 5. jelölőszín 4 3" xfId="4953" xr:uid="{00000000-0005-0000-0000-0000B70B0000}"/>
    <cellStyle name="40% - 5. jelölőszín 4 3 2" xfId="4954" xr:uid="{00000000-0005-0000-0000-0000B80B0000}"/>
    <cellStyle name="40% - 5. jelölőszín 4 3 2 2" xfId="4955" xr:uid="{00000000-0005-0000-0000-0000B90B0000}"/>
    <cellStyle name="40% - 5. jelölőszín 4 3 3" xfId="4956" xr:uid="{00000000-0005-0000-0000-0000BA0B0000}"/>
    <cellStyle name="40% - 5. jelölőszín 4 3 3 2" xfId="4957" xr:uid="{00000000-0005-0000-0000-0000BB0B0000}"/>
    <cellStyle name="40% - 5. jelölőszín 4 3 4" xfId="4958" xr:uid="{00000000-0005-0000-0000-0000BC0B0000}"/>
    <cellStyle name="40% - 5. jelölőszín 4 3 4 2" xfId="4959" xr:uid="{00000000-0005-0000-0000-0000BD0B0000}"/>
    <cellStyle name="40% - 5. jelölőszín 4 3 5" xfId="4960" xr:uid="{00000000-0005-0000-0000-0000BE0B0000}"/>
    <cellStyle name="40% - 5. jelölőszín 4 4" xfId="4961" xr:uid="{00000000-0005-0000-0000-0000BF0B0000}"/>
    <cellStyle name="40% - 5. jelölőszín 4 4 2" xfId="4962" xr:uid="{00000000-0005-0000-0000-0000C00B0000}"/>
    <cellStyle name="40% - 5. jelölőszín 4 4 2 2" xfId="4963" xr:uid="{00000000-0005-0000-0000-0000C10B0000}"/>
    <cellStyle name="40% - 5. jelölőszín 4 4 3" xfId="4964" xr:uid="{00000000-0005-0000-0000-0000C20B0000}"/>
    <cellStyle name="40% - 5. jelölőszín 4 4 3 2" xfId="4965" xr:uid="{00000000-0005-0000-0000-0000C30B0000}"/>
    <cellStyle name="40% - 5. jelölőszín 4 4 4" xfId="4966" xr:uid="{00000000-0005-0000-0000-0000C40B0000}"/>
    <cellStyle name="40% - 5. jelölőszín 4 4 4 2" xfId="4967" xr:uid="{00000000-0005-0000-0000-0000C50B0000}"/>
    <cellStyle name="40% - 5. jelölőszín 4 4 5" xfId="4968" xr:uid="{00000000-0005-0000-0000-0000C60B0000}"/>
    <cellStyle name="40% - 5. jelölőszín 4 5" xfId="4969" xr:uid="{00000000-0005-0000-0000-0000C70B0000}"/>
    <cellStyle name="40% - 5. jelölőszín 4 5 2" xfId="4970" xr:uid="{00000000-0005-0000-0000-0000C80B0000}"/>
    <cellStyle name="40% - 5. jelölőszín 4 5 2 2" xfId="4971" xr:uid="{00000000-0005-0000-0000-0000C90B0000}"/>
    <cellStyle name="40% - 5. jelölőszín 4 5 3" xfId="4972" xr:uid="{00000000-0005-0000-0000-0000CA0B0000}"/>
    <cellStyle name="40% - 5. jelölőszín 4 5 3 2" xfId="4973" xr:uid="{00000000-0005-0000-0000-0000CB0B0000}"/>
    <cellStyle name="40% - 5. jelölőszín 4 5 4" xfId="4974" xr:uid="{00000000-0005-0000-0000-0000CC0B0000}"/>
    <cellStyle name="40% - 5. jelölőszín 4 5 4 2" xfId="4975" xr:uid="{00000000-0005-0000-0000-0000CD0B0000}"/>
    <cellStyle name="40% - 5. jelölőszín 4 5 5" xfId="4976" xr:uid="{00000000-0005-0000-0000-0000CE0B0000}"/>
    <cellStyle name="40% - 5. jelölőszín 4 6" xfId="4977" xr:uid="{00000000-0005-0000-0000-0000CF0B0000}"/>
    <cellStyle name="40% - 5. jelölőszín 4 6 2" xfId="4978" xr:uid="{00000000-0005-0000-0000-0000D00B0000}"/>
    <cellStyle name="40% - 5. jelölőszín 4 6 2 2" xfId="4979" xr:uid="{00000000-0005-0000-0000-0000D10B0000}"/>
    <cellStyle name="40% - 5. jelölőszín 4 6 3" xfId="4980" xr:uid="{00000000-0005-0000-0000-0000D20B0000}"/>
    <cellStyle name="40% - 5. jelölőszín 4 6 3 2" xfId="4981" xr:uid="{00000000-0005-0000-0000-0000D30B0000}"/>
    <cellStyle name="40% - 5. jelölőszín 4 6 4" xfId="4982" xr:uid="{00000000-0005-0000-0000-0000D40B0000}"/>
    <cellStyle name="40% - 5. jelölőszín 4 6 4 2" xfId="4983" xr:uid="{00000000-0005-0000-0000-0000D50B0000}"/>
    <cellStyle name="40% - 5. jelölőszín 4 6 5" xfId="4984" xr:uid="{00000000-0005-0000-0000-0000D60B0000}"/>
    <cellStyle name="40% - 5. jelölőszín 4 7" xfId="4985" xr:uid="{00000000-0005-0000-0000-0000D70B0000}"/>
    <cellStyle name="40% - 5. jelölőszín 4 7 2" xfId="4986" xr:uid="{00000000-0005-0000-0000-0000D80B0000}"/>
    <cellStyle name="40% - 5. jelölőszín 4 8" xfId="4987" xr:uid="{00000000-0005-0000-0000-0000D90B0000}"/>
    <cellStyle name="40% - 5. jelölőszín 4 8 2" xfId="4988" xr:uid="{00000000-0005-0000-0000-0000DA0B0000}"/>
    <cellStyle name="40% - 5. jelölőszín 4 9" xfId="4989" xr:uid="{00000000-0005-0000-0000-0000DB0B0000}"/>
    <cellStyle name="40% - 5. jelölőszín 4 9 2" xfId="4990" xr:uid="{00000000-0005-0000-0000-0000DC0B0000}"/>
    <cellStyle name="40% - 5. jelölőszín 4_02 BV _2009_jan15" xfId="4991" xr:uid="{00000000-0005-0000-0000-0000DD0B0000}"/>
    <cellStyle name="40% - 5. jelölőszín 5" xfId="265" xr:uid="{00000000-0005-0000-0000-0000DE0B0000}"/>
    <cellStyle name="40% - 5. jelölőszín 5 10" xfId="4992" xr:uid="{00000000-0005-0000-0000-0000DF0B0000}"/>
    <cellStyle name="40% - 5. jelölőszín 5 11" xfId="4993" xr:uid="{00000000-0005-0000-0000-0000E00B0000}"/>
    <cellStyle name="40% - 5. jelölőszín 5 12" xfId="4994" xr:uid="{00000000-0005-0000-0000-0000E10B0000}"/>
    <cellStyle name="40% - 5. jelölőszín 5 2" xfId="4995" xr:uid="{00000000-0005-0000-0000-0000E20B0000}"/>
    <cellStyle name="40% - 5. jelölőszín 5 2 2" xfId="4996" xr:uid="{00000000-0005-0000-0000-0000E30B0000}"/>
    <cellStyle name="40% - 5. jelölőszín 5 3" xfId="4997" xr:uid="{00000000-0005-0000-0000-0000E40B0000}"/>
    <cellStyle name="40% - 5. jelölőszín 5 3 2" xfId="4998" xr:uid="{00000000-0005-0000-0000-0000E50B0000}"/>
    <cellStyle name="40% - 5. jelölőszín 5 4" xfId="4999" xr:uid="{00000000-0005-0000-0000-0000E60B0000}"/>
    <cellStyle name="40% - 5. jelölőszín 5 4 2" xfId="5000" xr:uid="{00000000-0005-0000-0000-0000E70B0000}"/>
    <cellStyle name="40% - 5. jelölőszín 5 5" xfId="5001" xr:uid="{00000000-0005-0000-0000-0000E80B0000}"/>
    <cellStyle name="40% - 5. jelölőszín 5 6" xfId="5002" xr:uid="{00000000-0005-0000-0000-0000E90B0000}"/>
    <cellStyle name="40% - 5. jelölőszín 5 7" xfId="5003" xr:uid="{00000000-0005-0000-0000-0000EA0B0000}"/>
    <cellStyle name="40% - 5. jelölőszín 5 8" xfId="5004" xr:uid="{00000000-0005-0000-0000-0000EB0B0000}"/>
    <cellStyle name="40% - 5. jelölőszín 5 9" xfId="5005" xr:uid="{00000000-0005-0000-0000-0000EC0B0000}"/>
    <cellStyle name="40% - 5. jelölőszín 6" xfId="266" xr:uid="{00000000-0005-0000-0000-0000ED0B0000}"/>
    <cellStyle name="40% - 5. jelölőszín 6 10" xfId="5006" xr:uid="{00000000-0005-0000-0000-0000EE0B0000}"/>
    <cellStyle name="40% - 5. jelölőszín 6 2" xfId="5007" xr:uid="{00000000-0005-0000-0000-0000EF0B0000}"/>
    <cellStyle name="40% - 5. jelölőszín 6 2 2" xfId="5008" xr:uid="{00000000-0005-0000-0000-0000F00B0000}"/>
    <cellStyle name="40% - 5. jelölőszín 6 3" xfId="5009" xr:uid="{00000000-0005-0000-0000-0000F10B0000}"/>
    <cellStyle name="40% - 5. jelölőszín 6 3 2" xfId="5010" xr:uid="{00000000-0005-0000-0000-0000F20B0000}"/>
    <cellStyle name="40% - 5. jelölőszín 6 4" xfId="5011" xr:uid="{00000000-0005-0000-0000-0000F30B0000}"/>
    <cellStyle name="40% - 5. jelölőszín 6 4 2" xfId="5012" xr:uid="{00000000-0005-0000-0000-0000F40B0000}"/>
    <cellStyle name="40% - 5. jelölőszín 6 5" xfId="5013" xr:uid="{00000000-0005-0000-0000-0000F50B0000}"/>
    <cellStyle name="40% - 5. jelölőszín 6 6" xfId="5014" xr:uid="{00000000-0005-0000-0000-0000F60B0000}"/>
    <cellStyle name="40% - 5. jelölőszín 6 7" xfId="5015" xr:uid="{00000000-0005-0000-0000-0000F70B0000}"/>
    <cellStyle name="40% - 5. jelölőszín 6 8" xfId="5016" xr:uid="{00000000-0005-0000-0000-0000F80B0000}"/>
    <cellStyle name="40% - 5. jelölőszín 6 9" xfId="5017" xr:uid="{00000000-0005-0000-0000-0000F90B0000}"/>
    <cellStyle name="40% - 5. jelölőszín 7" xfId="267" xr:uid="{00000000-0005-0000-0000-0000FA0B0000}"/>
    <cellStyle name="40% - 5. jelölőszín 7 10" xfId="5018" xr:uid="{00000000-0005-0000-0000-0000FB0B0000}"/>
    <cellStyle name="40% - 5. jelölőszín 7 2" xfId="5019" xr:uid="{00000000-0005-0000-0000-0000FC0B0000}"/>
    <cellStyle name="40% - 5. jelölőszín 7 2 2" xfId="5020" xr:uid="{00000000-0005-0000-0000-0000FD0B0000}"/>
    <cellStyle name="40% - 5. jelölőszín 7 3" xfId="5021" xr:uid="{00000000-0005-0000-0000-0000FE0B0000}"/>
    <cellStyle name="40% - 5. jelölőszín 7 3 2" xfId="5022" xr:uid="{00000000-0005-0000-0000-0000FF0B0000}"/>
    <cellStyle name="40% - 5. jelölőszín 7 4" xfId="5023" xr:uid="{00000000-0005-0000-0000-0000000C0000}"/>
    <cellStyle name="40% - 5. jelölőszín 7 4 2" xfId="5024" xr:uid="{00000000-0005-0000-0000-0000010C0000}"/>
    <cellStyle name="40% - 5. jelölőszín 7 5" xfId="5025" xr:uid="{00000000-0005-0000-0000-0000020C0000}"/>
    <cellStyle name="40% - 5. jelölőszín 7 6" xfId="5026" xr:uid="{00000000-0005-0000-0000-0000030C0000}"/>
    <cellStyle name="40% - 5. jelölőszín 7 7" xfId="5027" xr:uid="{00000000-0005-0000-0000-0000040C0000}"/>
    <cellStyle name="40% - 5. jelölőszín 7 8" xfId="5028" xr:uid="{00000000-0005-0000-0000-0000050C0000}"/>
    <cellStyle name="40% - 5. jelölőszín 7 9" xfId="5029" xr:uid="{00000000-0005-0000-0000-0000060C0000}"/>
    <cellStyle name="40% - 5. jelölőszín 8" xfId="268" xr:uid="{00000000-0005-0000-0000-0000070C0000}"/>
    <cellStyle name="40% - 5. jelölőszín 8 10" xfId="5030" xr:uid="{00000000-0005-0000-0000-0000080C0000}"/>
    <cellStyle name="40% - 5. jelölőszín 8 2" xfId="5031" xr:uid="{00000000-0005-0000-0000-0000090C0000}"/>
    <cellStyle name="40% - 5. jelölőszín 8 2 2" xfId="5032" xr:uid="{00000000-0005-0000-0000-00000A0C0000}"/>
    <cellStyle name="40% - 5. jelölőszín 8 3" xfId="5033" xr:uid="{00000000-0005-0000-0000-00000B0C0000}"/>
    <cellStyle name="40% - 5. jelölőszín 8 3 2" xfId="5034" xr:uid="{00000000-0005-0000-0000-00000C0C0000}"/>
    <cellStyle name="40% - 5. jelölőszín 8 4" xfId="5035" xr:uid="{00000000-0005-0000-0000-00000D0C0000}"/>
    <cellStyle name="40% - 5. jelölőszín 8 4 2" xfId="5036" xr:uid="{00000000-0005-0000-0000-00000E0C0000}"/>
    <cellStyle name="40% - 5. jelölőszín 8 5" xfId="5037" xr:uid="{00000000-0005-0000-0000-00000F0C0000}"/>
    <cellStyle name="40% - 5. jelölőszín 8 6" xfId="5038" xr:uid="{00000000-0005-0000-0000-0000100C0000}"/>
    <cellStyle name="40% - 5. jelölőszín 8 7" xfId="5039" xr:uid="{00000000-0005-0000-0000-0000110C0000}"/>
    <cellStyle name="40% - 5. jelölőszín 8 8" xfId="5040" xr:uid="{00000000-0005-0000-0000-0000120C0000}"/>
    <cellStyle name="40% - 5. jelölőszín 8 9" xfId="5041" xr:uid="{00000000-0005-0000-0000-0000130C0000}"/>
    <cellStyle name="40% - 5. jelölőszín 9" xfId="269" xr:uid="{00000000-0005-0000-0000-0000140C0000}"/>
    <cellStyle name="40% - 5. jelölőszín 9 10" xfId="5042" xr:uid="{00000000-0005-0000-0000-0000150C0000}"/>
    <cellStyle name="40% - 5. jelölőszín 9 2" xfId="5043" xr:uid="{00000000-0005-0000-0000-0000160C0000}"/>
    <cellStyle name="40% - 5. jelölőszín 9 2 2" xfId="5044" xr:uid="{00000000-0005-0000-0000-0000170C0000}"/>
    <cellStyle name="40% - 5. jelölőszín 9 3" xfId="5045" xr:uid="{00000000-0005-0000-0000-0000180C0000}"/>
    <cellStyle name="40% - 5. jelölőszín 9 3 2" xfId="5046" xr:uid="{00000000-0005-0000-0000-0000190C0000}"/>
    <cellStyle name="40% - 5. jelölőszín 9 4" xfId="5047" xr:uid="{00000000-0005-0000-0000-00001A0C0000}"/>
    <cellStyle name="40% - 5. jelölőszín 9 4 2" xfId="5048" xr:uid="{00000000-0005-0000-0000-00001B0C0000}"/>
    <cellStyle name="40% - 5. jelölőszín 9 5" xfId="5049" xr:uid="{00000000-0005-0000-0000-00001C0C0000}"/>
    <cellStyle name="40% - 5. jelölőszín 9 6" xfId="5050" xr:uid="{00000000-0005-0000-0000-00001D0C0000}"/>
    <cellStyle name="40% - 5. jelölőszín 9 7" xfId="5051" xr:uid="{00000000-0005-0000-0000-00001E0C0000}"/>
    <cellStyle name="40% - 5. jelölőszín 9 8" xfId="5052" xr:uid="{00000000-0005-0000-0000-00001F0C0000}"/>
    <cellStyle name="40% - 5. jelölőszín 9 9" xfId="5053" xr:uid="{00000000-0005-0000-0000-0000200C0000}"/>
    <cellStyle name="40% - 6. jelölőszín" xfId="270" xr:uid="{00000000-0005-0000-0000-0000210C0000}"/>
    <cellStyle name="40% - 6. jelölőszín 10" xfId="271" xr:uid="{00000000-0005-0000-0000-0000220C0000}"/>
    <cellStyle name="40% - 6. jelölőszín 10 10" xfId="5054" xr:uid="{00000000-0005-0000-0000-0000230C0000}"/>
    <cellStyle name="40% - 6. jelölőszín 10 2" xfId="5055" xr:uid="{00000000-0005-0000-0000-0000240C0000}"/>
    <cellStyle name="40% - 6. jelölőszín 10 2 2" xfId="5056" xr:uid="{00000000-0005-0000-0000-0000250C0000}"/>
    <cellStyle name="40% - 6. jelölőszín 10 3" xfId="5057" xr:uid="{00000000-0005-0000-0000-0000260C0000}"/>
    <cellStyle name="40% - 6. jelölőszín 10 3 2" xfId="5058" xr:uid="{00000000-0005-0000-0000-0000270C0000}"/>
    <cellStyle name="40% - 6. jelölőszín 10 4" xfId="5059" xr:uid="{00000000-0005-0000-0000-0000280C0000}"/>
    <cellStyle name="40% - 6. jelölőszín 10 4 2" xfId="5060" xr:uid="{00000000-0005-0000-0000-0000290C0000}"/>
    <cellStyle name="40% - 6. jelölőszín 10 5" xfId="5061" xr:uid="{00000000-0005-0000-0000-00002A0C0000}"/>
    <cellStyle name="40% - 6. jelölőszín 10 6" xfId="5062" xr:uid="{00000000-0005-0000-0000-00002B0C0000}"/>
    <cellStyle name="40% - 6. jelölőszín 10 7" xfId="5063" xr:uid="{00000000-0005-0000-0000-00002C0C0000}"/>
    <cellStyle name="40% - 6. jelölőszín 10 8" xfId="5064" xr:uid="{00000000-0005-0000-0000-00002D0C0000}"/>
    <cellStyle name="40% - 6. jelölőszín 10 9" xfId="5065" xr:uid="{00000000-0005-0000-0000-00002E0C0000}"/>
    <cellStyle name="40% - 6. jelölőszín 11" xfId="272" xr:uid="{00000000-0005-0000-0000-00002F0C0000}"/>
    <cellStyle name="40% - 6. jelölőszín 11 10" xfId="5066" xr:uid="{00000000-0005-0000-0000-0000300C0000}"/>
    <cellStyle name="40% - 6. jelölőszín 11 2" xfId="5067" xr:uid="{00000000-0005-0000-0000-0000310C0000}"/>
    <cellStyle name="40% - 6. jelölőszín 11 2 2" xfId="5068" xr:uid="{00000000-0005-0000-0000-0000320C0000}"/>
    <cellStyle name="40% - 6. jelölőszín 11 3" xfId="5069" xr:uid="{00000000-0005-0000-0000-0000330C0000}"/>
    <cellStyle name="40% - 6. jelölőszín 11 3 2" xfId="5070" xr:uid="{00000000-0005-0000-0000-0000340C0000}"/>
    <cellStyle name="40% - 6. jelölőszín 11 4" xfId="5071" xr:uid="{00000000-0005-0000-0000-0000350C0000}"/>
    <cellStyle name="40% - 6. jelölőszín 11 4 2" xfId="5072" xr:uid="{00000000-0005-0000-0000-0000360C0000}"/>
    <cellStyle name="40% - 6. jelölőszín 11 5" xfId="5073" xr:uid="{00000000-0005-0000-0000-0000370C0000}"/>
    <cellStyle name="40% - 6. jelölőszín 11 6" xfId="5074" xr:uid="{00000000-0005-0000-0000-0000380C0000}"/>
    <cellStyle name="40% - 6. jelölőszín 11 7" xfId="5075" xr:uid="{00000000-0005-0000-0000-0000390C0000}"/>
    <cellStyle name="40% - 6. jelölőszín 11 8" xfId="5076" xr:uid="{00000000-0005-0000-0000-00003A0C0000}"/>
    <cellStyle name="40% - 6. jelölőszín 11 9" xfId="5077" xr:uid="{00000000-0005-0000-0000-00003B0C0000}"/>
    <cellStyle name="40% - 6. jelölőszín 12" xfId="273" xr:uid="{00000000-0005-0000-0000-00003C0C0000}"/>
    <cellStyle name="40% - 6. jelölőszín 12 10" xfId="5078" xr:uid="{00000000-0005-0000-0000-00003D0C0000}"/>
    <cellStyle name="40% - 6. jelölőszín 12 2" xfId="5079" xr:uid="{00000000-0005-0000-0000-00003E0C0000}"/>
    <cellStyle name="40% - 6. jelölőszín 12 3" xfId="5080" xr:uid="{00000000-0005-0000-0000-00003F0C0000}"/>
    <cellStyle name="40% - 6. jelölőszín 12 4" xfId="5081" xr:uid="{00000000-0005-0000-0000-0000400C0000}"/>
    <cellStyle name="40% - 6. jelölőszín 12 5" xfId="5082" xr:uid="{00000000-0005-0000-0000-0000410C0000}"/>
    <cellStyle name="40% - 6. jelölőszín 12 6" xfId="5083" xr:uid="{00000000-0005-0000-0000-0000420C0000}"/>
    <cellStyle name="40% - 6. jelölőszín 12 7" xfId="5084" xr:uid="{00000000-0005-0000-0000-0000430C0000}"/>
    <cellStyle name="40% - 6. jelölőszín 12 8" xfId="5085" xr:uid="{00000000-0005-0000-0000-0000440C0000}"/>
    <cellStyle name="40% - 6. jelölőszín 12 9" xfId="5086" xr:uid="{00000000-0005-0000-0000-0000450C0000}"/>
    <cellStyle name="40% - 6. jelölőszín 13" xfId="274" xr:uid="{00000000-0005-0000-0000-0000460C0000}"/>
    <cellStyle name="40% - 6. jelölőszín 14" xfId="275" xr:uid="{00000000-0005-0000-0000-0000470C0000}"/>
    <cellStyle name="40% - 6. jelölőszín 15" xfId="5087" xr:uid="{00000000-0005-0000-0000-0000480C0000}"/>
    <cellStyle name="40% - 6. jelölőszín 16" xfId="5088" xr:uid="{00000000-0005-0000-0000-0000490C0000}"/>
    <cellStyle name="40% - 6. jelölőszín 17" xfId="5089" xr:uid="{00000000-0005-0000-0000-00004A0C0000}"/>
    <cellStyle name="40% - 6. jelölőszín 18" xfId="5090" xr:uid="{00000000-0005-0000-0000-00004B0C0000}"/>
    <cellStyle name="40% - 6. jelölőszín 19" xfId="5091" xr:uid="{00000000-0005-0000-0000-00004C0C0000}"/>
    <cellStyle name="40% - 6. jelölőszín 2" xfId="276" xr:uid="{00000000-0005-0000-0000-00004D0C0000}"/>
    <cellStyle name="40% - 6. jelölőszín 2 10" xfId="5092" xr:uid="{00000000-0005-0000-0000-00004E0C0000}"/>
    <cellStyle name="40% - 6. jelölőszín 2 10 2" xfId="5093" xr:uid="{00000000-0005-0000-0000-00004F0C0000}"/>
    <cellStyle name="40% - 6. jelölőszín 2 11" xfId="5094" xr:uid="{00000000-0005-0000-0000-0000500C0000}"/>
    <cellStyle name="40% - 6. jelölőszín 2 12" xfId="5095" xr:uid="{00000000-0005-0000-0000-0000510C0000}"/>
    <cellStyle name="40% - 6. jelölőszín 2 13" xfId="22603" xr:uid="{52F46874-8F9C-4F56-BCEE-146BFE987776}"/>
    <cellStyle name="40% - 6. jelölőszín 2 2" xfId="277" xr:uid="{00000000-0005-0000-0000-0000520C0000}"/>
    <cellStyle name="40% - 6. jelölőszín 2 2 2" xfId="5096" xr:uid="{00000000-0005-0000-0000-0000530C0000}"/>
    <cellStyle name="40% - 6. jelölőszín 2 2 2 2" xfId="5097" xr:uid="{00000000-0005-0000-0000-0000540C0000}"/>
    <cellStyle name="40% - 6. jelölőszín 2 2 3" xfId="5098" xr:uid="{00000000-0005-0000-0000-0000550C0000}"/>
    <cellStyle name="40% - 6. jelölőszín 2 2 3 2" xfId="5099" xr:uid="{00000000-0005-0000-0000-0000560C0000}"/>
    <cellStyle name="40% - 6. jelölőszín 2 2 4" xfId="5100" xr:uid="{00000000-0005-0000-0000-0000570C0000}"/>
    <cellStyle name="40% - 6. jelölőszín 2 2 4 2" xfId="5101" xr:uid="{00000000-0005-0000-0000-0000580C0000}"/>
    <cellStyle name="40% - 6. jelölőszín 2 2 5" xfId="5102" xr:uid="{00000000-0005-0000-0000-0000590C0000}"/>
    <cellStyle name="40% - 6. jelölőszín 2 3" xfId="278" xr:uid="{00000000-0005-0000-0000-00005A0C0000}"/>
    <cellStyle name="40% - 6. jelölőszín 2 3 2" xfId="5103" xr:uid="{00000000-0005-0000-0000-00005B0C0000}"/>
    <cellStyle name="40% - 6. jelölőszín 2 3 2 2" xfId="5104" xr:uid="{00000000-0005-0000-0000-00005C0C0000}"/>
    <cellStyle name="40% - 6. jelölőszín 2 3 3" xfId="5105" xr:uid="{00000000-0005-0000-0000-00005D0C0000}"/>
    <cellStyle name="40% - 6. jelölőszín 2 3 3 2" xfId="5106" xr:uid="{00000000-0005-0000-0000-00005E0C0000}"/>
    <cellStyle name="40% - 6. jelölőszín 2 3 4" xfId="5107" xr:uid="{00000000-0005-0000-0000-00005F0C0000}"/>
    <cellStyle name="40% - 6. jelölőszín 2 3 4 2" xfId="5108" xr:uid="{00000000-0005-0000-0000-0000600C0000}"/>
    <cellStyle name="40% - 6. jelölőszín 2 3 5" xfId="5109" xr:uid="{00000000-0005-0000-0000-0000610C0000}"/>
    <cellStyle name="40% - 6. jelölőszín 2 4" xfId="279" xr:uid="{00000000-0005-0000-0000-0000620C0000}"/>
    <cellStyle name="40% - 6. jelölőszín 2 4 2" xfId="5110" xr:uid="{00000000-0005-0000-0000-0000630C0000}"/>
    <cellStyle name="40% - 6. jelölőszín 2 4 2 2" xfId="5111" xr:uid="{00000000-0005-0000-0000-0000640C0000}"/>
    <cellStyle name="40% - 6. jelölőszín 2 4 3" xfId="5112" xr:uid="{00000000-0005-0000-0000-0000650C0000}"/>
    <cellStyle name="40% - 6. jelölőszín 2 4 3 2" xfId="5113" xr:uid="{00000000-0005-0000-0000-0000660C0000}"/>
    <cellStyle name="40% - 6. jelölőszín 2 4 4" xfId="5114" xr:uid="{00000000-0005-0000-0000-0000670C0000}"/>
    <cellStyle name="40% - 6. jelölőszín 2 4 4 2" xfId="5115" xr:uid="{00000000-0005-0000-0000-0000680C0000}"/>
    <cellStyle name="40% - 6. jelölőszín 2 4 5" xfId="5116" xr:uid="{00000000-0005-0000-0000-0000690C0000}"/>
    <cellStyle name="40% - 6. jelölőszín 2 5" xfId="280" xr:uid="{00000000-0005-0000-0000-00006A0C0000}"/>
    <cellStyle name="40% - 6. jelölőszín 2 5 2" xfId="5117" xr:uid="{00000000-0005-0000-0000-00006B0C0000}"/>
    <cellStyle name="40% - 6. jelölőszín 2 5 2 2" xfId="5118" xr:uid="{00000000-0005-0000-0000-00006C0C0000}"/>
    <cellStyle name="40% - 6. jelölőszín 2 5 3" xfId="5119" xr:uid="{00000000-0005-0000-0000-00006D0C0000}"/>
    <cellStyle name="40% - 6. jelölőszín 2 5 3 2" xfId="5120" xr:uid="{00000000-0005-0000-0000-00006E0C0000}"/>
    <cellStyle name="40% - 6. jelölőszín 2 5 4" xfId="5121" xr:uid="{00000000-0005-0000-0000-00006F0C0000}"/>
    <cellStyle name="40% - 6. jelölőszín 2 5 4 2" xfId="5122" xr:uid="{00000000-0005-0000-0000-0000700C0000}"/>
    <cellStyle name="40% - 6. jelölőszín 2 5 5" xfId="5123" xr:uid="{00000000-0005-0000-0000-0000710C0000}"/>
    <cellStyle name="40% - 6. jelölőszín 2 6" xfId="281" xr:uid="{00000000-0005-0000-0000-0000720C0000}"/>
    <cellStyle name="40% - 6. jelölőszín 2 6 2" xfId="5124" xr:uid="{00000000-0005-0000-0000-0000730C0000}"/>
    <cellStyle name="40% - 6. jelölőszín 2 6 2 2" xfId="5125" xr:uid="{00000000-0005-0000-0000-0000740C0000}"/>
    <cellStyle name="40% - 6. jelölőszín 2 6 3" xfId="5126" xr:uid="{00000000-0005-0000-0000-0000750C0000}"/>
    <cellStyle name="40% - 6. jelölőszín 2 6 3 2" xfId="5127" xr:uid="{00000000-0005-0000-0000-0000760C0000}"/>
    <cellStyle name="40% - 6. jelölőszín 2 6 4" xfId="5128" xr:uid="{00000000-0005-0000-0000-0000770C0000}"/>
    <cellStyle name="40% - 6. jelölőszín 2 6 4 2" xfId="5129" xr:uid="{00000000-0005-0000-0000-0000780C0000}"/>
    <cellStyle name="40% - 6. jelölőszín 2 6 5" xfId="5130" xr:uid="{00000000-0005-0000-0000-0000790C0000}"/>
    <cellStyle name="40% - 6. jelölőszín 2 7" xfId="282" xr:uid="{00000000-0005-0000-0000-00007A0C0000}"/>
    <cellStyle name="40% - 6. jelölőszín 2 7 10" xfId="5131" xr:uid="{00000000-0005-0000-0000-00007B0C0000}"/>
    <cellStyle name="40% - 6. jelölőszín 2 7 2" xfId="5132" xr:uid="{00000000-0005-0000-0000-00007C0C0000}"/>
    <cellStyle name="40% - 6. jelölőszín 2 7 2 2" xfId="5133" xr:uid="{00000000-0005-0000-0000-00007D0C0000}"/>
    <cellStyle name="40% - 6. jelölőszín 2 7 3" xfId="5134" xr:uid="{00000000-0005-0000-0000-00007E0C0000}"/>
    <cellStyle name="40% - 6. jelölőszín 2 7 3 2" xfId="5135" xr:uid="{00000000-0005-0000-0000-00007F0C0000}"/>
    <cellStyle name="40% - 6. jelölőszín 2 7 4" xfId="5136" xr:uid="{00000000-0005-0000-0000-0000800C0000}"/>
    <cellStyle name="40% - 6. jelölőszín 2 7 4 2" xfId="5137" xr:uid="{00000000-0005-0000-0000-0000810C0000}"/>
    <cellStyle name="40% - 6. jelölőszín 2 7 5" xfId="5138" xr:uid="{00000000-0005-0000-0000-0000820C0000}"/>
    <cellStyle name="40% - 6. jelölőszín 2 7 6" xfId="5139" xr:uid="{00000000-0005-0000-0000-0000830C0000}"/>
    <cellStyle name="40% - 6. jelölőszín 2 7 7" xfId="5140" xr:uid="{00000000-0005-0000-0000-0000840C0000}"/>
    <cellStyle name="40% - 6. jelölőszín 2 7 8" xfId="5141" xr:uid="{00000000-0005-0000-0000-0000850C0000}"/>
    <cellStyle name="40% - 6. jelölőszín 2 7 9" xfId="5142" xr:uid="{00000000-0005-0000-0000-0000860C0000}"/>
    <cellStyle name="40% - 6. jelölőszín 2 8" xfId="283" xr:uid="{00000000-0005-0000-0000-0000870C0000}"/>
    <cellStyle name="40% - 6. jelölőszín 2 8 2" xfId="5143" xr:uid="{00000000-0005-0000-0000-0000880C0000}"/>
    <cellStyle name="40% - 6. jelölőszín 2 9" xfId="1813" xr:uid="{00000000-0005-0000-0000-0000890C0000}"/>
    <cellStyle name="40% - 6. jelölőszín 2 9 2" xfId="5144" xr:uid="{00000000-0005-0000-0000-00008A0C0000}"/>
    <cellStyle name="40% - 6. jelölőszín 2_02 BV _2009_jan15" xfId="5145" xr:uid="{00000000-0005-0000-0000-00008B0C0000}"/>
    <cellStyle name="40% - 6. jelölőszín 20" xfId="5146" xr:uid="{00000000-0005-0000-0000-00008C0C0000}"/>
    <cellStyle name="40% - 6. jelölőszín 3" xfId="284" xr:uid="{00000000-0005-0000-0000-00008D0C0000}"/>
    <cellStyle name="40% - 6. jelölőszín 3 10" xfId="5147" xr:uid="{00000000-0005-0000-0000-00008E0C0000}"/>
    <cellStyle name="40% - 6. jelölőszín 3 11" xfId="5148" xr:uid="{00000000-0005-0000-0000-00008F0C0000}"/>
    <cellStyle name="40% - 6. jelölőszín 3 2" xfId="285" xr:uid="{00000000-0005-0000-0000-0000900C0000}"/>
    <cellStyle name="40% - 6. jelölőszín 3 2 2" xfId="5149" xr:uid="{00000000-0005-0000-0000-0000910C0000}"/>
    <cellStyle name="40% - 6. jelölőszín 3 2 2 2" xfId="5150" xr:uid="{00000000-0005-0000-0000-0000920C0000}"/>
    <cellStyle name="40% - 6. jelölőszín 3 2 3" xfId="5151" xr:uid="{00000000-0005-0000-0000-0000930C0000}"/>
    <cellStyle name="40% - 6. jelölőszín 3 2 3 2" xfId="5152" xr:uid="{00000000-0005-0000-0000-0000940C0000}"/>
    <cellStyle name="40% - 6. jelölőszín 3 2 4" xfId="5153" xr:uid="{00000000-0005-0000-0000-0000950C0000}"/>
    <cellStyle name="40% - 6. jelölőszín 3 2 4 2" xfId="5154" xr:uid="{00000000-0005-0000-0000-0000960C0000}"/>
    <cellStyle name="40% - 6. jelölőszín 3 2 5" xfId="5155" xr:uid="{00000000-0005-0000-0000-0000970C0000}"/>
    <cellStyle name="40% - 6. jelölőszín 3 3" xfId="5156" xr:uid="{00000000-0005-0000-0000-0000980C0000}"/>
    <cellStyle name="40% - 6. jelölőszín 3 3 2" xfId="5157" xr:uid="{00000000-0005-0000-0000-0000990C0000}"/>
    <cellStyle name="40% - 6. jelölőszín 3 3 2 2" xfId="5158" xr:uid="{00000000-0005-0000-0000-00009A0C0000}"/>
    <cellStyle name="40% - 6. jelölőszín 3 3 3" xfId="5159" xr:uid="{00000000-0005-0000-0000-00009B0C0000}"/>
    <cellStyle name="40% - 6. jelölőszín 3 3 3 2" xfId="5160" xr:uid="{00000000-0005-0000-0000-00009C0C0000}"/>
    <cellStyle name="40% - 6. jelölőszín 3 3 4" xfId="5161" xr:uid="{00000000-0005-0000-0000-00009D0C0000}"/>
    <cellStyle name="40% - 6. jelölőszín 3 3 4 2" xfId="5162" xr:uid="{00000000-0005-0000-0000-00009E0C0000}"/>
    <cellStyle name="40% - 6. jelölőszín 3 3 5" xfId="5163" xr:uid="{00000000-0005-0000-0000-00009F0C0000}"/>
    <cellStyle name="40% - 6. jelölőszín 3 4" xfId="5164" xr:uid="{00000000-0005-0000-0000-0000A00C0000}"/>
    <cellStyle name="40% - 6. jelölőszín 3 4 2" xfId="5165" xr:uid="{00000000-0005-0000-0000-0000A10C0000}"/>
    <cellStyle name="40% - 6. jelölőszín 3 4 2 2" xfId="5166" xr:uid="{00000000-0005-0000-0000-0000A20C0000}"/>
    <cellStyle name="40% - 6. jelölőszín 3 4 3" xfId="5167" xr:uid="{00000000-0005-0000-0000-0000A30C0000}"/>
    <cellStyle name="40% - 6. jelölőszín 3 4 3 2" xfId="5168" xr:uid="{00000000-0005-0000-0000-0000A40C0000}"/>
    <cellStyle name="40% - 6. jelölőszín 3 4 4" xfId="5169" xr:uid="{00000000-0005-0000-0000-0000A50C0000}"/>
    <cellStyle name="40% - 6. jelölőszín 3 4 4 2" xfId="5170" xr:uid="{00000000-0005-0000-0000-0000A60C0000}"/>
    <cellStyle name="40% - 6. jelölőszín 3 4 5" xfId="5171" xr:uid="{00000000-0005-0000-0000-0000A70C0000}"/>
    <cellStyle name="40% - 6. jelölőszín 3 5" xfId="5172" xr:uid="{00000000-0005-0000-0000-0000A80C0000}"/>
    <cellStyle name="40% - 6. jelölőszín 3 5 2" xfId="5173" xr:uid="{00000000-0005-0000-0000-0000A90C0000}"/>
    <cellStyle name="40% - 6. jelölőszín 3 5 2 2" xfId="5174" xr:uid="{00000000-0005-0000-0000-0000AA0C0000}"/>
    <cellStyle name="40% - 6. jelölőszín 3 5 3" xfId="5175" xr:uid="{00000000-0005-0000-0000-0000AB0C0000}"/>
    <cellStyle name="40% - 6. jelölőszín 3 5 3 2" xfId="5176" xr:uid="{00000000-0005-0000-0000-0000AC0C0000}"/>
    <cellStyle name="40% - 6. jelölőszín 3 5 4" xfId="5177" xr:uid="{00000000-0005-0000-0000-0000AD0C0000}"/>
    <cellStyle name="40% - 6. jelölőszín 3 5 4 2" xfId="5178" xr:uid="{00000000-0005-0000-0000-0000AE0C0000}"/>
    <cellStyle name="40% - 6. jelölőszín 3 5 5" xfId="5179" xr:uid="{00000000-0005-0000-0000-0000AF0C0000}"/>
    <cellStyle name="40% - 6. jelölőszín 3 6" xfId="5180" xr:uid="{00000000-0005-0000-0000-0000B00C0000}"/>
    <cellStyle name="40% - 6. jelölőszín 3 6 2" xfId="5181" xr:uid="{00000000-0005-0000-0000-0000B10C0000}"/>
    <cellStyle name="40% - 6. jelölőszín 3 6 2 2" xfId="5182" xr:uid="{00000000-0005-0000-0000-0000B20C0000}"/>
    <cellStyle name="40% - 6. jelölőszín 3 6 3" xfId="5183" xr:uid="{00000000-0005-0000-0000-0000B30C0000}"/>
    <cellStyle name="40% - 6. jelölőszín 3 6 3 2" xfId="5184" xr:uid="{00000000-0005-0000-0000-0000B40C0000}"/>
    <cellStyle name="40% - 6. jelölőszín 3 6 4" xfId="5185" xr:uid="{00000000-0005-0000-0000-0000B50C0000}"/>
    <cellStyle name="40% - 6. jelölőszín 3 6 4 2" xfId="5186" xr:uid="{00000000-0005-0000-0000-0000B60C0000}"/>
    <cellStyle name="40% - 6. jelölőszín 3 6 5" xfId="5187" xr:uid="{00000000-0005-0000-0000-0000B70C0000}"/>
    <cellStyle name="40% - 6. jelölőszín 3 7" xfId="5188" xr:uid="{00000000-0005-0000-0000-0000B80C0000}"/>
    <cellStyle name="40% - 6. jelölőszín 3 7 2" xfId="5189" xr:uid="{00000000-0005-0000-0000-0000B90C0000}"/>
    <cellStyle name="40% - 6. jelölőszín 3 8" xfId="5190" xr:uid="{00000000-0005-0000-0000-0000BA0C0000}"/>
    <cellStyle name="40% - 6. jelölőszín 3 8 2" xfId="5191" xr:uid="{00000000-0005-0000-0000-0000BB0C0000}"/>
    <cellStyle name="40% - 6. jelölőszín 3 9" xfId="5192" xr:uid="{00000000-0005-0000-0000-0000BC0C0000}"/>
    <cellStyle name="40% - 6. jelölőszín 3 9 2" xfId="5193" xr:uid="{00000000-0005-0000-0000-0000BD0C0000}"/>
    <cellStyle name="40% - 6. jelölőszín 3_02 BV _2009_jan15" xfId="5194" xr:uid="{00000000-0005-0000-0000-0000BE0C0000}"/>
    <cellStyle name="40% - 6. jelölőszín 4" xfId="286" xr:uid="{00000000-0005-0000-0000-0000BF0C0000}"/>
    <cellStyle name="40% - 6. jelölőszín 4 10" xfId="5195" xr:uid="{00000000-0005-0000-0000-0000C00C0000}"/>
    <cellStyle name="40% - 6. jelölőszín 4 11" xfId="5196" xr:uid="{00000000-0005-0000-0000-0000C10C0000}"/>
    <cellStyle name="40% - 6. jelölőszín 4 12" xfId="5197" xr:uid="{00000000-0005-0000-0000-0000C20C0000}"/>
    <cellStyle name="40% - 6. jelölőszín 4 2" xfId="5198" xr:uid="{00000000-0005-0000-0000-0000C30C0000}"/>
    <cellStyle name="40% - 6. jelölőszín 4 2 2" xfId="5199" xr:uid="{00000000-0005-0000-0000-0000C40C0000}"/>
    <cellStyle name="40% - 6. jelölőszín 4 2 2 2" xfId="5200" xr:uid="{00000000-0005-0000-0000-0000C50C0000}"/>
    <cellStyle name="40% - 6. jelölőszín 4 2 3" xfId="5201" xr:uid="{00000000-0005-0000-0000-0000C60C0000}"/>
    <cellStyle name="40% - 6. jelölőszín 4 2 3 2" xfId="5202" xr:uid="{00000000-0005-0000-0000-0000C70C0000}"/>
    <cellStyle name="40% - 6. jelölőszín 4 2 4" xfId="5203" xr:uid="{00000000-0005-0000-0000-0000C80C0000}"/>
    <cellStyle name="40% - 6. jelölőszín 4 2 4 2" xfId="5204" xr:uid="{00000000-0005-0000-0000-0000C90C0000}"/>
    <cellStyle name="40% - 6. jelölőszín 4 2 5" xfId="5205" xr:uid="{00000000-0005-0000-0000-0000CA0C0000}"/>
    <cellStyle name="40% - 6. jelölőszín 4 3" xfId="5206" xr:uid="{00000000-0005-0000-0000-0000CB0C0000}"/>
    <cellStyle name="40% - 6. jelölőszín 4 3 2" xfId="5207" xr:uid="{00000000-0005-0000-0000-0000CC0C0000}"/>
    <cellStyle name="40% - 6. jelölőszín 4 3 2 2" xfId="5208" xr:uid="{00000000-0005-0000-0000-0000CD0C0000}"/>
    <cellStyle name="40% - 6. jelölőszín 4 3 3" xfId="5209" xr:uid="{00000000-0005-0000-0000-0000CE0C0000}"/>
    <cellStyle name="40% - 6. jelölőszín 4 3 3 2" xfId="5210" xr:uid="{00000000-0005-0000-0000-0000CF0C0000}"/>
    <cellStyle name="40% - 6. jelölőszín 4 3 4" xfId="5211" xr:uid="{00000000-0005-0000-0000-0000D00C0000}"/>
    <cellStyle name="40% - 6. jelölőszín 4 3 4 2" xfId="5212" xr:uid="{00000000-0005-0000-0000-0000D10C0000}"/>
    <cellStyle name="40% - 6. jelölőszín 4 3 5" xfId="5213" xr:uid="{00000000-0005-0000-0000-0000D20C0000}"/>
    <cellStyle name="40% - 6. jelölőszín 4 4" xfId="5214" xr:uid="{00000000-0005-0000-0000-0000D30C0000}"/>
    <cellStyle name="40% - 6. jelölőszín 4 4 2" xfId="5215" xr:uid="{00000000-0005-0000-0000-0000D40C0000}"/>
    <cellStyle name="40% - 6. jelölőszín 4 4 2 2" xfId="5216" xr:uid="{00000000-0005-0000-0000-0000D50C0000}"/>
    <cellStyle name="40% - 6. jelölőszín 4 4 3" xfId="5217" xr:uid="{00000000-0005-0000-0000-0000D60C0000}"/>
    <cellStyle name="40% - 6. jelölőszín 4 4 3 2" xfId="5218" xr:uid="{00000000-0005-0000-0000-0000D70C0000}"/>
    <cellStyle name="40% - 6. jelölőszín 4 4 4" xfId="5219" xr:uid="{00000000-0005-0000-0000-0000D80C0000}"/>
    <cellStyle name="40% - 6. jelölőszín 4 4 4 2" xfId="5220" xr:uid="{00000000-0005-0000-0000-0000D90C0000}"/>
    <cellStyle name="40% - 6. jelölőszín 4 4 5" xfId="5221" xr:uid="{00000000-0005-0000-0000-0000DA0C0000}"/>
    <cellStyle name="40% - 6. jelölőszín 4 5" xfId="5222" xr:uid="{00000000-0005-0000-0000-0000DB0C0000}"/>
    <cellStyle name="40% - 6. jelölőszín 4 5 2" xfId="5223" xr:uid="{00000000-0005-0000-0000-0000DC0C0000}"/>
    <cellStyle name="40% - 6. jelölőszín 4 5 2 2" xfId="5224" xr:uid="{00000000-0005-0000-0000-0000DD0C0000}"/>
    <cellStyle name="40% - 6. jelölőszín 4 5 3" xfId="5225" xr:uid="{00000000-0005-0000-0000-0000DE0C0000}"/>
    <cellStyle name="40% - 6. jelölőszín 4 5 3 2" xfId="5226" xr:uid="{00000000-0005-0000-0000-0000DF0C0000}"/>
    <cellStyle name="40% - 6. jelölőszín 4 5 4" xfId="5227" xr:uid="{00000000-0005-0000-0000-0000E00C0000}"/>
    <cellStyle name="40% - 6. jelölőszín 4 5 4 2" xfId="5228" xr:uid="{00000000-0005-0000-0000-0000E10C0000}"/>
    <cellStyle name="40% - 6. jelölőszín 4 5 5" xfId="5229" xr:uid="{00000000-0005-0000-0000-0000E20C0000}"/>
    <cellStyle name="40% - 6. jelölőszín 4 6" xfId="5230" xr:uid="{00000000-0005-0000-0000-0000E30C0000}"/>
    <cellStyle name="40% - 6. jelölőszín 4 6 2" xfId="5231" xr:uid="{00000000-0005-0000-0000-0000E40C0000}"/>
    <cellStyle name="40% - 6. jelölőszín 4 6 2 2" xfId="5232" xr:uid="{00000000-0005-0000-0000-0000E50C0000}"/>
    <cellStyle name="40% - 6. jelölőszín 4 6 3" xfId="5233" xr:uid="{00000000-0005-0000-0000-0000E60C0000}"/>
    <cellStyle name="40% - 6. jelölőszín 4 6 3 2" xfId="5234" xr:uid="{00000000-0005-0000-0000-0000E70C0000}"/>
    <cellStyle name="40% - 6. jelölőszín 4 6 4" xfId="5235" xr:uid="{00000000-0005-0000-0000-0000E80C0000}"/>
    <cellStyle name="40% - 6. jelölőszín 4 6 4 2" xfId="5236" xr:uid="{00000000-0005-0000-0000-0000E90C0000}"/>
    <cellStyle name="40% - 6. jelölőszín 4 6 5" xfId="5237" xr:uid="{00000000-0005-0000-0000-0000EA0C0000}"/>
    <cellStyle name="40% - 6. jelölőszín 4 7" xfId="5238" xr:uid="{00000000-0005-0000-0000-0000EB0C0000}"/>
    <cellStyle name="40% - 6. jelölőszín 4 7 2" xfId="5239" xr:uid="{00000000-0005-0000-0000-0000EC0C0000}"/>
    <cellStyle name="40% - 6. jelölőszín 4 8" xfId="5240" xr:uid="{00000000-0005-0000-0000-0000ED0C0000}"/>
    <cellStyle name="40% - 6. jelölőszín 4 8 2" xfId="5241" xr:uid="{00000000-0005-0000-0000-0000EE0C0000}"/>
    <cellStyle name="40% - 6. jelölőszín 4 9" xfId="5242" xr:uid="{00000000-0005-0000-0000-0000EF0C0000}"/>
    <cellStyle name="40% - 6. jelölőszín 4 9 2" xfId="5243" xr:uid="{00000000-0005-0000-0000-0000F00C0000}"/>
    <cellStyle name="40% - 6. jelölőszín 4_02 BV _2009_jan15" xfId="5244" xr:uid="{00000000-0005-0000-0000-0000F10C0000}"/>
    <cellStyle name="40% - 6. jelölőszín 5" xfId="287" xr:uid="{00000000-0005-0000-0000-0000F20C0000}"/>
    <cellStyle name="40% - 6. jelölőszín 5 10" xfId="5245" xr:uid="{00000000-0005-0000-0000-0000F30C0000}"/>
    <cellStyle name="40% - 6. jelölőszín 5 11" xfId="5246" xr:uid="{00000000-0005-0000-0000-0000F40C0000}"/>
    <cellStyle name="40% - 6. jelölőszín 5 12" xfId="5247" xr:uid="{00000000-0005-0000-0000-0000F50C0000}"/>
    <cellStyle name="40% - 6. jelölőszín 5 2" xfId="5248" xr:uid="{00000000-0005-0000-0000-0000F60C0000}"/>
    <cellStyle name="40% - 6. jelölőszín 5 2 2" xfId="5249" xr:uid="{00000000-0005-0000-0000-0000F70C0000}"/>
    <cellStyle name="40% - 6. jelölőszín 5 3" xfId="5250" xr:uid="{00000000-0005-0000-0000-0000F80C0000}"/>
    <cellStyle name="40% - 6. jelölőszín 5 3 2" xfId="5251" xr:uid="{00000000-0005-0000-0000-0000F90C0000}"/>
    <cellStyle name="40% - 6. jelölőszín 5 4" xfId="5252" xr:uid="{00000000-0005-0000-0000-0000FA0C0000}"/>
    <cellStyle name="40% - 6. jelölőszín 5 4 2" xfId="5253" xr:uid="{00000000-0005-0000-0000-0000FB0C0000}"/>
    <cellStyle name="40% - 6. jelölőszín 5 5" xfId="5254" xr:uid="{00000000-0005-0000-0000-0000FC0C0000}"/>
    <cellStyle name="40% - 6. jelölőszín 5 6" xfId="5255" xr:uid="{00000000-0005-0000-0000-0000FD0C0000}"/>
    <cellStyle name="40% - 6. jelölőszín 5 7" xfId="5256" xr:uid="{00000000-0005-0000-0000-0000FE0C0000}"/>
    <cellStyle name="40% - 6. jelölőszín 5 8" xfId="5257" xr:uid="{00000000-0005-0000-0000-0000FF0C0000}"/>
    <cellStyle name="40% - 6. jelölőszín 5 9" xfId="5258" xr:uid="{00000000-0005-0000-0000-0000000D0000}"/>
    <cellStyle name="40% - 6. jelölőszín 6" xfId="288" xr:uid="{00000000-0005-0000-0000-0000010D0000}"/>
    <cellStyle name="40% - 6. jelölőszín 6 10" xfId="5259" xr:uid="{00000000-0005-0000-0000-0000020D0000}"/>
    <cellStyle name="40% - 6. jelölőszín 6 2" xfId="5260" xr:uid="{00000000-0005-0000-0000-0000030D0000}"/>
    <cellStyle name="40% - 6. jelölőszín 6 2 2" xfId="5261" xr:uid="{00000000-0005-0000-0000-0000040D0000}"/>
    <cellStyle name="40% - 6. jelölőszín 6 3" xfId="5262" xr:uid="{00000000-0005-0000-0000-0000050D0000}"/>
    <cellStyle name="40% - 6. jelölőszín 6 3 2" xfId="5263" xr:uid="{00000000-0005-0000-0000-0000060D0000}"/>
    <cellStyle name="40% - 6. jelölőszín 6 4" xfId="5264" xr:uid="{00000000-0005-0000-0000-0000070D0000}"/>
    <cellStyle name="40% - 6. jelölőszín 6 4 2" xfId="5265" xr:uid="{00000000-0005-0000-0000-0000080D0000}"/>
    <cellStyle name="40% - 6. jelölőszín 6 5" xfId="5266" xr:uid="{00000000-0005-0000-0000-0000090D0000}"/>
    <cellStyle name="40% - 6. jelölőszín 6 6" xfId="5267" xr:uid="{00000000-0005-0000-0000-00000A0D0000}"/>
    <cellStyle name="40% - 6. jelölőszín 6 7" xfId="5268" xr:uid="{00000000-0005-0000-0000-00000B0D0000}"/>
    <cellStyle name="40% - 6. jelölőszín 6 8" xfId="5269" xr:uid="{00000000-0005-0000-0000-00000C0D0000}"/>
    <cellStyle name="40% - 6. jelölőszín 6 9" xfId="5270" xr:uid="{00000000-0005-0000-0000-00000D0D0000}"/>
    <cellStyle name="40% - 6. jelölőszín 7" xfId="289" xr:uid="{00000000-0005-0000-0000-00000E0D0000}"/>
    <cellStyle name="40% - 6. jelölőszín 7 10" xfId="5271" xr:uid="{00000000-0005-0000-0000-00000F0D0000}"/>
    <cellStyle name="40% - 6. jelölőszín 7 2" xfId="5272" xr:uid="{00000000-0005-0000-0000-0000100D0000}"/>
    <cellStyle name="40% - 6. jelölőszín 7 2 2" xfId="5273" xr:uid="{00000000-0005-0000-0000-0000110D0000}"/>
    <cellStyle name="40% - 6. jelölőszín 7 3" xfId="5274" xr:uid="{00000000-0005-0000-0000-0000120D0000}"/>
    <cellStyle name="40% - 6. jelölőszín 7 3 2" xfId="5275" xr:uid="{00000000-0005-0000-0000-0000130D0000}"/>
    <cellStyle name="40% - 6. jelölőszín 7 4" xfId="5276" xr:uid="{00000000-0005-0000-0000-0000140D0000}"/>
    <cellStyle name="40% - 6. jelölőszín 7 4 2" xfId="5277" xr:uid="{00000000-0005-0000-0000-0000150D0000}"/>
    <cellStyle name="40% - 6. jelölőszín 7 5" xfId="5278" xr:uid="{00000000-0005-0000-0000-0000160D0000}"/>
    <cellStyle name="40% - 6. jelölőszín 7 6" xfId="5279" xr:uid="{00000000-0005-0000-0000-0000170D0000}"/>
    <cellStyle name="40% - 6. jelölőszín 7 7" xfId="5280" xr:uid="{00000000-0005-0000-0000-0000180D0000}"/>
    <cellStyle name="40% - 6. jelölőszín 7 8" xfId="5281" xr:uid="{00000000-0005-0000-0000-0000190D0000}"/>
    <cellStyle name="40% - 6. jelölőszín 7 9" xfId="5282" xr:uid="{00000000-0005-0000-0000-00001A0D0000}"/>
    <cellStyle name="40% - 6. jelölőszín 8" xfId="290" xr:uid="{00000000-0005-0000-0000-00001B0D0000}"/>
    <cellStyle name="40% - 6. jelölőszín 8 10" xfId="5283" xr:uid="{00000000-0005-0000-0000-00001C0D0000}"/>
    <cellStyle name="40% - 6. jelölőszín 8 2" xfId="5284" xr:uid="{00000000-0005-0000-0000-00001D0D0000}"/>
    <cellStyle name="40% - 6. jelölőszín 8 2 2" xfId="5285" xr:uid="{00000000-0005-0000-0000-00001E0D0000}"/>
    <cellStyle name="40% - 6. jelölőszín 8 3" xfId="5286" xr:uid="{00000000-0005-0000-0000-00001F0D0000}"/>
    <cellStyle name="40% - 6. jelölőszín 8 3 2" xfId="5287" xr:uid="{00000000-0005-0000-0000-0000200D0000}"/>
    <cellStyle name="40% - 6. jelölőszín 8 4" xfId="5288" xr:uid="{00000000-0005-0000-0000-0000210D0000}"/>
    <cellStyle name="40% - 6. jelölőszín 8 4 2" xfId="5289" xr:uid="{00000000-0005-0000-0000-0000220D0000}"/>
    <cellStyle name="40% - 6. jelölőszín 8 5" xfId="5290" xr:uid="{00000000-0005-0000-0000-0000230D0000}"/>
    <cellStyle name="40% - 6. jelölőszín 8 6" xfId="5291" xr:uid="{00000000-0005-0000-0000-0000240D0000}"/>
    <cellStyle name="40% - 6. jelölőszín 8 7" xfId="5292" xr:uid="{00000000-0005-0000-0000-0000250D0000}"/>
    <cellStyle name="40% - 6. jelölőszín 8 8" xfId="5293" xr:uid="{00000000-0005-0000-0000-0000260D0000}"/>
    <cellStyle name="40% - 6. jelölőszín 8 9" xfId="5294" xr:uid="{00000000-0005-0000-0000-0000270D0000}"/>
    <cellStyle name="40% - 6. jelölőszín 9" xfId="291" xr:uid="{00000000-0005-0000-0000-0000280D0000}"/>
    <cellStyle name="40% - 6. jelölőszín 9 10" xfId="5295" xr:uid="{00000000-0005-0000-0000-0000290D0000}"/>
    <cellStyle name="40% - 6. jelölőszín 9 2" xfId="5296" xr:uid="{00000000-0005-0000-0000-00002A0D0000}"/>
    <cellStyle name="40% - 6. jelölőszín 9 2 2" xfId="5297" xr:uid="{00000000-0005-0000-0000-00002B0D0000}"/>
    <cellStyle name="40% - 6. jelölőszín 9 3" xfId="5298" xr:uid="{00000000-0005-0000-0000-00002C0D0000}"/>
    <cellStyle name="40% - 6. jelölőszín 9 3 2" xfId="5299" xr:uid="{00000000-0005-0000-0000-00002D0D0000}"/>
    <cellStyle name="40% - 6. jelölőszín 9 4" xfId="5300" xr:uid="{00000000-0005-0000-0000-00002E0D0000}"/>
    <cellStyle name="40% - 6. jelölőszín 9 4 2" xfId="5301" xr:uid="{00000000-0005-0000-0000-00002F0D0000}"/>
    <cellStyle name="40% - 6. jelölőszín 9 5" xfId="5302" xr:uid="{00000000-0005-0000-0000-0000300D0000}"/>
    <cellStyle name="40% - 6. jelölőszín 9 6" xfId="5303" xr:uid="{00000000-0005-0000-0000-0000310D0000}"/>
    <cellStyle name="40% - 6. jelölőszín 9 7" xfId="5304" xr:uid="{00000000-0005-0000-0000-0000320D0000}"/>
    <cellStyle name="40% - 6. jelölőszín 9 8" xfId="5305" xr:uid="{00000000-0005-0000-0000-0000330D0000}"/>
    <cellStyle name="40% - 6. jelölőszín 9 9" xfId="5306" xr:uid="{00000000-0005-0000-0000-0000340D0000}"/>
    <cellStyle name="40% - Accent1 2" xfId="292" xr:uid="{00000000-0005-0000-0000-0000350D0000}"/>
    <cellStyle name="40% - Accent1 2 2" xfId="293" xr:uid="{00000000-0005-0000-0000-0000360D0000}"/>
    <cellStyle name="40% - Accent1 2 2 2" xfId="5307" xr:uid="{00000000-0005-0000-0000-0000370D0000}"/>
    <cellStyle name="40% - Accent1 2 2 3" xfId="5308" xr:uid="{00000000-0005-0000-0000-0000380D0000}"/>
    <cellStyle name="40% - Accent1 2 3" xfId="5309" xr:uid="{00000000-0005-0000-0000-0000390D0000}"/>
    <cellStyle name="40% - Accent1 3" xfId="294" xr:uid="{00000000-0005-0000-0000-00003A0D0000}"/>
    <cellStyle name="40% - Accent1 4" xfId="295" xr:uid="{00000000-0005-0000-0000-00003B0D0000}"/>
    <cellStyle name="40% - Accent1 5" xfId="5310" xr:uid="{00000000-0005-0000-0000-00003C0D0000}"/>
    <cellStyle name="40% - Accent2 2" xfId="296" xr:uid="{00000000-0005-0000-0000-00003D0D0000}"/>
    <cellStyle name="40% - Accent2 2 2" xfId="5311" xr:uid="{00000000-0005-0000-0000-00003E0D0000}"/>
    <cellStyle name="40% - Accent2 3" xfId="297" xr:uid="{00000000-0005-0000-0000-00003F0D0000}"/>
    <cellStyle name="40% - Accent2 4" xfId="298" xr:uid="{00000000-0005-0000-0000-0000400D0000}"/>
    <cellStyle name="40% - Accent2 5" xfId="5312" xr:uid="{00000000-0005-0000-0000-0000410D0000}"/>
    <cellStyle name="40% - Accent3 2" xfId="299" xr:uid="{00000000-0005-0000-0000-0000420D0000}"/>
    <cellStyle name="40% - Accent3 2 2" xfId="300" xr:uid="{00000000-0005-0000-0000-0000430D0000}"/>
    <cellStyle name="40% - Accent3 2 2 2" xfId="5313" xr:uid="{00000000-0005-0000-0000-0000440D0000}"/>
    <cellStyle name="40% - Accent3 2 2 3" xfId="5314" xr:uid="{00000000-0005-0000-0000-0000450D0000}"/>
    <cellStyle name="40% - Accent3 2 3" xfId="5315" xr:uid="{00000000-0005-0000-0000-0000460D0000}"/>
    <cellStyle name="40% - Accent3 3" xfId="301" xr:uid="{00000000-0005-0000-0000-0000470D0000}"/>
    <cellStyle name="40% - Accent3 4" xfId="302" xr:uid="{00000000-0005-0000-0000-0000480D0000}"/>
    <cellStyle name="40% - Accent3 5" xfId="5316" xr:uid="{00000000-0005-0000-0000-0000490D0000}"/>
    <cellStyle name="40% - Accent4 2" xfId="303" xr:uid="{00000000-0005-0000-0000-00004A0D0000}"/>
    <cellStyle name="40% - Accent4 2 2" xfId="304" xr:uid="{00000000-0005-0000-0000-00004B0D0000}"/>
    <cellStyle name="40% - Accent4 2 2 2" xfId="5317" xr:uid="{00000000-0005-0000-0000-00004C0D0000}"/>
    <cellStyle name="40% - Accent4 2 2 3" xfId="5318" xr:uid="{00000000-0005-0000-0000-00004D0D0000}"/>
    <cellStyle name="40% - Accent4 2 3" xfId="5319" xr:uid="{00000000-0005-0000-0000-00004E0D0000}"/>
    <cellStyle name="40% - Accent4 3" xfId="305" xr:uid="{00000000-0005-0000-0000-00004F0D0000}"/>
    <cellStyle name="40% - Accent4 4" xfId="306" xr:uid="{00000000-0005-0000-0000-0000500D0000}"/>
    <cellStyle name="40% - Accent4 5" xfId="5320" xr:uid="{00000000-0005-0000-0000-0000510D0000}"/>
    <cellStyle name="40% - Accent5 2" xfId="307" xr:uid="{00000000-0005-0000-0000-0000520D0000}"/>
    <cellStyle name="40% - Accent5 2 2" xfId="308" xr:uid="{00000000-0005-0000-0000-0000530D0000}"/>
    <cellStyle name="40% - Accent5 2 2 2" xfId="5321" xr:uid="{00000000-0005-0000-0000-0000540D0000}"/>
    <cellStyle name="40% - Accent5 2 2 3" xfId="5322" xr:uid="{00000000-0005-0000-0000-0000550D0000}"/>
    <cellStyle name="40% - Accent5 2 3" xfId="5323" xr:uid="{00000000-0005-0000-0000-0000560D0000}"/>
    <cellStyle name="40% - Accent5 3" xfId="309" xr:uid="{00000000-0005-0000-0000-0000570D0000}"/>
    <cellStyle name="40% - Accent5 4" xfId="310" xr:uid="{00000000-0005-0000-0000-0000580D0000}"/>
    <cellStyle name="40% - Accent5 5" xfId="5324" xr:uid="{00000000-0005-0000-0000-0000590D0000}"/>
    <cellStyle name="40% - Accent6 2" xfId="311" xr:uid="{00000000-0005-0000-0000-00005A0D0000}"/>
    <cellStyle name="40% - Accent6 2 2" xfId="312" xr:uid="{00000000-0005-0000-0000-00005B0D0000}"/>
    <cellStyle name="40% - Accent6 2 2 2" xfId="5325" xr:uid="{00000000-0005-0000-0000-00005C0D0000}"/>
    <cellStyle name="40% - Accent6 2 2 3" xfId="5326" xr:uid="{00000000-0005-0000-0000-00005D0D0000}"/>
    <cellStyle name="40% - Accent6 2 3" xfId="5327" xr:uid="{00000000-0005-0000-0000-00005E0D0000}"/>
    <cellStyle name="40% - Accent6 3" xfId="313" xr:uid="{00000000-0005-0000-0000-00005F0D0000}"/>
    <cellStyle name="40% - Accent6 4" xfId="314" xr:uid="{00000000-0005-0000-0000-0000600D0000}"/>
    <cellStyle name="40% - Accent6 5" xfId="5328" xr:uid="{00000000-0005-0000-0000-0000610D0000}"/>
    <cellStyle name="40% - Akzent1" xfId="5329" xr:uid="{00000000-0005-0000-0000-0000620D0000}"/>
    <cellStyle name="40% - Akzent2" xfId="5330" xr:uid="{00000000-0005-0000-0000-0000630D0000}"/>
    <cellStyle name="40% - Akzent3" xfId="5331" xr:uid="{00000000-0005-0000-0000-0000640D0000}"/>
    <cellStyle name="40% - Akzent4" xfId="5332" xr:uid="{00000000-0005-0000-0000-0000650D0000}"/>
    <cellStyle name="40% - Akzent5" xfId="5333" xr:uid="{00000000-0005-0000-0000-0000660D0000}"/>
    <cellStyle name="40% - Akzent6" xfId="5334" xr:uid="{00000000-0005-0000-0000-0000670D0000}"/>
    <cellStyle name="40% - Énfasis1" xfId="5335" xr:uid="{00000000-0005-0000-0000-0000680D0000}"/>
    <cellStyle name="40% - Énfasis2" xfId="5336" xr:uid="{00000000-0005-0000-0000-0000690D0000}"/>
    <cellStyle name="40% - Énfasis3" xfId="5337" xr:uid="{00000000-0005-0000-0000-00006A0D0000}"/>
    <cellStyle name="40% - Énfasis4" xfId="5338" xr:uid="{00000000-0005-0000-0000-00006B0D0000}"/>
    <cellStyle name="40% - Énfasis5" xfId="5339" xr:uid="{00000000-0005-0000-0000-00006C0D0000}"/>
    <cellStyle name="40% - Énfasis6" xfId="5340" xr:uid="{00000000-0005-0000-0000-00006D0D0000}"/>
    <cellStyle name="40% - 强调文字颜色 1 2" xfId="5341" xr:uid="{00000000-0005-0000-0000-00006E0D0000}"/>
    <cellStyle name="40% - 强调文字颜色 2 2" xfId="5342" xr:uid="{00000000-0005-0000-0000-00006F0D0000}"/>
    <cellStyle name="40% - 强调文字颜色 3 2" xfId="5343" xr:uid="{00000000-0005-0000-0000-0000700D0000}"/>
    <cellStyle name="40% - 强调文字颜色 4 2" xfId="5344" xr:uid="{00000000-0005-0000-0000-0000710D0000}"/>
    <cellStyle name="40% - 强调文字颜色 5 2" xfId="5345" xr:uid="{00000000-0005-0000-0000-0000720D0000}"/>
    <cellStyle name="40% - 强调文字颜色 6 2" xfId="5346"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7" xr:uid="{00000000-0005-0000-0000-0000780D0000}"/>
    <cellStyle name="60% - 1. jelölőszín 2 5" xfId="5348" xr:uid="{00000000-0005-0000-0000-0000790D0000}"/>
    <cellStyle name="60% - 1. jelölőszín 3" xfId="319" xr:uid="{00000000-0005-0000-0000-00007A0D0000}"/>
    <cellStyle name="60% - 1. jelölőszín 3 2" xfId="5349" xr:uid="{00000000-0005-0000-0000-00007B0D0000}"/>
    <cellStyle name="60% - 1. jelölőszín 3 3" xfId="5350" xr:uid="{00000000-0005-0000-0000-00007C0D0000}"/>
    <cellStyle name="60% - 1. jelölőszín 4" xfId="320" xr:uid="{00000000-0005-0000-0000-00007D0D0000}"/>
    <cellStyle name="60% - 1. jelölőszín 4 2" xfId="5351" xr:uid="{00000000-0005-0000-0000-00007E0D0000}"/>
    <cellStyle name="60% - 1. jelölőszín 5" xfId="5352" xr:uid="{00000000-0005-0000-0000-00007F0D0000}"/>
    <cellStyle name="60% - 1. jelölőszín 6" xfId="5353" xr:uid="{00000000-0005-0000-0000-0000800D0000}"/>
    <cellStyle name="60% - 1. jelölőszín 7" xfId="5354" xr:uid="{00000000-0005-0000-0000-0000810D0000}"/>
    <cellStyle name="60% - 1. jelölőszín 8" xfId="5355" xr:uid="{00000000-0005-0000-0000-0000820D0000}"/>
    <cellStyle name="60% - 1. jelölőszín 9" xfId="5356"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7" xr:uid="{00000000-0005-0000-0000-0000880D0000}"/>
    <cellStyle name="60% - 2. jelölőszín 2 5" xfId="5358" xr:uid="{00000000-0005-0000-0000-0000890D0000}"/>
    <cellStyle name="60% - 2. jelölőszín 3" xfId="325" xr:uid="{00000000-0005-0000-0000-00008A0D0000}"/>
    <cellStyle name="60% - 2. jelölőszín 3 2" xfId="5359" xr:uid="{00000000-0005-0000-0000-00008B0D0000}"/>
    <cellStyle name="60% - 2. jelölőszín 3 3" xfId="5360" xr:uid="{00000000-0005-0000-0000-00008C0D0000}"/>
    <cellStyle name="60% - 2. jelölőszín 4" xfId="326" xr:uid="{00000000-0005-0000-0000-00008D0D0000}"/>
    <cellStyle name="60% - 2. jelölőszín 4 2" xfId="5361" xr:uid="{00000000-0005-0000-0000-00008E0D0000}"/>
    <cellStyle name="60% - 2. jelölőszín 5" xfId="5362" xr:uid="{00000000-0005-0000-0000-00008F0D0000}"/>
    <cellStyle name="60% - 2. jelölőszín 6" xfId="5363" xr:uid="{00000000-0005-0000-0000-0000900D0000}"/>
    <cellStyle name="60% - 2. jelölőszín 7" xfId="5364" xr:uid="{00000000-0005-0000-0000-0000910D0000}"/>
    <cellStyle name="60% - 2. jelölőszín 8" xfId="5365" xr:uid="{00000000-0005-0000-0000-0000920D0000}"/>
    <cellStyle name="60% - 2. jelölőszín 9" xfId="5366"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7" xr:uid="{00000000-0005-0000-0000-0000980D0000}"/>
    <cellStyle name="60% - 3. jelölőszín 2 5" xfId="5368" xr:uid="{00000000-0005-0000-0000-0000990D0000}"/>
    <cellStyle name="60% - 3. jelölőszín 3" xfId="331" xr:uid="{00000000-0005-0000-0000-00009A0D0000}"/>
    <cellStyle name="60% - 3. jelölőszín 3 2" xfId="5369" xr:uid="{00000000-0005-0000-0000-00009B0D0000}"/>
    <cellStyle name="60% - 3. jelölőszín 3 3" xfId="5370" xr:uid="{00000000-0005-0000-0000-00009C0D0000}"/>
    <cellStyle name="60% - 3. jelölőszín 4" xfId="332" xr:uid="{00000000-0005-0000-0000-00009D0D0000}"/>
    <cellStyle name="60% - 3. jelölőszín 4 2" xfId="5371" xr:uid="{00000000-0005-0000-0000-00009E0D0000}"/>
    <cellStyle name="60% - 3. jelölőszín 5" xfId="5372" xr:uid="{00000000-0005-0000-0000-00009F0D0000}"/>
    <cellStyle name="60% - 3. jelölőszín 6" xfId="5373" xr:uid="{00000000-0005-0000-0000-0000A00D0000}"/>
    <cellStyle name="60% - 3. jelölőszín 7" xfId="5374" xr:uid="{00000000-0005-0000-0000-0000A10D0000}"/>
    <cellStyle name="60% - 3. jelölőszín 8" xfId="5375" xr:uid="{00000000-0005-0000-0000-0000A20D0000}"/>
    <cellStyle name="60% - 3. jelölőszín 9" xfId="5376"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7" xr:uid="{00000000-0005-0000-0000-0000A80D0000}"/>
    <cellStyle name="60% - 4. jelölőszín 2 5" xfId="5378" xr:uid="{00000000-0005-0000-0000-0000A90D0000}"/>
    <cellStyle name="60% - 4. jelölőszín 3" xfId="337" xr:uid="{00000000-0005-0000-0000-0000AA0D0000}"/>
    <cellStyle name="60% - 4. jelölőszín 3 2" xfId="5379" xr:uid="{00000000-0005-0000-0000-0000AB0D0000}"/>
    <cellStyle name="60% - 4. jelölőszín 3 3" xfId="5380" xr:uid="{00000000-0005-0000-0000-0000AC0D0000}"/>
    <cellStyle name="60% - 4. jelölőszín 4" xfId="338" xr:uid="{00000000-0005-0000-0000-0000AD0D0000}"/>
    <cellStyle name="60% - 4. jelölőszín 4 2" xfId="5381" xr:uid="{00000000-0005-0000-0000-0000AE0D0000}"/>
    <cellStyle name="60% - 4. jelölőszín 5" xfId="5382" xr:uid="{00000000-0005-0000-0000-0000AF0D0000}"/>
    <cellStyle name="60% - 4. jelölőszín 6" xfId="5383" xr:uid="{00000000-0005-0000-0000-0000B00D0000}"/>
    <cellStyle name="60% - 4. jelölőszín 7" xfId="5384" xr:uid="{00000000-0005-0000-0000-0000B10D0000}"/>
    <cellStyle name="60% - 4. jelölőszín 8" xfId="5385" xr:uid="{00000000-0005-0000-0000-0000B20D0000}"/>
    <cellStyle name="60% - 4. jelölőszín 9" xfId="5386"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7" xr:uid="{00000000-0005-0000-0000-0000B80D0000}"/>
    <cellStyle name="60% - 5. jelölőszín 2 5" xfId="5388" xr:uid="{00000000-0005-0000-0000-0000B90D0000}"/>
    <cellStyle name="60% - 5. jelölőszín 3" xfId="343" xr:uid="{00000000-0005-0000-0000-0000BA0D0000}"/>
    <cellStyle name="60% - 5. jelölőszín 3 2" xfId="5389" xr:uid="{00000000-0005-0000-0000-0000BB0D0000}"/>
    <cellStyle name="60% - 5. jelölőszín 3 3" xfId="5390" xr:uid="{00000000-0005-0000-0000-0000BC0D0000}"/>
    <cellStyle name="60% - 5. jelölőszín 4" xfId="344" xr:uid="{00000000-0005-0000-0000-0000BD0D0000}"/>
    <cellStyle name="60% - 5. jelölőszín 4 2" xfId="5391" xr:uid="{00000000-0005-0000-0000-0000BE0D0000}"/>
    <cellStyle name="60% - 5. jelölőszín 5" xfId="5392" xr:uid="{00000000-0005-0000-0000-0000BF0D0000}"/>
    <cellStyle name="60% - 5. jelölőszín 6" xfId="5393" xr:uid="{00000000-0005-0000-0000-0000C00D0000}"/>
    <cellStyle name="60% - 5. jelölőszín 7" xfId="5394" xr:uid="{00000000-0005-0000-0000-0000C10D0000}"/>
    <cellStyle name="60% - 5. jelölőszín 8" xfId="5395" xr:uid="{00000000-0005-0000-0000-0000C20D0000}"/>
    <cellStyle name="60% - 5. jelölőszín 9" xfId="5396"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7" xr:uid="{00000000-0005-0000-0000-0000C80D0000}"/>
    <cellStyle name="60% - 6. jelölőszín 2 5" xfId="5398" xr:uid="{00000000-0005-0000-0000-0000C90D0000}"/>
    <cellStyle name="60% - 6. jelölőszín 3" xfId="349" xr:uid="{00000000-0005-0000-0000-0000CA0D0000}"/>
    <cellStyle name="60% - 6. jelölőszín 3 2" xfId="5399" xr:uid="{00000000-0005-0000-0000-0000CB0D0000}"/>
    <cellStyle name="60% - 6. jelölőszín 3 3" xfId="5400" xr:uid="{00000000-0005-0000-0000-0000CC0D0000}"/>
    <cellStyle name="60% - 6. jelölőszín 4" xfId="350" xr:uid="{00000000-0005-0000-0000-0000CD0D0000}"/>
    <cellStyle name="60% - 6. jelölőszín 4 2" xfId="5401" xr:uid="{00000000-0005-0000-0000-0000CE0D0000}"/>
    <cellStyle name="60% - 6. jelölőszín 5" xfId="5402" xr:uid="{00000000-0005-0000-0000-0000CF0D0000}"/>
    <cellStyle name="60% - 6. jelölőszín 6" xfId="5403" xr:uid="{00000000-0005-0000-0000-0000D00D0000}"/>
    <cellStyle name="60% - 6. jelölőszín 7" xfId="5404" xr:uid="{00000000-0005-0000-0000-0000D10D0000}"/>
    <cellStyle name="60% - 6. jelölőszín 8" xfId="5405" xr:uid="{00000000-0005-0000-0000-0000D20D0000}"/>
    <cellStyle name="60% - 6. jelölőszín 9" xfId="5406" xr:uid="{00000000-0005-0000-0000-0000D30D0000}"/>
    <cellStyle name="60% - Accent1 2" xfId="351" xr:uid="{00000000-0005-0000-0000-0000D40D0000}"/>
    <cellStyle name="60% - Accent1 2 2" xfId="352" xr:uid="{00000000-0005-0000-0000-0000D50D0000}"/>
    <cellStyle name="60% - Accent1 2 2 2" xfId="5407" xr:uid="{00000000-0005-0000-0000-0000D60D0000}"/>
    <cellStyle name="60% - Accent1 2 2 3" xfId="5408" xr:uid="{00000000-0005-0000-0000-0000D70D0000}"/>
    <cellStyle name="60% - Accent1 2 3" xfId="5409" xr:uid="{00000000-0005-0000-0000-0000D80D0000}"/>
    <cellStyle name="60% - Accent1 3" xfId="353" xr:uid="{00000000-0005-0000-0000-0000D90D0000}"/>
    <cellStyle name="60% - Accent1 4" xfId="354" xr:uid="{00000000-0005-0000-0000-0000DA0D0000}"/>
    <cellStyle name="60% - Accent1 5" xfId="5410" xr:uid="{00000000-0005-0000-0000-0000DB0D0000}"/>
    <cellStyle name="60% - Accent2 2" xfId="355" xr:uid="{00000000-0005-0000-0000-0000DC0D0000}"/>
    <cellStyle name="60% - Accent2 2 2" xfId="356" xr:uid="{00000000-0005-0000-0000-0000DD0D0000}"/>
    <cellStyle name="60% - Accent2 2 2 2" xfId="5411" xr:uid="{00000000-0005-0000-0000-0000DE0D0000}"/>
    <cellStyle name="60% - Accent2 2 2 3" xfId="5412" xr:uid="{00000000-0005-0000-0000-0000DF0D0000}"/>
    <cellStyle name="60% - Accent2 2 3" xfId="5413" xr:uid="{00000000-0005-0000-0000-0000E00D0000}"/>
    <cellStyle name="60% - Accent2 3" xfId="357" xr:uid="{00000000-0005-0000-0000-0000E10D0000}"/>
    <cellStyle name="60% - Accent2 4" xfId="358" xr:uid="{00000000-0005-0000-0000-0000E20D0000}"/>
    <cellStyle name="60% - Accent2 5" xfId="5414" xr:uid="{00000000-0005-0000-0000-0000E30D0000}"/>
    <cellStyle name="60% - Accent3 2" xfId="359" xr:uid="{00000000-0005-0000-0000-0000E40D0000}"/>
    <cellStyle name="60% - Accent3 2 2" xfId="360" xr:uid="{00000000-0005-0000-0000-0000E50D0000}"/>
    <cellStyle name="60% - Accent3 2 2 2" xfId="5415" xr:uid="{00000000-0005-0000-0000-0000E60D0000}"/>
    <cellStyle name="60% - Accent3 2 2 3" xfId="5416" xr:uid="{00000000-0005-0000-0000-0000E70D0000}"/>
    <cellStyle name="60% - Accent3 2 3" xfId="5417" xr:uid="{00000000-0005-0000-0000-0000E80D0000}"/>
    <cellStyle name="60% - Accent3 3" xfId="361" xr:uid="{00000000-0005-0000-0000-0000E90D0000}"/>
    <cellStyle name="60% - Accent3 4" xfId="362" xr:uid="{00000000-0005-0000-0000-0000EA0D0000}"/>
    <cellStyle name="60% - Accent3 5" xfId="5418" xr:uid="{00000000-0005-0000-0000-0000EB0D0000}"/>
    <cellStyle name="60% - Accent4 2" xfId="363" xr:uid="{00000000-0005-0000-0000-0000EC0D0000}"/>
    <cellStyle name="60% - Accent4 2 2" xfId="364" xr:uid="{00000000-0005-0000-0000-0000ED0D0000}"/>
    <cellStyle name="60% - Accent4 2 2 2" xfId="5419" xr:uid="{00000000-0005-0000-0000-0000EE0D0000}"/>
    <cellStyle name="60% - Accent4 2 2 3" xfId="5420" xr:uid="{00000000-0005-0000-0000-0000EF0D0000}"/>
    <cellStyle name="60% - Accent4 2 3" xfId="5421" xr:uid="{00000000-0005-0000-0000-0000F00D0000}"/>
    <cellStyle name="60% - Accent4 3" xfId="365" xr:uid="{00000000-0005-0000-0000-0000F10D0000}"/>
    <cellStyle name="60% - Accent4 4" xfId="366" xr:uid="{00000000-0005-0000-0000-0000F20D0000}"/>
    <cellStyle name="60% - Accent4 5" xfId="5422" xr:uid="{00000000-0005-0000-0000-0000F30D0000}"/>
    <cellStyle name="60% - Accent5 2" xfId="367" xr:uid="{00000000-0005-0000-0000-0000F40D0000}"/>
    <cellStyle name="60% - Accent5 2 2" xfId="368" xr:uid="{00000000-0005-0000-0000-0000F50D0000}"/>
    <cellStyle name="60% - Accent5 2 2 2" xfId="5423" xr:uid="{00000000-0005-0000-0000-0000F60D0000}"/>
    <cellStyle name="60% - Accent5 2 2 3" xfId="5424" xr:uid="{00000000-0005-0000-0000-0000F70D0000}"/>
    <cellStyle name="60% - Accent5 2 3" xfId="5425" xr:uid="{00000000-0005-0000-0000-0000F80D0000}"/>
    <cellStyle name="60% - Accent5 3" xfId="369" xr:uid="{00000000-0005-0000-0000-0000F90D0000}"/>
    <cellStyle name="60% - Accent5 4" xfId="370" xr:uid="{00000000-0005-0000-0000-0000FA0D0000}"/>
    <cellStyle name="60% - Accent5 5" xfId="5426" xr:uid="{00000000-0005-0000-0000-0000FB0D0000}"/>
    <cellStyle name="60% - Accent6 2" xfId="371" xr:uid="{00000000-0005-0000-0000-0000FC0D0000}"/>
    <cellStyle name="60% - Accent6 2 2" xfId="372" xr:uid="{00000000-0005-0000-0000-0000FD0D0000}"/>
    <cellStyle name="60% - Accent6 2 2 2" xfId="5427" xr:uid="{00000000-0005-0000-0000-0000FE0D0000}"/>
    <cellStyle name="60% - Accent6 2 2 3" xfId="5428" xr:uid="{00000000-0005-0000-0000-0000FF0D0000}"/>
    <cellStyle name="60% - Accent6 2 3" xfId="5429" xr:uid="{00000000-0005-0000-0000-0000000E0000}"/>
    <cellStyle name="60% - Accent6 3" xfId="373" xr:uid="{00000000-0005-0000-0000-0000010E0000}"/>
    <cellStyle name="60% - Accent6 4" xfId="374" xr:uid="{00000000-0005-0000-0000-0000020E0000}"/>
    <cellStyle name="60% - Accent6 5" xfId="5430" xr:uid="{00000000-0005-0000-0000-0000030E0000}"/>
    <cellStyle name="60% - Akzent1" xfId="5431" xr:uid="{00000000-0005-0000-0000-0000040E0000}"/>
    <cellStyle name="60% - Akzent2" xfId="5432" xr:uid="{00000000-0005-0000-0000-0000050E0000}"/>
    <cellStyle name="60% - Akzent3" xfId="5433" xr:uid="{00000000-0005-0000-0000-0000060E0000}"/>
    <cellStyle name="60% - Akzent4" xfId="5434" xr:uid="{00000000-0005-0000-0000-0000070E0000}"/>
    <cellStyle name="60% - Akzent5" xfId="5435" xr:uid="{00000000-0005-0000-0000-0000080E0000}"/>
    <cellStyle name="60% - Akzent6" xfId="5436" xr:uid="{00000000-0005-0000-0000-0000090E0000}"/>
    <cellStyle name="60% - Énfasis1" xfId="5437" xr:uid="{00000000-0005-0000-0000-00000A0E0000}"/>
    <cellStyle name="60% - Énfasis2" xfId="5438" xr:uid="{00000000-0005-0000-0000-00000B0E0000}"/>
    <cellStyle name="60% - Énfasis3" xfId="5439" xr:uid="{00000000-0005-0000-0000-00000C0E0000}"/>
    <cellStyle name="60% - Énfasis4" xfId="5440" xr:uid="{00000000-0005-0000-0000-00000D0E0000}"/>
    <cellStyle name="60% - Énfasis5" xfId="5441" xr:uid="{00000000-0005-0000-0000-00000E0E0000}"/>
    <cellStyle name="60% - Énfasis6" xfId="5442" xr:uid="{00000000-0005-0000-0000-00000F0E0000}"/>
    <cellStyle name="60% - 强调文字颜色 1 2" xfId="5443" xr:uid="{00000000-0005-0000-0000-0000100E0000}"/>
    <cellStyle name="60% - 强调文字颜色 2 2" xfId="5444" xr:uid="{00000000-0005-0000-0000-0000110E0000}"/>
    <cellStyle name="60% - 强调文字颜色 3 2" xfId="5445" xr:uid="{00000000-0005-0000-0000-0000120E0000}"/>
    <cellStyle name="60% - 强调文字颜色 4 2" xfId="5446" xr:uid="{00000000-0005-0000-0000-0000130E0000}"/>
    <cellStyle name="60% - 强调文字颜色 5 2" xfId="5447" xr:uid="{00000000-0005-0000-0000-0000140E0000}"/>
    <cellStyle name="60% - 强调文字颜色 6 2" xfId="5448" xr:uid="{00000000-0005-0000-0000-0000150E0000}"/>
    <cellStyle name="Accent1 2" xfId="375" xr:uid="{00000000-0005-0000-0000-0000160E0000}"/>
    <cellStyle name="Accent1 2 2" xfId="376" xr:uid="{00000000-0005-0000-0000-0000170E0000}"/>
    <cellStyle name="Accent1 2 2 2" xfId="5449" xr:uid="{00000000-0005-0000-0000-0000180E0000}"/>
    <cellStyle name="Accent1 2 2 3" xfId="5450" xr:uid="{00000000-0005-0000-0000-0000190E0000}"/>
    <cellStyle name="Accent1 2 3" xfId="5451" xr:uid="{00000000-0005-0000-0000-00001A0E0000}"/>
    <cellStyle name="Accent1 3" xfId="377" xr:uid="{00000000-0005-0000-0000-00001B0E0000}"/>
    <cellStyle name="Accent1 4" xfId="378" xr:uid="{00000000-0005-0000-0000-00001C0E0000}"/>
    <cellStyle name="Accent1 5" xfId="5452" xr:uid="{00000000-0005-0000-0000-00001D0E0000}"/>
    <cellStyle name="Accent2 2" xfId="379" xr:uid="{00000000-0005-0000-0000-00001E0E0000}"/>
    <cellStyle name="Accent2 2 2" xfId="380" xr:uid="{00000000-0005-0000-0000-00001F0E0000}"/>
    <cellStyle name="Accent2 2 2 2" xfId="5453" xr:uid="{00000000-0005-0000-0000-0000200E0000}"/>
    <cellStyle name="Accent2 2 2 3" xfId="5454" xr:uid="{00000000-0005-0000-0000-0000210E0000}"/>
    <cellStyle name="Accent2 2 3" xfId="5455" xr:uid="{00000000-0005-0000-0000-0000220E0000}"/>
    <cellStyle name="Accent2 3" xfId="381" xr:uid="{00000000-0005-0000-0000-0000230E0000}"/>
    <cellStyle name="Accent2 4" xfId="382" xr:uid="{00000000-0005-0000-0000-0000240E0000}"/>
    <cellStyle name="Accent2 5" xfId="5456" xr:uid="{00000000-0005-0000-0000-0000250E0000}"/>
    <cellStyle name="Accent3 2" xfId="383" xr:uid="{00000000-0005-0000-0000-0000260E0000}"/>
    <cellStyle name="Accent3 2 2" xfId="384" xr:uid="{00000000-0005-0000-0000-0000270E0000}"/>
    <cellStyle name="Accent3 2 2 2" xfId="5457" xr:uid="{00000000-0005-0000-0000-0000280E0000}"/>
    <cellStyle name="Accent3 2 2 3" xfId="5458" xr:uid="{00000000-0005-0000-0000-0000290E0000}"/>
    <cellStyle name="Accent3 2 3" xfId="5459" xr:uid="{00000000-0005-0000-0000-00002A0E0000}"/>
    <cellStyle name="Accent3 3" xfId="385" xr:uid="{00000000-0005-0000-0000-00002B0E0000}"/>
    <cellStyle name="Accent3 4" xfId="386" xr:uid="{00000000-0005-0000-0000-00002C0E0000}"/>
    <cellStyle name="Accent3 5" xfId="5460" xr:uid="{00000000-0005-0000-0000-00002D0E0000}"/>
    <cellStyle name="Accent4 2" xfId="387" xr:uid="{00000000-0005-0000-0000-00002E0E0000}"/>
    <cellStyle name="Accent4 2 2" xfId="388" xr:uid="{00000000-0005-0000-0000-00002F0E0000}"/>
    <cellStyle name="Accent4 2 2 2" xfId="5461" xr:uid="{00000000-0005-0000-0000-0000300E0000}"/>
    <cellStyle name="Accent4 2 2 3" xfId="5462" xr:uid="{00000000-0005-0000-0000-0000310E0000}"/>
    <cellStyle name="Accent4 2 3" xfId="5463" xr:uid="{00000000-0005-0000-0000-0000320E0000}"/>
    <cellStyle name="Accent4 3" xfId="389" xr:uid="{00000000-0005-0000-0000-0000330E0000}"/>
    <cellStyle name="Accent4 4" xfId="390" xr:uid="{00000000-0005-0000-0000-0000340E0000}"/>
    <cellStyle name="Accent4 5" xfId="5464" xr:uid="{00000000-0005-0000-0000-0000350E0000}"/>
    <cellStyle name="Accent5 2" xfId="391" xr:uid="{00000000-0005-0000-0000-0000360E0000}"/>
    <cellStyle name="Accent5 2 2" xfId="5465" xr:uid="{00000000-0005-0000-0000-0000370E0000}"/>
    <cellStyle name="Accent5 3" xfId="392" xr:uid="{00000000-0005-0000-0000-0000380E0000}"/>
    <cellStyle name="Accent5 4" xfId="393" xr:uid="{00000000-0005-0000-0000-0000390E0000}"/>
    <cellStyle name="Accent5 5" xfId="5466" xr:uid="{00000000-0005-0000-0000-00003A0E0000}"/>
    <cellStyle name="Accent6 2" xfId="394" xr:uid="{00000000-0005-0000-0000-00003B0E0000}"/>
    <cellStyle name="Accent6 2 2" xfId="395" xr:uid="{00000000-0005-0000-0000-00003C0E0000}"/>
    <cellStyle name="Accent6 2 2 2" xfId="5467" xr:uid="{00000000-0005-0000-0000-00003D0E0000}"/>
    <cellStyle name="Accent6 2 2 3" xfId="5468" xr:uid="{00000000-0005-0000-0000-00003E0E0000}"/>
    <cellStyle name="Accent6 2 3" xfId="5469" xr:uid="{00000000-0005-0000-0000-00003F0E0000}"/>
    <cellStyle name="Accent6 3" xfId="396" xr:uid="{00000000-0005-0000-0000-0000400E0000}"/>
    <cellStyle name="Accent6 4" xfId="397" xr:uid="{00000000-0005-0000-0000-0000410E0000}"/>
    <cellStyle name="Accent6 5" xfId="5470" xr:uid="{00000000-0005-0000-0000-0000420E0000}"/>
    <cellStyle name="annee semestre" xfId="398" xr:uid="{00000000-0005-0000-0000-0000430E0000}"/>
    <cellStyle name="annee semestre 10" xfId="5471" xr:uid="{00000000-0005-0000-0000-0000440E0000}"/>
    <cellStyle name="annee semestre 10 2" xfId="5472" xr:uid="{00000000-0005-0000-0000-0000450E0000}"/>
    <cellStyle name="annee semestre 10 2 2" xfId="5473" xr:uid="{00000000-0005-0000-0000-0000460E0000}"/>
    <cellStyle name="annee semestre 2" xfId="399" xr:uid="{00000000-0005-0000-0000-0000470E0000}"/>
    <cellStyle name="annee semestre 2 2" xfId="5474" xr:uid="{00000000-0005-0000-0000-0000480E0000}"/>
    <cellStyle name="annee semestre 2 2 2" xfId="5475" xr:uid="{00000000-0005-0000-0000-0000490E0000}"/>
    <cellStyle name="annee semestre 2 2 2 2" xfId="5476" xr:uid="{00000000-0005-0000-0000-00004A0E0000}"/>
    <cellStyle name="annee semestre 2 3" xfId="5477" xr:uid="{00000000-0005-0000-0000-00004B0E0000}"/>
    <cellStyle name="annee semestre 2 3 2" xfId="5478" xr:uid="{00000000-0005-0000-0000-00004C0E0000}"/>
    <cellStyle name="annee semestre 2 3 2 2" xfId="5479" xr:uid="{00000000-0005-0000-0000-00004D0E0000}"/>
    <cellStyle name="annee semestre 2 4" xfId="5480" xr:uid="{00000000-0005-0000-0000-00004E0E0000}"/>
    <cellStyle name="annee semestre 2 4 2" xfId="5481" xr:uid="{00000000-0005-0000-0000-00004F0E0000}"/>
    <cellStyle name="annee semestre 2 4 2 2" xfId="5482" xr:uid="{00000000-0005-0000-0000-0000500E0000}"/>
    <cellStyle name="annee semestre 2 5" xfId="5483" xr:uid="{00000000-0005-0000-0000-0000510E0000}"/>
    <cellStyle name="annee semestre 2 5 2" xfId="5484" xr:uid="{00000000-0005-0000-0000-0000520E0000}"/>
    <cellStyle name="annee semestre 2 5 2 2" xfId="5485" xr:uid="{00000000-0005-0000-0000-0000530E0000}"/>
    <cellStyle name="annee semestre 2 6" xfId="5486" xr:uid="{00000000-0005-0000-0000-0000540E0000}"/>
    <cellStyle name="annee semestre 2 6 2" xfId="5487" xr:uid="{00000000-0005-0000-0000-0000550E0000}"/>
    <cellStyle name="annee semestre 2 6 2 2" xfId="5488" xr:uid="{00000000-0005-0000-0000-0000560E0000}"/>
    <cellStyle name="annee semestre 2 7" xfId="5489" xr:uid="{00000000-0005-0000-0000-0000570E0000}"/>
    <cellStyle name="annee semestre 2 7 2" xfId="5490" xr:uid="{00000000-0005-0000-0000-0000580E0000}"/>
    <cellStyle name="annee semestre 2 7 2 2" xfId="5491" xr:uid="{00000000-0005-0000-0000-0000590E0000}"/>
    <cellStyle name="annee semestre 2 8" xfId="5492" xr:uid="{00000000-0005-0000-0000-00005A0E0000}"/>
    <cellStyle name="annee semestre 2 8 2" xfId="5493" xr:uid="{00000000-0005-0000-0000-00005B0E0000}"/>
    <cellStyle name="annee semestre 2 8 2 2" xfId="5494" xr:uid="{00000000-0005-0000-0000-00005C0E0000}"/>
    <cellStyle name="annee semestre 3" xfId="400" xr:uid="{00000000-0005-0000-0000-00005D0E0000}"/>
    <cellStyle name="annee semestre 3 2" xfId="5495" xr:uid="{00000000-0005-0000-0000-00005E0E0000}"/>
    <cellStyle name="annee semestre 3 2 2" xfId="5496" xr:uid="{00000000-0005-0000-0000-00005F0E0000}"/>
    <cellStyle name="annee semestre 4" xfId="1814" xr:uid="{00000000-0005-0000-0000-0000600E0000}"/>
    <cellStyle name="annee semestre 4 2" xfId="5497" xr:uid="{00000000-0005-0000-0000-0000610E0000}"/>
    <cellStyle name="annee semestre 4 2 2" xfId="5498" xr:uid="{00000000-0005-0000-0000-0000620E0000}"/>
    <cellStyle name="annee semestre 5" xfId="5499" xr:uid="{00000000-0005-0000-0000-0000630E0000}"/>
    <cellStyle name="annee semestre 5 2" xfId="5500" xr:uid="{00000000-0005-0000-0000-0000640E0000}"/>
    <cellStyle name="annee semestre 5 2 2" xfId="5501" xr:uid="{00000000-0005-0000-0000-0000650E0000}"/>
    <cellStyle name="annee semestre 6" xfId="5502" xr:uid="{00000000-0005-0000-0000-0000660E0000}"/>
    <cellStyle name="annee semestre 6 2" xfId="5503" xr:uid="{00000000-0005-0000-0000-0000670E0000}"/>
    <cellStyle name="annee semestre 6 2 2" xfId="5504" xr:uid="{00000000-0005-0000-0000-0000680E0000}"/>
    <cellStyle name="annee semestre 7" xfId="5505" xr:uid="{00000000-0005-0000-0000-0000690E0000}"/>
    <cellStyle name="annee semestre 7 2" xfId="5506" xr:uid="{00000000-0005-0000-0000-00006A0E0000}"/>
    <cellStyle name="annee semestre 7 2 2" xfId="5507" xr:uid="{00000000-0005-0000-0000-00006B0E0000}"/>
    <cellStyle name="annee semestre 8" xfId="5508" xr:uid="{00000000-0005-0000-0000-00006C0E0000}"/>
    <cellStyle name="annee semestre 8 2" xfId="5509" xr:uid="{00000000-0005-0000-0000-00006D0E0000}"/>
    <cellStyle name="annee semestre 8 2 2" xfId="5510" xr:uid="{00000000-0005-0000-0000-00006E0E0000}"/>
    <cellStyle name="annee semestre 9" xfId="5511" xr:uid="{00000000-0005-0000-0000-00006F0E0000}"/>
    <cellStyle name="annee semestre 9 2" xfId="5512" xr:uid="{00000000-0005-0000-0000-0000700E0000}"/>
    <cellStyle name="annee semestre 9 2 2" xfId="5513" xr:uid="{00000000-0005-0000-0000-0000710E0000}"/>
    <cellStyle name="Bad 2" xfId="401" xr:uid="{00000000-0005-0000-0000-0000720E0000}"/>
    <cellStyle name="Bad 2 2" xfId="402" xr:uid="{00000000-0005-0000-0000-0000730E0000}"/>
    <cellStyle name="Bad 2 2 2" xfId="5514" xr:uid="{00000000-0005-0000-0000-0000740E0000}"/>
    <cellStyle name="Bad 2 2 3" xfId="5515" xr:uid="{00000000-0005-0000-0000-0000750E0000}"/>
    <cellStyle name="Bad 2 3" xfId="5516" xr:uid="{00000000-0005-0000-0000-0000760E0000}"/>
    <cellStyle name="Bad 3" xfId="403" xr:uid="{00000000-0005-0000-0000-0000770E0000}"/>
    <cellStyle name="Bad 4" xfId="404" xr:uid="{00000000-0005-0000-0000-0000780E0000}"/>
    <cellStyle name="Bad 5" xfId="5517" xr:uid="{00000000-0005-0000-0000-0000790E0000}"/>
    <cellStyle name="Bevitel" xfId="405" xr:uid="{00000000-0005-0000-0000-00007A0E0000}"/>
    <cellStyle name="Bevitel 10" xfId="5518" xr:uid="{00000000-0005-0000-0000-00007B0E0000}"/>
    <cellStyle name="Bevitel 11" xfId="5519" xr:uid="{00000000-0005-0000-0000-00007C0E0000}"/>
    <cellStyle name="Bevitel 12" xfId="5520" xr:uid="{00000000-0005-0000-0000-00007D0E0000}"/>
    <cellStyle name="Bevitel 12 2" xfId="5521" xr:uid="{00000000-0005-0000-0000-00007E0E0000}"/>
    <cellStyle name="Bevitel 13" xfId="5522" xr:uid="{00000000-0005-0000-0000-00007F0E0000}"/>
    <cellStyle name="Bevitel 14" xfId="5523" xr:uid="{00000000-0005-0000-0000-0000800E0000}"/>
    <cellStyle name="Bevitel 2" xfId="406" xr:uid="{00000000-0005-0000-0000-0000810E0000}"/>
    <cellStyle name="Bevitel 2 10" xfId="5524" xr:uid="{00000000-0005-0000-0000-0000820E0000}"/>
    <cellStyle name="Bevitel 2 10 2" xfId="5525" xr:uid="{00000000-0005-0000-0000-0000830E0000}"/>
    <cellStyle name="Bevitel 2 10 2 2" xfId="5526" xr:uid="{00000000-0005-0000-0000-0000840E0000}"/>
    <cellStyle name="Bevitel 2 10 3" xfId="5527" xr:uid="{00000000-0005-0000-0000-0000850E0000}"/>
    <cellStyle name="Bevitel 2 11" xfId="5528" xr:uid="{00000000-0005-0000-0000-0000860E0000}"/>
    <cellStyle name="Bevitel 2 11 2" xfId="5529" xr:uid="{00000000-0005-0000-0000-0000870E0000}"/>
    <cellStyle name="Bevitel 2 11 2 2" xfId="5530" xr:uid="{00000000-0005-0000-0000-0000880E0000}"/>
    <cellStyle name="Bevitel 2 11 3" xfId="5531" xr:uid="{00000000-0005-0000-0000-0000890E0000}"/>
    <cellStyle name="Bevitel 2 12" xfId="5532" xr:uid="{00000000-0005-0000-0000-00008A0E0000}"/>
    <cellStyle name="Bevitel 2 12 2" xfId="5533" xr:uid="{00000000-0005-0000-0000-00008B0E0000}"/>
    <cellStyle name="Bevitel 2 13" xfId="5534" xr:uid="{00000000-0005-0000-0000-00008C0E0000}"/>
    <cellStyle name="Bevitel 2 13 2" xfId="5535" xr:uid="{00000000-0005-0000-0000-00008D0E0000}"/>
    <cellStyle name="Bevitel 2 14" xfId="5536" xr:uid="{00000000-0005-0000-0000-00008E0E0000}"/>
    <cellStyle name="Bevitel 2 14 2" xfId="5537" xr:uid="{00000000-0005-0000-0000-00008F0E0000}"/>
    <cellStyle name="Bevitel 2 15" xfId="5538" xr:uid="{00000000-0005-0000-0000-0000900E0000}"/>
    <cellStyle name="Bevitel 2 15 2" xfId="5539" xr:uid="{00000000-0005-0000-0000-0000910E0000}"/>
    <cellStyle name="Bevitel 2 16" xfId="5540" xr:uid="{00000000-0005-0000-0000-0000920E0000}"/>
    <cellStyle name="Bevitel 2 16 2" xfId="5541" xr:uid="{00000000-0005-0000-0000-0000930E0000}"/>
    <cellStyle name="Bevitel 2 17" xfId="5542" xr:uid="{00000000-0005-0000-0000-0000940E0000}"/>
    <cellStyle name="Bevitel 2 18" xfId="22604" xr:uid="{76C46889-6933-48BE-ADD8-66E28C83A4C6}"/>
    <cellStyle name="Bevitel 2 2" xfId="407" xr:uid="{00000000-0005-0000-0000-0000950E0000}"/>
    <cellStyle name="Bevitel 2 3" xfId="408" xr:uid="{00000000-0005-0000-0000-0000960E0000}"/>
    <cellStyle name="Bevitel 2 4" xfId="409" xr:uid="{00000000-0005-0000-0000-0000970E0000}"/>
    <cellStyle name="Bevitel 2 4 10" xfId="5543" xr:uid="{00000000-0005-0000-0000-0000980E0000}"/>
    <cellStyle name="Bevitel 2 4 10 2" xfId="5544" xr:uid="{00000000-0005-0000-0000-0000990E0000}"/>
    <cellStyle name="Bevitel 2 4 11" xfId="5545" xr:uid="{00000000-0005-0000-0000-00009A0E0000}"/>
    <cellStyle name="Bevitel 2 4 2" xfId="5546" xr:uid="{00000000-0005-0000-0000-00009B0E0000}"/>
    <cellStyle name="Bevitel 2 4 2 2" xfId="5547" xr:uid="{00000000-0005-0000-0000-00009C0E0000}"/>
    <cellStyle name="Bevitel 2 4 2 2 2" xfId="5548" xr:uid="{00000000-0005-0000-0000-00009D0E0000}"/>
    <cellStyle name="Bevitel 2 4 2 3" xfId="5549" xr:uid="{00000000-0005-0000-0000-00009E0E0000}"/>
    <cellStyle name="Bevitel 2 4 3" xfId="5550" xr:uid="{00000000-0005-0000-0000-00009F0E0000}"/>
    <cellStyle name="Bevitel 2 4 3 2" xfId="5551" xr:uid="{00000000-0005-0000-0000-0000A00E0000}"/>
    <cellStyle name="Bevitel 2 4 3 2 2" xfId="5552" xr:uid="{00000000-0005-0000-0000-0000A10E0000}"/>
    <cellStyle name="Bevitel 2 4 3 3" xfId="5553" xr:uid="{00000000-0005-0000-0000-0000A20E0000}"/>
    <cellStyle name="Bevitel 2 4 4" xfId="5554" xr:uid="{00000000-0005-0000-0000-0000A30E0000}"/>
    <cellStyle name="Bevitel 2 4 4 2" xfId="5555" xr:uid="{00000000-0005-0000-0000-0000A40E0000}"/>
    <cellStyle name="Bevitel 2 4 4 2 2" xfId="5556" xr:uid="{00000000-0005-0000-0000-0000A50E0000}"/>
    <cellStyle name="Bevitel 2 4 4 3" xfId="5557" xr:uid="{00000000-0005-0000-0000-0000A60E0000}"/>
    <cellStyle name="Bevitel 2 4 5" xfId="5558" xr:uid="{00000000-0005-0000-0000-0000A70E0000}"/>
    <cellStyle name="Bevitel 2 4 5 2" xfId="5559" xr:uid="{00000000-0005-0000-0000-0000A80E0000}"/>
    <cellStyle name="Bevitel 2 4 5 2 2" xfId="5560" xr:uid="{00000000-0005-0000-0000-0000A90E0000}"/>
    <cellStyle name="Bevitel 2 4 5 3" xfId="5561" xr:uid="{00000000-0005-0000-0000-0000AA0E0000}"/>
    <cellStyle name="Bevitel 2 4 6" xfId="5562" xr:uid="{00000000-0005-0000-0000-0000AB0E0000}"/>
    <cellStyle name="Bevitel 2 4 6 2" xfId="5563" xr:uid="{00000000-0005-0000-0000-0000AC0E0000}"/>
    <cellStyle name="Bevitel 2 4 6 2 2" xfId="5564" xr:uid="{00000000-0005-0000-0000-0000AD0E0000}"/>
    <cellStyle name="Bevitel 2 4 6 3" xfId="5565" xr:uid="{00000000-0005-0000-0000-0000AE0E0000}"/>
    <cellStyle name="Bevitel 2 4 7" xfId="5566" xr:uid="{00000000-0005-0000-0000-0000AF0E0000}"/>
    <cellStyle name="Bevitel 2 4 7 2" xfId="5567" xr:uid="{00000000-0005-0000-0000-0000B00E0000}"/>
    <cellStyle name="Bevitel 2 4 7 2 2" xfId="5568" xr:uid="{00000000-0005-0000-0000-0000B10E0000}"/>
    <cellStyle name="Bevitel 2 4 7 3" xfId="5569" xr:uid="{00000000-0005-0000-0000-0000B20E0000}"/>
    <cellStyle name="Bevitel 2 4 8" xfId="5570" xr:uid="{00000000-0005-0000-0000-0000B30E0000}"/>
    <cellStyle name="Bevitel 2 4 8 2" xfId="5571" xr:uid="{00000000-0005-0000-0000-0000B40E0000}"/>
    <cellStyle name="Bevitel 2 4 8 2 2" xfId="5572" xr:uid="{00000000-0005-0000-0000-0000B50E0000}"/>
    <cellStyle name="Bevitel 2 4 8 3" xfId="5573" xr:uid="{00000000-0005-0000-0000-0000B60E0000}"/>
    <cellStyle name="Bevitel 2 4 9" xfId="5574" xr:uid="{00000000-0005-0000-0000-0000B70E0000}"/>
    <cellStyle name="Bevitel 2 4 9 2" xfId="5575" xr:uid="{00000000-0005-0000-0000-0000B80E0000}"/>
    <cellStyle name="Bevitel 2 4 9 2 2" xfId="5576" xr:uid="{00000000-0005-0000-0000-0000B90E0000}"/>
    <cellStyle name="Bevitel 2 4 9 3" xfId="5577" xr:uid="{00000000-0005-0000-0000-0000BA0E0000}"/>
    <cellStyle name="Bevitel 2 5" xfId="410" xr:uid="{00000000-0005-0000-0000-0000BB0E0000}"/>
    <cellStyle name="Bevitel 2 5 10" xfId="5578" xr:uid="{00000000-0005-0000-0000-0000BC0E0000}"/>
    <cellStyle name="Bevitel 2 5 10 2" xfId="5579" xr:uid="{00000000-0005-0000-0000-0000BD0E0000}"/>
    <cellStyle name="Bevitel 2 5 11" xfId="5580" xr:uid="{00000000-0005-0000-0000-0000BE0E0000}"/>
    <cellStyle name="Bevitel 2 5 2" xfId="5581" xr:uid="{00000000-0005-0000-0000-0000BF0E0000}"/>
    <cellStyle name="Bevitel 2 5 2 2" xfId="5582" xr:uid="{00000000-0005-0000-0000-0000C00E0000}"/>
    <cellStyle name="Bevitel 2 5 2 2 2" xfId="5583" xr:uid="{00000000-0005-0000-0000-0000C10E0000}"/>
    <cellStyle name="Bevitel 2 5 2 3" xfId="5584" xr:uid="{00000000-0005-0000-0000-0000C20E0000}"/>
    <cellStyle name="Bevitel 2 5 3" xfId="5585" xr:uid="{00000000-0005-0000-0000-0000C30E0000}"/>
    <cellStyle name="Bevitel 2 5 3 2" xfId="5586" xr:uid="{00000000-0005-0000-0000-0000C40E0000}"/>
    <cellStyle name="Bevitel 2 5 3 2 2" xfId="5587" xr:uid="{00000000-0005-0000-0000-0000C50E0000}"/>
    <cellStyle name="Bevitel 2 5 3 3" xfId="5588" xr:uid="{00000000-0005-0000-0000-0000C60E0000}"/>
    <cellStyle name="Bevitel 2 5 4" xfId="5589" xr:uid="{00000000-0005-0000-0000-0000C70E0000}"/>
    <cellStyle name="Bevitel 2 5 4 2" xfId="5590" xr:uid="{00000000-0005-0000-0000-0000C80E0000}"/>
    <cellStyle name="Bevitel 2 5 4 2 2" xfId="5591" xr:uid="{00000000-0005-0000-0000-0000C90E0000}"/>
    <cellStyle name="Bevitel 2 5 4 3" xfId="5592" xr:uid="{00000000-0005-0000-0000-0000CA0E0000}"/>
    <cellStyle name="Bevitel 2 5 5" xfId="5593" xr:uid="{00000000-0005-0000-0000-0000CB0E0000}"/>
    <cellStyle name="Bevitel 2 5 5 2" xfId="5594" xr:uid="{00000000-0005-0000-0000-0000CC0E0000}"/>
    <cellStyle name="Bevitel 2 5 5 2 2" xfId="5595" xr:uid="{00000000-0005-0000-0000-0000CD0E0000}"/>
    <cellStyle name="Bevitel 2 5 5 3" xfId="5596" xr:uid="{00000000-0005-0000-0000-0000CE0E0000}"/>
    <cellStyle name="Bevitel 2 5 6" xfId="5597" xr:uid="{00000000-0005-0000-0000-0000CF0E0000}"/>
    <cellStyle name="Bevitel 2 5 6 2" xfId="5598" xr:uid="{00000000-0005-0000-0000-0000D00E0000}"/>
    <cellStyle name="Bevitel 2 5 6 2 2" xfId="5599" xr:uid="{00000000-0005-0000-0000-0000D10E0000}"/>
    <cellStyle name="Bevitel 2 5 6 3" xfId="5600" xr:uid="{00000000-0005-0000-0000-0000D20E0000}"/>
    <cellStyle name="Bevitel 2 5 7" xfId="5601" xr:uid="{00000000-0005-0000-0000-0000D30E0000}"/>
    <cellStyle name="Bevitel 2 5 7 2" xfId="5602" xr:uid="{00000000-0005-0000-0000-0000D40E0000}"/>
    <cellStyle name="Bevitel 2 5 7 2 2" xfId="5603" xr:uid="{00000000-0005-0000-0000-0000D50E0000}"/>
    <cellStyle name="Bevitel 2 5 7 3" xfId="5604" xr:uid="{00000000-0005-0000-0000-0000D60E0000}"/>
    <cellStyle name="Bevitel 2 5 8" xfId="5605" xr:uid="{00000000-0005-0000-0000-0000D70E0000}"/>
    <cellStyle name="Bevitel 2 5 8 2" xfId="5606" xr:uid="{00000000-0005-0000-0000-0000D80E0000}"/>
    <cellStyle name="Bevitel 2 5 8 2 2" xfId="5607" xr:uid="{00000000-0005-0000-0000-0000D90E0000}"/>
    <cellStyle name="Bevitel 2 5 8 3" xfId="5608" xr:uid="{00000000-0005-0000-0000-0000DA0E0000}"/>
    <cellStyle name="Bevitel 2 5 9" xfId="5609" xr:uid="{00000000-0005-0000-0000-0000DB0E0000}"/>
    <cellStyle name="Bevitel 2 5 9 2" xfId="5610" xr:uid="{00000000-0005-0000-0000-0000DC0E0000}"/>
    <cellStyle name="Bevitel 2 5 9 2 2" xfId="5611" xr:uid="{00000000-0005-0000-0000-0000DD0E0000}"/>
    <cellStyle name="Bevitel 2 5 9 3" xfId="5612" xr:uid="{00000000-0005-0000-0000-0000DE0E0000}"/>
    <cellStyle name="Bevitel 2 6" xfId="5613" xr:uid="{00000000-0005-0000-0000-0000DF0E0000}"/>
    <cellStyle name="Bevitel 2 6 2" xfId="5614" xr:uid="{00000000-0005-0000-0000-0000E00E0000}"/>
    <cellStyle name="Bevitel 2 6 2 2" xfId="5615" xr:uid="{00000000-0005-0000-0000-0000E10E0000}"/>
    <cellStyle name="Bevitel 2 6 3" xfId="5616" xr:uid="{00000000-0005-0000-0000-0000E20E0000}"/>
    <cellStyle name="Bevitel 2 7" xfId="5617" xr:uid="{00000000-0005-0000-0000-0000E30E0000}"/>
    <cellStyle name="Bevitel 2 7 2" xfId="5618" xr:uid="{00000000-0005-0000-0000-0000E40E0000}"/>
    <cellStyle name="Bevitel 2 7 2 2" xfId="5619" xr:uid="{00000000-0005-0000-0000-0000E50E0000}"/>
    <cellStyle name="Bevitel 2 7 3" xfId="5620" xr:uid="{00000000-0005-0000-0000-0000E60E0000}"/>
    <cellStyle name="Bevitel 2 8" xfId="5621" xr:uid="{00000000-0005-0000-0000-0000E70E0000}"/>
    <cellStyle name="Bevitel 2 8 2" xfId="5622" xr:uid="{00000000-0005-0000-0000-0000E80E0000}"/>
    <cellStyle name="Bevitel 2 8 2 2" xfId="5623" xr:uid="{00000000-0005-0000-0000-0000E90E0000}"/>
    <cellStyle name="Bevitel 2 8 3" xfId="5624" xr:uid="{00000000-0005-0000-0000-0000EA0E0000}"/>
    <cellStyle name="Bevitel 2 9" xfId="5625" xr:uid="{00000000-0005-0000-0000-0000EB0E0000}"/>
    <cellStyle name="Bevitel 2 9 2" xfId="5626" xr:uid="{00000000-0005-0000-0000-0000EC0E0000}"/>
    <cellStyle name="Bevitel 2 9 2 2" xfId="5627" xr:uid="{00000000-0005-0000-0000-0000ED0E0000}"/>
    <cellStyle name="Bevitel 2 9 3" xfId="5628" xr:uid="{00000000-0005-0000-0000-0000EE0E0000}"/>
    <cellStyle name="Bevitel 3" xfId="411" xr:uid="{00000000-0005-0000-0000-0000EF0E0000}"/>
    <cellStyle name="Bevitel 3 10" xfId="5629" xr:uid="{00000000-0005-0000-0000-0000F00E0000}"/>
    <cellStyle name="Bevitel 3 10 2" xfId="5630" xr:uid="{00000000-0005-0000-0000-0000F10E0000}"/>
    <cellStyle name="Bevitel 3 10 2 2" xfId="5631" xr:uid="{00000000-0005-0000-0000-0000F20E0000}"/>
    <cellStyle name="Bevitel 3 10 3" xfId="5632" xr:uid="{00000000-0005-0000-0000-0000F30E0000}"/>
    <cellStyle name="Bevitel 3 11" xfId="5633" xr:uid="{00000000-0005-0000-0000-0000F40E0000}"/>
    <cellStyle name="Bevitel 3 11 2" xfId="5634" xr:uid="{00000000-0005-0000-0000-0000F50E0000}"/>
    <cellStyle name="Bevitel 3 12" xfId="5635" xr:uid="{00000000-0005-0000-0000-0000F60E0000}"/>
    <cellStyle name="Bevitel 3 12 2" xfId="5636" xr:uid="{00000000-0005-0000-0000-0000F70E0000}"/>
    <cellStyle name="Bevitel 3 13" xfId="5637" xr:uid="{00000000-0005-0000-0000-0000F80E0000}"/>
    <cellStyle name="Bevitel 3 13 2" xfId="5638" xr:uid="{00000000-0005-0000-0000-0000F90E0000}"/>
    <cellStyle name="Bevitel 3 14" xfId="5639" xr:uid="{00000000-0005-0000-0000-0000FA0E0000}"/>
    <cellStyle name="Bevitel 3 14 2" xfId="5640" xr:uid="{00000000-0005-0000-0000-0000FB0E0000}"/>
    <cellStyle name="Bevitel 3 15" xfId="5641" xr:uid="{00000000-0005-0000-0000-0000FC0E0000}"/>
    <cellStyle name="Bevitel 3 16" xfId="22605" xr:uid="{13421BDA-1E5A-4F47-8838-C83FC93CC92C}"/>
    <cellStyle name="Bevitel 3 2" xfId="412" xr:uid="{00000000-0005-0000-0000-0000FD0E0000}"/>
    <cellStyle name="Bevitel 3 2 10" xfId="5642" xr:uid="{00000000-0005-0000-0000-0000FE0E0000}"/>
    <cellStyle name="Bevitel 3 2 10 2" xfId="5643" xr:uid="{00000000-0005-0000-0000-0000FF0E0000}"/>
    <cellStyle name="Bevitel 3 2 11" xfId="5644" xr:uid="{00000000-0005-0000-0000-0000000F0000}"/>
    <cellStyle name="Bevitel 3 2 2" xfId="5645" xr:uid="{00000000-0005-0000-0000-0000010F0000}"/>
    <cellStyle name="Bevitel 3 2 2 2" xfId="5646" xr:uid="{00000000-0005-0000-0000-0000020F0000}"/>
    <cellStyle name="Bevitel 3 2 2 2 2" xfId="5647" xr:uid="{00000000-0005-0000-0000-0000030F0000}"/>
    <cellStyle name="Bevitel 3 2 2 3" xfId="5648" xr:uid="{00000000-0005-0000-0000-0000040F0000}"/>
    <cellStyle name="Bevitel 3 2 3" xfId="5649" xr:uid="{00000000-0005-0000-0000-0000050F0000}"/>
    <cellStyle name="Bevitel 3 2 3 2" xfId="5650" xr:uid="{00000000-0005-0000-0000-0000060F0000}"/>
    <cellStyle name="Bevitel 3 2 3 2 2" xfId="5651" xr:uid="{00000000-0005-0000-0000-0000070F0000}"/>
    <cellStyle name="Bevitel 3 2 3 3" xfId="5652" xr:uid="{00000000-0005-0000-0000-0000080F0000}"/>
    <cellStyle name="Bevitel 3 2 4" xfId="5653" xr:uid="{00000000-0005-0000-0000-0000090F0000}"/>
    <cellStyle name="Bevitel 3 2 4 2" xfId="5654" xr:uid="{00000000-0005-0000-0000-00000A0F0000}"/>
    <cellStyle name="Bevitel 3 2 4 2 2" xfId="5655" xr:uid="{00000000-0005-0000-0000-00000B0F0000}"/>
    <cellStyle name="Bevitel 3 2 4 3" xfId="5656" xr:uid="{00000000-0005-0000-0000-00000C0F0000}"/>
    <cellStyle name="Bevitel 3 2 5" xfId="5657" xr:uid="{00000000-0005-0000-0000-00000D0F0000}"/>
    <cellStyle name="Bevitel 3 2 5 2" xfId="5658" xr:uid="{00000000-0005-0000-0000-00000E0F0000}"/>
    <cellStyle name="Bevitel 3 2 5 2 2" xfId="5659" xr:uid="{00000000-0005-0000-0000-00000F0F0000}"/>
    <cellStyle name="Bevitel 3 2 5 3" xfId="5660" xr:uid="{00000000-0005-0000-0000-0000100F0000}"/>
    <cellStyle name="Bevitel 3 2 6" xfId="5661" xr:uid="{00000000-0005-0000-0000-0000110F0000}"/>
    <cellStyle name="Bevitel 3 2 6 2" xfId="5662" xr:uid="{00000000-0005-0000-0000-0000120F0000}"/>
    <cellStyle name="Bevitel 3 2 6 2 2" xfId="5663" xr:uid="{00000000-0005-0000-0000-0000130F0000}"/>
    <cellStyle name="Bevitel 3 2 6 3" xfId="5664" xr:uid="{00000000-0005-0000-0000-0000140F0000}"/>
    <cellStyle name="Bevitel 3 2 7" xfId="5665" xr:uid="{00000000-0005-0000-0000-0000150F0000}"/>
    <cellStyle name="Bevitel 3 2 7 2" xfId="5666" xr:uid="{00000000-0005-0000-0000-0000160F0000}"/>
    <cellStyle name="Bevitel 3 2 7 2 2" xfId="5667" xr:uid="{00000000-0005-0000-0000-0000170F0000}"/>
    <cellStyle name="Bevitel 3 2 7 3" xfId="5668" xr:uid="{00000000-0005-0000-0000-0000180F0000}"/>
    <cellStyle name="Bevitel 3 2 8" xfId="5669" xr:uid="{00000000-0005-0000-0000-0000190F0000}"/>
    <cellStyle name="Bevitel 3 2 8 2" xfId="5670" xr:uid="{00000000-0005-0000-0000-00001A0F0000}"/>
    <cellStyle name="Bevitel 3 2 8 2 2" xfId="5671" xr:uid="{00000000-0005-0000-0000-00001B0F0000}"/>
    <cellStyle name="Bevitel 3 2 8 3" xfId="5672" xr:uid="{00000000-0005-0000-0000-00001C0F0000}"/>
    <cellStyle name="Bevitel 3 2 9" xfId="5673" xr:uid="{00000000-0005-0000-0000-00001D0F0000}"/>
    <cellStyle name="Bevitel 3 2 9 2" xfId="5674" xr:uid="{00000000-0005-0000-0000-00001E0F0000}"/>
    <cellStyle name="Bevitel 3 2 9 2 2" xfId="5675" xr:uid="{00000000-0005-0000-0000-00001F0F0000}"/>
    <cellStyle name="Bevitel 3 2 9 3" xfId="5676" xr:uid="{00000000-0005-0000-0000-0000200F0000}"/>
    <cellStyle name="Bevitel 3 3" xfId="413" xr:uid="{00000000-0005-0000-0000-0000210F0000}"/>
    <cellStyle name="Bevitel 3 3 10" xfId="5677" xr:uid="{00000000-0005-0000-0000-0000220F0000}"/>
    <cellStyle name="Bevitel 3 3 10 2" xfId="5678" xr:uid="{00000000-0005-0000-0000-0000230F0000}"/>
    <cellStyle name="Bevitel 3 3 11" xfId="5679" xr:uid="{00000000-0005-0000-0000-0000240F0000}"/>
    <cellStyle name="Bevitel 3 3 2" xfId="5680" xr:uid="{00000000-0005-0000-0000-0000250F0000}"/>
    <cellStyle name="Bevitel 3 3 2 2" xfId="5681" xr:uid="{00000000-0005-0000-0000-0000260F0000}"/>
    <cellStyle name="Bevitel 3 3 2 2 2" xfId="5682" xr:uid="{00000000-0005-0000-0000-0000270F0000}"/>
    <cellStyle name="Bevitel 3 3 2 3" xfId="5683" xr:uid="{00000000-0005-0000-0000-0000280F0000}"/>
    <cellStyle name="Bevitel 3 3 3" xfId="5684" xr:uid="{00000000-0005-0000-0000-0000290F0000}"/>
    <cellStyle name="Bevitel 3 3 3 2" xfId="5685" xr:uid="{00000000-0005-0000-0000-00002A0F0000}"/>
    <cellStyle name="Bevitel 3 3 3 2 2" xfId="5686" xr:uid="{00000000-0005-0000-0000-00002B0F0000}"/>
    <cellStyle name="Bevitel 3 3 3 3" xfId="5687" xr:uid="{00000000-0005-0000-0000-00002C0F0000}"/>
    <cellStyle name="Bevitel 3 3 4" xfId="5688" xr:uid="{00000000-0005-0000-0000-00002D0F0000}"/>
    <cellStyle name="Bevitel 3 3 4 2" xfId="5689" xr:uid="{00000000-0005-0000-0000-00002E0F0000}"/>
    <cellStyle name="Bevitel 3 3 4 2 2" xfId="5690" xr:uid="{00000000-0005-0000-0000-00002F0F0000}"/>
    <cellStyle name="Bevitel 3 3 4 3" xfId="5691" xr:uid="{00000000-0005-0000-0000-0000300F0000}"/>
    <cellStyle name="Bevitel 3 3 5" xfId="5692" xr:uid="{00000000-0005-0000-0000-0000310F0000}"/>
    <cellStyle name="Bevitel 3 3 5 2" xfId="5693" xr:uid="{00000000-0005-0000-0000-0000320F0000}"/>
    <cellStyle name="Bevitel 3 3 5 2 2" xfId="5694" xr:uid="{00000000-0005-0000-0000-0000330F0000}"/>
    <cellStyle name="Bevitel 3 3 5 3" xfId="5695" xr:uid="{00000000-0005-0000-0000-0000340F0000}"/>
    <cellStyle name="Bevitel 3 3 6" xfId="5696" xr:uid="{00000000-0005-0000-0000-0000350F0000}"/>
    <cellStyle name="Bevitel 3 3 6 2" xfId="5697" xr:uid="{00000000-0005-0000-0000-0000360F0000}"/>
    <cellStyle name="Bevitel 3 3 6 2 2" xfId="5698" xr:uid="{00000000-0005-0000-0000-0000370F0000}"/>
    <cellStyle name="Bevitel 3 3 6 3" xfId="5699" xr:uid="{00000000-0005-0000-0000-0000380F0000}"/>
    <cellStyle name="Bevitel 3 3 7" xfId="5700" xr:uid="{00000000-0005-0000-0000-0000390F0000}"/>
    <cellStyle name="Bevitel 3 3 7 2" xfId="5701" xr:uid="{00000000-0005-0000-0000-00003A0F0000}"/>
    <cellStyle name="Bevitel 3 3 7 2 2" xfId="5702" xr:uid="{00000000-0005-0000-0000-00003B0F0000}"/>
    <cellStyle name="Bevitel 3 3 7 3" xfId="5703" xr:uid="{00000000-0005-0000-0000-00003C0F0000}"/>
    <cellStyle name="Bevitel 3 3 8" xfId="5704" xr:uid="{00000000-0005-0000-0000-00003D0F0000}"/>
    <cellStyle name="Bevitel 3 3 8 2" xfId="5705" xr:uid="{00000000-0005-0000-0000-00003E0F0000}"/>
    <cellStyle name="Bevitel 3 3 8 2 2" xfId="5706" xr:uid="{00000000-0005-0000-0000-00003F0F0000}"/>
    <cellStyle name="Bevitel 3 3 8 3" xfId="5707" xr:uid="{00000000-0005-0000-0000-0000400F0000}"/>
    <cellStyle name="Bevitel 3 3 9" xfId="5708" xr:uid="{00000000-0005-0000-0000-0000410F0000}"/>
    <cellStyle name="Bevitel 3 3 9 2" xfId="5709" xr:uid="{00000000-0005-0000-0000-0000420F0000}"/>
    <cellStyle name="Bevitel 3 3 9 2 2" xfId="5710" xr:uid="{00000000-0005-0000-0000-0000430F0000}"/>
    <cellStyle name="Bevitel 3 3 9 3" xfId="5711" xr:uid="{00000000-0005-0000-0000-0000440F0000}"/>
    <cellStyle name="Bevitel 3 4" xfId="5712" xr:uid="{00000000-0005-0000-0000-0000450F0000}"/>
    <cellStyle name="Bevitel 3 4 2" xfId="5713" xr:uid="{00000000-0005-0000-0000-0000460F0000}"/>
    <cellStyle name="Bevitel 3 4 2 2" xfId="5714" xr:uid="{00000000-0005-0000-0000-0000470F0000}"/>
    <cellStyle name="Bevitel 3 4 3" xfId="5715" xr:uid="{00000000-0005-0000-0000-0000480F0000}"/>
    <cellStyle name="Bevitel 3 5" xfId="5716" xr:uid="{00000000-0005-0000-0000-0000490F0000}"/>
    <cellStyle name="Bevitel 3 5 2" xfId="5717" xr:uid="{00000000-0005-0000-0000-00004A0F0000}"/>
    <cellStyle name="Bevitel 3 5 2 2" xfId="5718" xr:uid="{00000000-0005-0000-0000-00004B0F0000}"/>
    <cellStyle name="Bevitel 3 5 3" xfId="5719" xr:uid="{00000000-0005-0000-0000-00004C0F0000}"/>
    <cellStyle name="Bevitel 3 6" xfId="5720" xr:uid="{00000000-0005-0000-0000-00004D0F0000}"/>
    <cellStyle name="Bevitel 3 6 2" xfId="5721" xr:uid="{00000000-0005-0000-0000-00004E0F0000}"/>
    <cellStyle name="Bevitel 3 6 2 2" xfId="5722" xr:uid="{00000000-0005-0000-0000-00004F0F0000}"/>
    <cellStyle name="Bevitel 3 6 3" xfId="5723" xr:uid="{00000000-0005-0000-0000-0000500F0000}"/>
    <cellStyle name="Bevitel 3 7" xfId="5724" xr:uid="{00000000-0005-0000-0000-0000510F0000}"/>
    <cellStyle name="Bevitel 3 7 2" xfId="5725" xr:uid="{00000000-0005-0000-0000-0000520F0000}"/>
    <cellStyle name="Bevitel 3 7 2 2" xfId="5726" xr:uid="{00000000-0005-0000-0000-0000530F0000}"/>
    <cellStyle name="Bevitel 3 7 3" xfId="5727" xr:uid="{00000000-0005-0000-0000-0000540F0000}"/>
    <cellStyle name="Bevitel 3 8" xfId="5728" xr:uid="{00000000-0005-0000-0000-0000550F0000}"/>
    <cellStyle name="Bevitel 3 8 2" xfId="5729" xr:uid="{00000000-0005-0000-0000-0000560F0000}"/>
    <cellStyle name="Bevitel 3 8 2 2" xfId="5730" xr:uid="{00000000-0005-0000-0000-0000570F0000}"/>
    <cellStyle name="Bevitel 3 8 3" xfId="5731" xr:uid="{00000000-0005-0000-0000-0000580F0000}"/>
    <cellStyle name="Bevitel 3 9" xfId="5732" xr:uid="{00000000-0005-0000-0000-0000590F0000}"/>
    <cellStyle name="Bevitel 3 9 2" xfId="5733" xr:uid="{00000000-0005-0000-0000-00005A0F0000}"/>
    <cellStyle name="Bevitel 3 9 2 2" xfId="5734" xr:uid="{00000000-0005-0000-0000-00005B0F0000}"/>
    <cellStyle name="Bevitel 3 9 3" xfId="5735" xr:uid="{00000000-0005-0000-0000-00005C0F0000}"/>
    <cellStyle name="Bevitel 4" xfId="414" xr:uid="{00000000-0005-0000-0000-00005D0F0000}"/>
    <cellStyle name="Bevitel 4 10" xfId="5736" xr:uid="{00000000-0005-0000-0000-00005E0F0000}"/>
    <cellStyle name="Bevitel 4 10 2" xfId="5737" xr:uid="{00000000-0005-0000-0000-00005F0F0000}"/>
    <cellStyle name="Bevitel 4 10 2 2" xfId="5738" xr:uid="{00000000-0005-0000-0000-0000600F0000}"/>
    <cellStyle name="Bevitel 4 10 3" xfId="5739" xr:uid="{00000000-0005-0000-0000-0000610F0000}"/>
    <cellStyle name="Bevitel 4 11" xfId="5740" xr:uid="{00000000-0005-0000-0000-0000620F0000}"/>
    <cellStyle name="Bevitel 4 11 2" xfId="5741" xr:uid="{00000000-0005-0000-0000-0000630F0000}"/>
    <cellStyle name="Bevitel 4 12" xfId="5742" xr:uid="{00000000-0005-0000-0000-0000640F0000}"/>
    <cellStyle name="Bevitel 4 13" xfId="5743" xr:uid="{00000000-0005-0000-0000-0000650F0000}"/>
    <cellStyle name="Bevitel 4 2" xfId="415" xr:uid="{00000000-0005-0000-0000-0000660F0000}"/>
    <cellStyle name="Bevitel 4 2 10" xfId="5744" xr:uid="{00000000-0005-0000-0000-0000670F0000}"/>
    <cellStyle name="Bevitel 4 2 10 2" xfId="5745" xr:uid="{00000000-0005-0000-0000-0000680F0000}"/>
    <cellStyle name="Bevitel 4 2 11" xfId="5746" xr:uid="{00000000-0005-0000-0000-0000690F0000}"/>
    <cellStyle name="Bevitel 4 2 2" xfId="5747" xr:uid="{00000000-0005-0000-0000-00006A0F0000}"/>
    <cellStyle name="Bevitel 4 2 2 2" xfId="5748" xr:uid="{00000000-0005-0000-0000-00006B0F0000}"/>
    <cellStyle name="Bevitel 4 2 2 2 2" xfId="5749" xr:uid="{00000000-0005-0000-0000-00006C0F0000}"/>
    <cellStyle name="Bevitel 4 2 2 3" xfId="5750" xr:uid="{00000000-0005-0000-0000-00006D0F0000}"/>
    <cellStyle name="Bevitel 4 2 3" xfId="5751" xr:uid="{00000000-0005-0000-0000-00006E0F0000}"/>
    <cellStyle name="Bevitel 4 2 3 2" xfId="5752" xr:uid="{00000000-0005-0000-0000-00006F0F0000}"/>
    <cellStyle name="Bevitel 4 2 3 2 2" xfId="5753" xr:uid="{00000000-0005-0000-0000-0000700F0000}"/>
    <cellStyle name="Bevitel 4 2 3 3" xfId="5754" xr:uid="{00000000-0005-0000-0000-0000710F0000}"/>
    <cellStyle name="Bevitel 4 2 4" xfId="5755" xr:uid="{00000000-0005-0000-0000-0000720F0000}"/>
    <cellStyle name="Bevitel 4 2 4 2" xfId="5756" xr:uid="{00000000-0005-0000-0000-0000730F0000}"/>
    <cellStyle name="Bevitel 4 2 4 2 2" xfId="5757" xr:uid="{00000000-0005-0000-0000-0000740F0000}"/>
    <cellStyle name="Bevitel 4 2 4 3" xfId="5758" xr:uid="{00000000-0005-0000-0000-0000750F0000}"/>
    <cellStyle name="Bevitel 4 2 5" xfId="5759" xr:uid="{00000000-0005-0000-0000-0000760F0000}"/>
    <cellStyle name="Bevitel 4 2 5 2" xfId="5760" xr:uid="{00000000-0005-0000-0000-0000770F0000}"/>
    <cellStyle name="Bevitel 4 2 5 2 2" xfId="5761" xr:uid="{00000000-0005-0000-0000-0000780F0000}"/>
    <cellStyle name="Bevitel 4 2 5 3" xfId="5762" xr:uid="{00000000-0005-0000-0000-0000790F0000}"/>
    <cellStyle name="Bevitel 4 2 6" xfId="5763" xr:uid="{00000000-0005-0000-0000-00007A0F0000}"/>
    <cellStyle name="Bevitel 4 2 6 2" xfId="5764" xr:uid="{00000000-0005-0000-0000-00007B0F0000}"/>
    <cellStyle name="Bevitel 4 2 6 2 2" xfId="5765" xr:uid="{00000000-0005-0000-0000-00007C0F0000}"/>
    <cellStyle name="Bevitel 4 2 6 3" xfId="5766" xr:uid="{00000000-0005-0000-0000-00007D0F0000}"/>
    <cellStyle name="Bevitel 4 2 7" xfId="5767" xr:uid="{00000000-0005-0000-0000-00007E0F0000}"/>
    <cellStyle name="Bevitel 4 2 7 2" xfId="5768" xr:uid="{00000000-0005-0000-0000-00007F0F0000}"/>
    <cellStyle name="Bevitel 4 2 7 2 2" xfId="5769" xr:uid="{00000000-0005-0000-0000-0000800F0000}"/>
    <cellStyle name="Bevitel 4 2 7 3" xfId="5770" xr:uid="{00000000-0005-0000-0000-0000810F0000}"/>
    <cellStyle name="Bevitel 4 2 8" xfId="5771" xr:uid="{00000000-0005-0000-0000-0000820F0000}"/>
    <cellStyle name="Bevitel 4 2 8 2" xfId="5772" xr:uid="{00000000-0005-0000-0000-0000830F0000}"/>
    <cellStyle name="Bevitel 4 2 8 2 2" xfId="5773" xr:uid="{00000000-0005-0000-0000-0000840F0000}"/>
    <cellStyle name="Bevitel 4 2 8 3" xfId="5774" xr:uid="{00000000-0005-0000-0000-0000850F0000}"/>
    <cellStyle name="Bevitel 4 2 9" xfId="5775" xr:uid="{00000000-0005-0000-0000-0000860F0000}"/>
    <cellStyle name="Bevitel 4 2 9 2" xfId="5776" xr:uid="{00000000-0005-0000-0000-0000870F0000}"/>
    <cellStyle name="Bevitel 4 2 9 2 2" xfId="5777" xr:uid="{00000000-0005-0000-0000-0000880F0000}"/>
    <cellStyle name="Bevitel 4 2 9 3" xfId="5778" xr:uid="{00000000-0005-0000-0000-0000890F0000}"/>
    <cellStyle name="Bevitel 4 3" xfId="416" xr:uid="{00000000-0005-0000-0000-00008A0F0000}"/>
    <cellStyle name="Bevitel 4 3 10" xfId="5779" xr:uid="{00000000-0005-0000-0000-00008B0F0000}"/>
    <cellStyle name="Bevitel 4 3 10 2" xfId="5780" xr:uid="{00000000-0005-0000-0000-00008C0F0000}"/>
    <cellStyle name="Bevitel 4 3 11" xfId="5781" xr:uid="{00000000-0005-0000-0000-00008D0F0000}"/>
    <cellStyle name="Bevitel 4 3 2" xfId="5782" xr:uid="{00000000-0005-0000-0000-00008E0F0000}"/>
    <cellStyle name="Bevitel 4 3 2 2" xfId="5783" xr:uid="{00000000-0005-0000-0000-00008F0F0000}"/>
    <cellStyle name="Bevitel 4 3 2 2 2" xfId="5784" xr:uid="{00000000-0005-0000-0000-0000900F0000}"/>
    <cellStyle name="Bevitel 4 3 2 3" xfId="5785" xr:uid="{00000000-0005-0000-0000-0000910F0000}"/>
    <cellStyle name="Bevitel 4 3 3" xfId="5786" xr:uid="{00000000-0005-0000-0000-0000920F0000}"/>
    <cellStyle name="Bevitel 4 3 3 2" xfId="5787" xr:uid="{00000000-0005-0000-0000-0000930F0000}"/>
    <cellStyle name="Bevitel 4 3 3 2 2" xfId="5788" xr:uid="{00000000-0005-0000-0000-0000940F0000}"/>
    <cellStyle name="Bevitel 4 3 3 3" xfId="5789" xr:uid="{00000000-0005-0000-0000-0000950F0000}"/>
    <cellStyle name="Bevitel 4 3 4" xfId="5790" xr:uid="{00000000-0005-0000-0000-0000960F0000}"/>
    <cellStyle name="Bevitel 4 3 4 2" xfId="5791" xr:uid="{00000000-0005-0000-0000-0000970F0000}"/>
    <cellStyle name="Bevitel 4 3 4 2 2" xfId="5792" xr:uid="{00000000-0005-0000-0000-0000980F0000}"/>
    <cellStyle name="Bevitel 4 3 4 3" xfId="5793" xr:uid="{00000000-0005-0000-0000-0000990F0000}"/>
    <cellStyle name="Bevitel 4 3 5" xfId="5794" xr:uid="{00000000-0005-0000-0000-00009A0F0000}"/>
    <cellStyle name="Bevitel 4 3 5 2" xfId="5795" xr:uid="{00000000-0005-0000-0000-00009B0F0000}"/>
    <cellStyle name="Bevitel 4 3 5 2 2" xfId="5796" xr:uid="{00000000-0005-0000-0000-00009C0F0000}"/>
    <cellStyle name="Bevitel 4 3 5 3" xfId="5797" xr:uid="{00000000-0005-0000-0000-00009D0F0000}"/>
    <cellStyle name="Bevitel 4 3 6" xfId="5798" xr:uid="{00000000-0005-0000-0000-00009E0F0000}"/>
    <cellStyle name="Bevitel 4 3 6 2" xfId="5799" xr:uid="{00000000-0005-0000-0000-00009F0F0000}"/>
    <cellStyle name="Bevitel 4 3 6 2 2" xfId="5800" xr:uid="{00000000-0005-0000-0000-0000A00F0000}"/>
    <cellStyle name="Bevitel 4 3 6 3" xfId="5801" xr:uid="{00000000-0005-0000-0000-0000A10F0000}"/>
    <cellStyle name="Bevitel 4 3 7" xfId="5802" xr:uid="{00000000-0005-0000-0000-0000A20F0000}"/>
    <cellStyle name="Bevitel 4 3 7 2" xfId="5803" xr:uid="{00000000-0005-0000-0000-0000A30F0000}"/>
    <cellStyle name="Bevitel 4 3 7 2 2" xfId="5804" xr:uid="{00000000-0005-0000-0000-0000A40F0000}"/>
    <cellStyle name="Bevitel 4 3 7 3" xfId="5805" xr:uid="{00000000-0005-0000-0000-0000A50F0000}"/>
    <cellStyle name="Bevitel 4 3 8" xfId="5806" xr:uid="{00000000-0005-0000-0000-0000A60F0000}"/>
    <cellStyle name="Bevitel 4 3 8 2" xfId="5807" xr:uid="{00000000-0005-0000-0000-0000A70F0000}"/>
    <cellStyle name="Bevitel 4 3 8 2 2" xfId="5808" xr:uid="{00000000-0005-0000-0000-0000A80F0000}"/>
    <cellStyle name="Bevitel 4 3 8 3" xfId="5809" xr:uid="{00000000-0005-0000-0000-0000A90F0000}"/>
    <cellStyle name="Bevitel 4 3 9" xfId="5810" xr:uid="{00000000-0005-0000-0000-0000AA0F0000}"/>
    <cellStyle name="Bevitel 4 3 9 2" xfId="5811" xr:uid="{00000000-0005-0000-0000-0000AB0F0000}"/>
    <cellStyle name="Bevitel 4 3 9 2 2" xfId="5812" xr:uid="{00000000-0005-0000-0000-0000AC0F0000}"/>
    <cellStyle name="Bevitel 4 3 9 3" xfId="5813" xr:uid="{00000000-0005-0000-0000-0000AD0F0000}"/>
    <cellStyle name="Bevitel 4 4" xfId="5814" xr:uid="{00000000-0005-0000-0000-0000AE0F0000}"/>
    <cellStyle name="Bevitel 4 4 2" xfId="5815" xr:uid="{00000000-0005-0000-0000-0000AF0F0000}"/>
    <cellStyle name="Bevitel 4 4 2 2" xfId="5816" xr:uid="{00000000-0005-0000-0000-0000B00F0000}"/>
    <cellStyle name="Bevitel 4 4 3" xfId="5817" xr:uid="{00000000-0005-0000-0000-0000B10F0000}"/>
    <cellStyle name="Bevitel 4 5" xfId="5818" xr:uid="{00000000-0005-0000-0000-0000B20F0000}"/>
    <cellStyle name="Bevitel 4 5 2" xfId="5819" xr:uid="{00000000-0005-0000-0000-0000B30F0000}"/>
    <cellStyle name="Bevitel 4 5 2 2" xfId="5820" xr:uid="{00000000-0005-0000-0000-0000B40F0000}"/>
    <cellStyle name="Bevitel 4 5 3" xfId="5821" xr:uid="{00000000-0005-0000-0000-0000B50F0000}"/>
    <cellStyle name="Bevitel 4 6" xfId="5822" xr:uid="{00000000-0005-0000-0000-0000B60F0000}"/>
    <cellStyle name="Bevitel 4 6 2" xfId="5823" xr:uid="{00000000-0005-0000-0000-0000B70F0000}"/>
    <cellStyle name="Bevitel 4 6 2 2" xfId="5824" xr:uid="{00000000-0005-0000-0000-0000B80F0000}"/>
    <cellStyle name="Bevitel 4 6 3" xfId="5825" xr:uid="{00000000-0005-0000-0000-0000B90F0000}"/>
    <cellStyle name="Bevitel 4 7" xfId="5826" xr:uid="{00000000-0005-0000-0000-0000BA0F0000}"/>
    <cellStyle name="Bevitel 4 7 2" xfId="5827" xr:uid="{00000000-0005-0000-0000-0000BB0F0000}"/>
    <cellStyle name="Bevitel 4 7 2 2" xfId="5828" xr:uid="{00000000-0005-0000-0000-0000BC0F0000}"/>
    <cellStyle name="Bevitel 4 7 3" xfId="5829" xr:uid="{00000000-0005-0000-0000-0000BD0F0000}"/>
    <cellStyle name="Bevitel 4 8" xfId="5830" xr:uid="{00000000-0005-0000-0000-0000BE0F0000}"/>
    <cellStyle name="Bevitel 4 8 2" xfId="5831" xr:uid="{00000000-0005-0000-0000-0000BF0F0000}"/>
    <cellStyle name="Bevitel 4 8 2 2" xfId="5832" xr:uid="{00000000-0005-0000-0000-0000C00F0000}"/>
    <cellStyle name="Bevitel 4 8 3" xfId="5833" xr:uid="{00000000-0005-0000-0000-0000C10F0000}"/>
    <cellStyle name="Bevitel 4 9" xfId="5834" xr:uid="{00000000-0005-0000-0000-0000C20F0000}"/>
    <cellStyle name="Bevitel 4 9 2" xfId="5835" xr:uid="{00000000-0005-0000-0000-0000C30F0000}"/>
    <cellStyle name="Bevitel 4 9 2 2" xfId="5836" xr:uid="{00000000-0005-0000-0000-0000C40F0000}"/>
    <cellStyle name="Bevitel 4 9 3" xfId="5837" xr:uid="{00000000-0005-0000-0000-0000C50F0000}"/>
    <cellStyle name="Bevitel 5" xfId="417" xr:uid="{00000000-0005-0000-0000-0000C60F0000}"/>
    <cellStyle name="Bevitel 5 10" xfId="5838" xr:uid="{00000000-0005-0000-0000-0000C70F0000}"/>
    <cellStyle name="Bevitel 5 10 2" xfId="5839" xr:uid="{00000000-0005-0000-0000-0000C80F0000}"/>
    <cellStyle name="Bevitel 5 10 2 2" xfId="5840" xr:uid="{00000000-0005-0000-0000-0000C90F0000}"/>
    <cellStyle name="Bevitel 5 10 3" xfId="5841" xr:uid="{00000000-0005-0000-0000-0000CA0F0000}"/>
    <cellStyle name="Bevitel 5 11" xfId="5842" xr:uid="{00000000-0005-0000-0000-0000CB0F0000}"/>
    <cellStyle name="Bevitel 5 11 2" xfId="5843" xr:uid="{00000000-0005-0000-0000-0000CC0F0000}"/>
    <cellStyle name="Bevitel 5 12" xfId="5844" xr:uid="{00000000-0005-0000-0000-0000CD0F0000}"/>
    <cellStyle name="Bevitel 5 13" xfId="5845" xr:uid="{00000000-0005-0000-0000-0000CE0F0000}"/>
    <cellStyle name="Bevitel 5 2" xfId="418" xr:uid="{00000000-0005-0000-0000-0000CF0F0000}"/>
    <cellStyle name="Bevitel 5 2 10" xfId="5846" xr:uid="{00000000-0005-0000-0000-0000D00F0000}"/>
    <cellStyle name="Bevitel 5 2 10 2" xfId="5847" xr:uid="{00000000-0005-0000-0000-0000D10F0000}"/>
    <cellStyle name="Bevitel 5 2 11" xfId="5848" xr:uid="{00000000-0005-0000-0000-0000D20F0000}"/>
    <cellStyle name="Bevitel 5 2 2" xfId="5849" xr:uid="{00000000-0005-0000-0000-0000D30F0000}"/>
    <cellStyle name="Bevitel 5 2 2 2" xfId="5850" xr:uid="{00000000-0005-0000-0000-0000D40F0000}"/>
    <cellStyle name="Bevitel 5 2 2 2 2" xfId="5851" xr:uid="{00000000-0005-0000-0000-0000D50F0000}"/>
    <cellStyle name="Bevitel 5 2 2 3" xfId="5852" xr:uid="{00000000-0005-0000-0000-0000D60F0000}"/>
    <cellStyle name="Bevitel 5 2 3" xfId="5853" xr:uid="{00000000-0005-0000-0000-0000D70F0000}"/>
    <cellStyle name="Bevitel 5 2 3 2" xfId="5854" xr:uid="{00000000-0005-0000-0000-0000D80F0000}"/>
    <cellStyle name="Bevitel 5 2 3 2 2" xfId="5855" xr:uid="{00000000-0005-0000-0000-0000D90F0000}"/>
    <cellStyle name="Bevitel 5 2 3 3" xfId="5856" xr:uid="{00000000-0005-0000-0000-0000DA0F0000}"/>
    <cellStyle name="Bevitel 5 2 4" xfId="5857" xr:uid="{00000000-0005-0000-0000-0000DB0F0000}"/>
    <cellStyle name="Bevitel 5 2 4 2" xfId="5858" xr:uid="{00000000-0005-0000-0000-0000DC0F0000}"/>
    <cellStyle name="Bevitel 5 2 4 2 2" xfId="5859" xr:uid="{00000000-0005-0000-0000-0000DD0F0000}"/>
    <cellStyle name="Bevitel 5 2 4 3" xfId="5860" xr:uid="{00000000-0005-0000-0000-0000DE0F0000}"/>
    <cellStyle name="Bevitel 5 2 5" xfId="5861" xr:uid="{00000000-0005-0000-0000-0000DF0F0000}"/>
    <cellStyle name="Bevitel 5 2 5 2" xfId="5862" xr:uid="{00000000-0005-0000-0000-0000E00F0000}"/>
    <cellStyle name="Bevitel 5 2 5 2 2" xfId="5863" xr:uid="{00000000-0005-0000-0000-0000E10F0000}"/>
    <cellStyle name="Bevitel 5 2 5 3" xfId="5864" xr:uid="{00000000-0005-0000-0000-0000E20F0000}"/>
    <cellStyle name="Bevitel 5 2 6" xfId="5865" xr:uid="{00000000-0005-0000-0000-0000E30F0000}"/>
    <cellStyle name="Bevitel 5 2 6 2" xfId="5866" xr:uid="{00000000-0005-0000-0000-0000E40F0000}"/>
    <cellStyle name="Bevitel 5 2 6 2 2" xfId="5867" xr:uid="{00000000-0005-0000-0000-0000E50F0000}"/>
    <cellStyle name="Bevitel 5 2 6 3" xfId="5868" xr:uid="{00000000-0005-0000-0000-0000E60F0000}"/>
    <cellStyle name="Bevitel 5 2 7" xfId="5869" xr:uid="{00000000-0005-0000-0000-0000E70F0000}"/>
    <cellStyle name="Bevitel 5 2 7 2" xfId="5870" xr:uid="{00000000-0005-0000-0000-0000E80F0000}"/>
    <cellStyle name="Bevitel 5 2 7 2 2" xfId="5871" xr:uid="{00000000-0005-0000-0000-0000E90F0000}"/>
    <cellStyle name="Bevitel 5 2 7 3" xfId="5872" xr:uid="{00000000-0005-0000-0000-0000EA0F0000}"/>
    <cellStyle name="Bevitel 5 2 8" xfId="5873" xr:uid="{00000000-0005-0000-0000-0000EB0F0000}"/>
    <cellStyle name="Bevitel 5 2 8 2" xfId="5874" xr:uid="{00000000-0005-0000-0000-0000EC0F0000}"/>
    <cellStyle name="Bevitel 5 2 8 2 2" xfId="5875" xr:uid="{00000000-0005-0000-0000-0000ED0F0000}"/>
    <cellStyle name="Bevitel 5 2 8 3" xfId="5876" xr:uid="{00000000-0005-0000-0000-0000EE0F0000}"/>
    <cellStyle name="Bevitel 5 2 9" xfId="5877" xr:uid="{00000000-0005-0000-0000-0000EF0F0000}"/>
    <cellStyle name="Bevitel 5 2 9 2" xfId="5878" xr:uid="{00000000-0005-0000-0000-0000F00F0000}"/>
    <cellStyle name="Bevitel 5 2 9 2 2" xfId="5879" xr:uid="{00000000-0005-0000-0000-0000F10F0000}"/>
    <cellStyle name="Bevitel 5 2 9 3" xfId="5880" xr:uid="{00000000-0005-0000-0000-0000F20F0000}"/>
    <cellStyle name="Bevitel 5 3" xfId="419" xr:uid="{00000000-0005-0000-0000-0000F30F0000}"/>
    <cellStyle name="Bevitel 5 3 10" xfId="5881" xr:uid="{00000000-0005-0000-0000-0000F40F0000}"/>
    <cellStyle name="Bevitel 5 3 10 2" xfId="5882" xr:uid="{00000000-0005-0000-0000-0000F50F0000}"/>
    <cellStyle name="Bevitel 5 3 11" xfId="5883" xr:uid="{00000000-0005-0000-0000-0000F60F0000}"/>
    <cellStyle name="Bevitel 5 3 2" xfId="5884" xr:uid="{00000000-0005-0000-0000-0000F70F0000}"/>
    <cellStyle name="Bevitel 5 3 2 2" xfId="5885" xr:uid="{00000000-0005-0000-0000-0000F80F0000}"/>
    <cellStyle name="Bevitel 5 3 2 2 2" xfId="5886" xr:uid="{00000000-0005-0000-0000-0000F90F0000}"/>
    <cellStyle name="Bevitel 5 3 2 3" xfId="5887" xr:uid="{00000000-0005-0000-0000-0000FA0F0000}"/>
    <cellStyle name="Bevitel 5 3 3" xfId="5888" xr:uid="{00000000-0005-0000-0000-0000FB0F0000}"/>
    <cellStyle name="Bevitel 5 3 3 2" xfId="5889" xr:uid="{00000000-0005-0000-0000-0000FC0F0000}"/>
    <cellStyle name="Bevitel 5 3 3 2 2" xfId="5890" xr:uid="{00000000-0005-0000-0000-0000FD0F0000}"/>
    <cellStyle name="Bevitel 5 3 3 3" xfId="5891" xr:uid="{00000000-0005-0000-0000-0000FE0F0000}"/>
    <cellStyle name="Bevitel 5 3 4" xfId="5892" xr:uid="{00000000-0005-0000-0000-0000FF0F0000}"/>
    <cellStyle name="Bevitel 5 3 4 2" xfId="5893" xr:uid="{00000000-0005-0000-0000-000000100000}"/>
    <cellStyle name="Bevitel 5 3 4 2 2" xfId="5894" xr:uid="{00000000-0005-0000-0000-000001100000}"/>
    <cellStyle name="Bevitel 5 3 4 3" xfId="5895" xr:uid="{00000000-0005-0000-0000-000002100000}"/>
    <cellStyle name="Bevitel 5 3 5" xfId="5896" xr:uid="{00000000-0005-0000-0000-000003100000}"/>
    <cellStyle name="Bevitel 5 3 5 2" xfId="5897" xr:uid="{00000000-0005-0000-0000-000004100000}"/>
    <cellStyle name="Bevitel 5 3 5 2 2" xfId="5898" xr:uid="{00000000-0005-0000-0000-000005100000}"/>
    <cellStyle name="Bevitel 5 3 5 3" xfId="5899" xr:uid="{00000000-0005-0000-0000-000006100000}"/>
    <cellStyle name="Bevitel 5 3 6" xfId="5900" xr:uid="{00000000-0005-0000-0000-000007100000}"/>
    <cellStyle name="Bevitel 5 3 6 2" xfId="5901" xr:uid="{00000000-0005-0000-0000-000008100000}"/>
    <cellStyle name="Bevitel 5 3 6 2 2" xfId="5902" xr:uid="{00000000-0005-0000-0000-000009100000}"/>
    <cellStyle name="Bevitel 5 3 6 3" xfId="5903" xr:uid="{00000000-0005-0000-0000-00000A100000}"/>
    <cellStyle name="Bevitel 5 3 7" xfId="5904" xr:uid="{00000000-0005-0000-0000-00000B100000}"/>
    <cellStyle name="Bevitel 5 3 7 2" xfId="5905" xr:uid="{00000000-0005-0000-0000-00000C100000}"/>
    <cellStyle name="Bevitel 5 3 7 2 2" xfId="5906" xr:uid="{00000000-0005-0000-0000-00000D100000}"/>
    <cellStyle name="Bevitel 5 3 7 3" xfId="5907" xr:uid="{00000000-0005-0000-0000-00000E100000}"/>
    <cellStyle name="Bevitel 5 3 8" xfId="5908" xr:uid="{00000000-0005-0000-0000-00000F100000}"/>
    <cellStyle name="Bevitel 5 3 8 2" xfId="5909" xr:uid="{00000000-0005-0000-0000-000010100000}"/>
    <cellStyle name="Bevitel 5 3 8 2 2" xfId="5910" xr:uid="{00000000-0005-0000-0000-000011100000}"/>
    <cellStyle name="Bevitel 5 3 8 3" xfId="5911" xr:uid="{00000000-0005-0000-0000-000012100000}"/>
    <cellStyle name="Bevitel 5 3 9" xfId="5912" xr:uid="{00000000-0005-0000-0000-000013100000}"/>
    <cellStyle name="Bevitel 5 3 9 2" xfId="5913" xr:uid="{00000000-0005-0000-0000-000014100000}"/>
    <cellStyle name="Bevitel 5 3 9 2 2" xfId="5914" xr:uid="{00000000-0005-0000-0000-000015100000}"/>
    <cellStyle name="Bevitel 5 3 9 3" xfId="5915" xr:uid="{00000000-0005-0000-0000-000016100000}"/>
    <cellStyle name="Bevitel 5 4" xfId="5916" xr:uid="{00000000-0005-0000-0000-000017100000}"/>
    <cellStyle name="Bevitel 5 4 2" xfId="5917" xr:uid="{00000000-0005-0000-0000-000018100000}"/>
    <cellStyle name="Bevitel 5 4 2 2" xfId="5918" xr:uid="{00000000-0005-0000-0000-000019100000}"/>
    <cellStyle name="Bevitel 5 4 3" xfId="5919" xr:uid="{00000000-0005-0000-0000-00001A100000}"/>
    <cellStyle name="Bevitel 5 5" xfId="5920" xr:uid="{00000000-0005-0000-0000-00001B100000}"/>
    <cellStyle name="Bevitel 5 5 2" xfId="5921" xr:uid="{00000000-0005-0000-0000-00001C100000}"/>
    <cellStyle name="Bevitel 5 5 2 2" xfId="5922" xr:uid="{00000000-0005-0000-0000-00001D100000}"/>
    <cellStyle name="Bevitel 5 5 3" xfId="5923" xr:uid="{00000000-0005-0000-0000-00001E100000}"/>
    <cellStyle name="Bevitel 5 6" xfId="5924" xr:uid="{00000000-0005-0000-0000-00001F100000}"/>
    <cellStyle name="Bevitel 5 6 2" xfId="5925" xr:uid="{00000000-0005-0000-0000-000020100000}"/>
    <cellStyle name="Bevitel 5 6 2 2" xfId="5926" xr:uid="{00000000-0005-0000-0000-000021100000}"/>
    <cellStyle name="Bevitel 5 6 3" xfId="5927" xr:uid="{00000000-0005-0000-0000-000022100000}"/>
    <cellStyle name="Bevitel 5 7" xfId="5928" xr:uid="{00000000-0005-0000-0000-000023100000}"/>
    <cellStyle name="Bevitel 5 7 2" xfId="5929" xr:uid="{00000000-0005-0000-0000-000024100000}"/>
    <cellStyle name="Bevitel 5 7 2 2" xfId="5930" xr:uid="{00000000-0005-0000-0000-000025100000}"/>
    <cellStyle name="Bevitel 5 7 3" xfId="5931" xr:uid="{00000000-0005-0000-0000-000026100000}"/>
    <cellStyle name="Bevitel 5 8" xfId="5932" xr:uid="{00000000-0005-0000-0000-000027100000}"/>
    <cellStyle name="Bevitel 5 8 2" xfId="5933" xr:uid="{00000000-0005-0000-0000-000028100000}"/>
    <cellStyle name="Bevitel 5 8 2 2" xfId="5934" xr:uid="{00000000-0005-0000-0000-000029100000}"/>
    <cellStyle name="Bevitel 5 8 3" xfId="5935" xr:uid="{00000000-0005-0000-0000-00002A100000}"/>
    <cellStyle name="Bevitel 5 9" xfId="5936" xr:uid="{00000000-0005-0000-0000-00002B100000}"/>
    <cellStyle name="Bevitel 5 9 2" xfId="5937" xr:uid="{00000000-0005-0000-0000-00002C100000}"/>
    <cellStyle name="Bevitel 5 9 2 2" xfId="5938" xr:uid="{00000000-0005-0000-0000-00002D100000}"/>
    <cellStyle name="Bevitel 5 9 3" xfId="5939" xr:uid="{00000000-0005-0000-0000-00002E100000}"/>
    <cellStyle name="Bevitel 6" xfId="420" xr:uid="{00000000-0005-0000-0000-00002F100000}"/>
    <cellStyle name="Bevitel 6 10" xfId="5940" xr:uid="{00000000-0005-0000-0000-000030100000}"/>
    <cellStyle name="Bevitel 6 10 2" xfId="5941" xr:uid="{00000000-0005-0000-0000-000031100000}"/>
    <cellStyle name="Bevitel 6 10 2 2" xfId="5942" xr:uid="{00000000-0005-0000-0000-000032100000}"/>
    <cellStyle name="Bevitel 6 10 3" xfId="5943" xr:uid="{00000000-0005-0000-0000-000033100000}"/>
    <cellStyle name="Bevitel 6 11" xfId="5944" xr:uid="{00000000-0005-0000-0000-000034100000}"/>
    <cellStyle name="Bevitel 6 11 2" xfId="5945" xr:uid="{00000000-0005-0000-0000-000035100000}"/>
    <cellStyle name="Bevitel 6 12" xfId="5946" xr:uid="{00000000-0005-0000-0000-000036100000}"/>
    <cellStyle name="Bevitel 6 13" xfId="5947" xr:uid="{00000000-0005-0000-0000-000037100000}"/>
    <cellStyle name="Bevitel 6 2" xfId="421" xr:uid="{00000000-0005-0000-0000-000038100000}"/>
    <cellStyle name="Bevitel 6 2 10" xfId="5948" xr:uid="{00000000-0005-0000-0000-000039100000}"/>
    <cellStyle name="Bevitel 6 2 10 2" xfId="5949" xr:uid="{00000000-0005-0000-0000-00003A100000}"/>
    <cellStyle name="Bevitel 6 2 11" xfId="5950" xr:uid="{00000000-0005-0000-0000-00003B100000}"/>
    <cellStyle name="Bevitel 6 2 2" xfId="5951" xr:uid="{00000000-0005-0000-0000-00003C100000}"/>
    <cellStyle name="Bevitel 6 2 2 2" xfId="5952" xr:uid="{00000000-0005-0000-0000-00003D100000}"/>
    <cellStyle name="Bevitel 6 2 2 2 2" xfId="5953" xr:uid="{00000000-0005-0000-0000-00003E100000}"/>
    <cellStyle name="Bevitel 6 2 2 3" xfId="5954" xr:uid="{00000000-0005-0000-0000-00003F100000}"/>
    <cellStyle name="Bevitel 6 2 3" xfId="5955" xr:uid="{00000000-0005-0000-0000-000040100000}"/>
    <cellStyle name="Bevitel 6 2 3 2" xfId="5956" xr:uid="{00000000-0005-0000-0000-000041100000}"/>
    <cellStyle name="Bevitel 6 2 3 2 2" xfId="5957" xr:uid="{00000000-0005-0000-0000-000042100000}"/>
    <cellStyle name="Bevitel 6 2 3 3" xfId="5958" xr:uid="{00000000-0005-0000-0000-000043100000}"/>
    <cellStyle name="Bevitel 6 2 4" xfId="5959" xr:uid="{00000000-0005-0000-0000-000044100000}"/>
    <cellStyle name="Bevitel 6 2 4 2" xfId="5960" xr:uid="{00000000-0005-0000-0000-000045100000}"/>
    <cellStyle name="Bevitel 6 2 4 2 2" xfId="5961" xr:uid="{00000000-0005-0000-0000-000046100000}"/>
    <cellStyle name="Bevitel 6 2 4 3" xfId="5962" xr:uid="{00000000-0005-0000-0000-000047100000}"/>
    <cellStyle name="Bevitel 6 2 5" xfId="5963" xr:uid="{00000000-0005-0000-0000-000048100000}"/>
    <cellStyle name="Bevitel 6 2 5 2" xfId="5964" xr:uid="{00000000-0005-0000-0000-000049100000}"/>
    <cellStyle name="Bevitel 6 2 5 2 2" xfId="5965" xr:uid="{00000000-0005-0000-0000-00004A100000}"/>
    <cellStyle name="Bevitel 6 2 5 3" xfId="5966" xr:uid="{00000000-0005-0000-0000-00004B100000}"/>
    <cellStyle name="Bevitel 6 2 6" xfId="5967" xr:uid="{00000000-0005-0000-0000-00004C100000}"/>
    <cellStyle name="Bevitel 6 2 6 2" xfId="5968" xr:uid="{00000000-0005-0000-0000-00004D100000}"/>
    <cellStyle name="Bevitel 6 2 6 2 2" xfId="5969" xr:uid="{00000000-0005-0000-0000-00004E100000}"/>
    <cellStyle name="Bevitel 6 2 6 3" xfId="5970" xr:uid="{00000000-0005-0000-0000-00004F100000}"/>
    <cellStyle name="Bevitel 6 2 7" xfId="5971" xr:uid="{00000000-0005-0000-0000-000050100000}"/>
    <cellStyle name="Bevitel 6 2 7 2" xfId="5972" xr:uid="{00000000-0005-0000-0000-000051100000}"/>
    <cellStyle name="Bevitel 6 2 7 2 2" xfId="5973" xr:uid="{00000000-0005-0000-0000-000052100000}"/>
    <cellStyle name="Bevitel 6 2 7 3" xfId="5974" xr:uid="{00000000-0005-0000-0000-000053100000}"/>
    <cellStyle name="Bevitel 6 2 8" xfId="5975" xr:uid="{00000000-0005-0000-0000-000054100000}"/>
    <cellStyle name="Bevitel 6 2 8 2" xfId="5976" xr:uid="{00000000-0005-0000-0000-000055100000}"/>
    <cellStyle name="Bevitel 6 2 8 2 2" xfId="5977" xr:uid="{00000000-0005-0000-0000-000056100000}"/>
    <cellStyle name="Bevitel 6 2 8 3" xfId="5978" xr:uid="{00000000-0005-0000-0000-000057100000}"/>
    <cellStyle name="Bevitel 6 2 9" xfId="5979" xr:uid="{00000000-0005-0000-0000-000058100000}"/>
    <cellStyle name="Bevitel 6 2 9 2" xfId="5980" xr:uid="{00000000-0005-0000-0000-000059100000}"/>
    <cellStyle name="Bevitel 6 2 9 2 2" xfId="5981" xr:uid="{00000000-0005-0000-0000-00005A100000}"/>
    <cellStyle name="Bevitel 6 2 9 3" xfId="5982" xr:uid="{00000000-0005-0000-0000-00005B100000}"/>
    <cellStyle name="Bevitel 6 3" xfId="422" xr:uid="{00000000-0005-0000-0000-00005C100000}"/>
    <cellStyle name="Bevitel 6 3 10" xfId="5983" xr:uid="{00000000-0005-0000-0000-00005D100000}"/>
    <cellStyle name="Bevitel 6 3 10 2" xfId="5984" xr:uid="{00000000-0005-0000-0000-00005E100000}"/>
    <cellStyle name="Bevitel 6 3 11" xfId="5985" xr:uid="{00000000-0005-0000-0000-00005F100000}"/>
    <cellStyle name="Bevitel 6 3 2" xfId="5986" xr:uid="{00000000-0005-0000-0000-000060100000}"/>
    <cellStyle name="Bevitel 6 3 2 2" xfId="5987" xr:uid="{00000000-0005-0000-0000-000061100000}"/>
    <cellStyle name="Bevitel 6 3 2 2 2" xfId="5988" xr:uid="{00000000-0005-0000-0000-000062100000}"/>
    <cellStyle name="Bevitel 6 3 2 3" xfId="5989" xr:uid="{00000000-0005-0000-0000-000063100000}"/>
    <cellStyle name="Bevitel 6 3 3" xfId="5990" xr:uid="{00000000-0005-0000-0000-000064100000}"/>
    <cellStyle name="Bevitel 6 3 3 2" xfId="5991" xr:uid="{00000000-0005-0000-0000-000065100000}"/>
    <cellStyle name="Bevitel 6 3 3 2 2" xfId="5992" xr:uid="{00000000-0005-0000-0000-000066100000}"/>
    <cellStyle name="Bevitel 6 3 3 3" xfId="5993" xr:uid="{00000000-0005-0000-0000-000067100000}"/>
    <cellStyle name="Bevitel 6 3 4" xfId="5994" xr:uid="{00000000-0005-0000-0000-000068100000}"/>
    <cellStyle name="Bevitel 6 3 4 2" xfId="5995" xr:uid="{00000000-0005-0000-0000-000069100000}"/>
    <cellStyle name="Bevitel 6 3 4 2 2" xfId="5996" xr:uid="{00000000-0005-0000-0000-00006A100000}"/>
    <cellStyle name="Bevitel 6 3 4 3" xfId="5997" xr:uid="{00000000-0005-0000-0000-00006B100000}"/>
    <cellStyle name="Bevitel 6 3 5" xfId="5998" xr:uid="{00000000-0005-0000-0000-00006C100000}"/>
    <cellStyle name="Bevitel 6 3 5 2" xfId="5999" xr:uid="{00000000-0005-0000-0000-00006D100000}"/>
    <cellStyle name="Bevitel 6 3 5 2 2" xfId="6000" xr:uid="{00000000-0005-0000-0000-00006E100000}"/>
    <cellStyle name="Bevitel 6 3 5 3" xfId="6001" xr:uid="{00000000-0005-0000-0000-00006F100000}"/>
    <cellStyle name="Bevitel 6 3 6" xfId="6002" xr:uid="{00000000-0005-0000-0000-000070100000}"/>
    <cellStyle name="Bevitel 6 3 6 2" xfId="6003" xr:uid="{00000000-0005-0000-0000-000071100000}"/>
    <cellStyle name="Bevitel 6 3 6 2 2" xfId="6004" xr:uid="{00000000-0005-0000-0000-000072100000}"/>
    <cellStyle name="Bevitel 6 3 6 3" xfId="6005" xr:uid="{00000000-0005-0000-0000-000073100000}"/>
    <cellStyle name="Bevitel 6 3 7" xfId="6006" xr:uid="{00000000-0005-0000-0000-000074100000}"/>
    <cellStyle name="Bevitel 6 3 7 2" xfId="6007" xr:uid="{00000000-0005-0000-0000-000075100000}"/>
    <cellStyle name="Bevitel 6 3 7 2 2" xfId="6008" xr:uid="{00000000-0005-0000-0000-000076100000}"/>
    <cellStyle name="Bevitel 6 3 7 3" xfId="6009" xr:uid="{00000000-0005-0000-0000-000077100000}"/>
    <cellStyle name="Bevitel 6 3 8" xfId="6010" xr:uid="{00000000-0005-0000-0000-000078100000}"/>
    <cellStyle name="Bevitel 6 3 8 2" xfId="6011" xr:uid="{00000000-0005-0000-0000-000079100000}"/>
    <cellStyle name="Bevitel 6 3 8 2 2" xfId="6012" xr:uid="{00000000-0005-0000-0000-00007A100000}"/>
    <cellStyle name="Bevitel 6 3 8 3" xfId="6013" xr:uid="{00000000-0005-0000-0000-00007B100000}"/>
    <cellStyle name="Bevitel 6 3 9" xfId="6014" xr:uid="{00000000-0005-0000-0000-00007C100000}"/>
    <cellStyle name="Bevitel 6 3 9 2" xfId="6015" xr:uid="{00000000-0005-0000-0000-00007D100000}"/>
    <cellStyle name="Bevitel 6 3 9 2 2" xfId="6016" xr:uid="{00000000-0005-0000-0000-00007E100000}"/>
    <cellStyle name="Bevitel 6 3 9 3" xfId="6017" xr:uid="{00000000-0005-0000-0000-00007F100000}"/>
    <cellStyle name="Bevitel 6 4" xfId="6018" xr:uid="{00000000-0005-0000-0000-000080100000}"/>
    <cellStyle name="Bevitel 6 4 2" xfId="6019" xr:uid="{00000000-0005-0000-0000-000081100000}"/>
    <cellStyle name="Bevitel 6 4 2 2" xfId="6020" xr:uid="{00000000-0005-0000-0000-000082100000}"/>
    <cellStyle name="Bevitel 6 4 3" xfId="6021" xr:uid="{00000000-0005-0000-0000-000083100000}"/>
    <cellStyle name="Bevitel 6 5" xfId="6022" xr:uid="{00000000-0005-0000-0000-000084100000}"/>
    <cellStyle name="Bevitel 6 5 2" xfId="6023" xr:uid="{00000000-0005-0000-0000-000085100000}"/>
    <cellStyle name="Bevitel 6 5 2 2" xfId="6024" xr:uid="{00000000-0005-0000-0000-000086100000}"/>
    <cellStyle name="Bevitel 6 5 3" xfId="6025" xr:uid="{00000000-0005-0000-0000-000087100000}"/>
    <cellStyle name="Bevitel 6 6" xfId="6026" xr:uid="{00000000-0005-0000-0000-000088100000}"/>
    <cellStyle name="Bevitel 6 6 2" xfId="6027" xr:uid="{00000000-0005-0000-0000-000089100000}"/>
    <cellStyle name="Bevitel 6 6 2 2" xfId="6028" xr:uid="{00000000-0005-0000-0000-00008A100000}"/>
    <cellStyle name="Bevitel 6 6 3" xfId="6029" xr:uid="{00000000-0005-0000-0000-00008B100000}"/>
    <cellStyle name="Bevitel 6 7" xfId="6030" xr:uid="{00000000-0005-0000-0000-00008C100000}"/>
    <cellStyle name="Bevitel 6 7 2" xfId="6031" xr:uid="{00000000-0005-0000-0000-00008D100000}"/>
    <cellStyle name="Bevitel 6 7 2 2" xfId="6032" xr:uid="{00000000-0005-0000-0000-00008E100000}"/>
    <cellStyle name="Bevitel 6 7 3" xfId="6033" xr:uid="{00000000-0005-0000-0000-00008F100000}"/>
    <cellStyle name="Bevitel 6 8" xfId="6034" xr:uid="{00000000-0005-0000-0000-000090100000}"/>
    <cellStyle name="Bevitel 6 8 2" xfId="6035" xr:uid="{00000000-0005-0000-0000-000091100000}"/>
    <cellStyle name="Bevitel 6 8 2 2" xfId="6036" xr:uid="{00000000-0005-0000-0000-000092100000}"/>
    <cellStyle name="Bevitel 6 8 3" xfId="6037" xr:uid="{00000000-0005-0000-0000-000093100000}"/>
    <cellStyle name="Bevitel 6 9" xfId="6038" xr:uid="{00000000-0005-0000-0000-000094100000}"/>
    <cellStyle name="Bevitel 6 9 2" xfId="6039" xr:uid="{00000000-0005-0000-0000-000095100000}"/>
    <cellStyle name="Bevitel 6 9 2 2" xfId="6040" xr:uid="{00000000-0005-0000-0000-000096100000}"/>
    <cellStyle name="Bevitel 6 9 3" xfId="6041" xr:uid="{00000000-0005-0000-0000-000097100000}"/>
    <cellStyle name="Bevitel 7" xfId="423" xr:uid="{00000000-0005-0000-0000-000098100000}"/>
    <cellStyle name="Bevitel 7 10" xfId="6042" xr:uid="{00000000-0005-0000-0000-000099100000}"/>
    <cellStyle name="Bevitel 7 10 2" xfId="6043" xr:uid="{00000000-0005-0000-0000-00009A100000}"/>
    <cellStyle name="Bevitel 7 11" xfId="6044" xr:uid="{00000000-0005-0000-0000-00009B100000}"/>
    <cellStyle name="Bevitel 7 2" xfId="6045" xr:uid="{00000000-0005-0000-0000-00009C100000}"/>
    <cellStyle name="Bevitel 7 2 2" xfId="6046" xr:uid="{00000000-0005-0000-0000-00009D100000}"/>
    <cellStyle name="Bevitel 7 2 2 2" xfId="6047" xr:uid="{00000000-0005-0000-0000-00009E100000}"/>
    <cellStyle name="Bevitel 7 2 3" xfId="6048" xr:uid="{00000000-0005-0000-0000-00009F100000}"/>
    <cellStyle name="Bevitel 7 3" xfId="6049" xr:uid="{00000000-0005-0000-0000-0000A0100000}"/>
    <cellStyle name="Bevitel 7 3 2" xfId="6050" xr:uid="{00000000-0005-0000-0000-0000A1100000}"/>
    <cellStyle name="Bevitel 7 3 2 2" xfId="6051" xr:uid="{00000000-0005-0000-0000-0000A2100000}"/>
    <cellStyle name="Bevitel 7 3 3" xfId="6052" xr:uid="{00000000-0005-0000-0000-0000A3100000}"/>
    <cellStyle name="Bevitel 7 4" xfId="6053" xr:uid="{00000000-0005-0000-0000-0000A4100000}"/>
    <cellStyle name="Bevitel 7 4 2" xfId="6054" xr:uid="{00000000-0005-0000-0000-0000A5100000}"/>
    <cellStyle name="Bevitel 7 4 2 2" xfId="6055" xr:uid="{00000000-0005-0000-0000-0000A6100000}"/>
    <cellStyle name="Bevitel 7 4 3" xfId="6056" xr:uid="{00000000-0005-0000-0000-0000A7100000}"/>
    <cellStyle name="Bevitel 7 5" xfId="6057" xr:uid="{00000000-0005-0000-0000-0000A8100000}"/>
    <cellStyle name="Bevitel 7 5 2" xfId="6058" xr:uid="{00000000-0005-0000-0000-0000A9100000}"/>
    <cellStyle name="Bevitel 7 5 2 2" xfId="6059" xr:uid="{00000000-0005-0000-0000-0000AA100000}"/>
    <cellStyle name="Bevitel 7 5 3" xfId="6060" xr:uid="{00000000-0005-0000-0000-0000AB100000}"/>
    <cellStyle name="Bevitel 7 6" xfId="6061" xr:uid="{00000000-0005-0000-0000-0000AC100000}"/>
    <cellStyle name="Bevitel 7 6 2" xfId="6062" xr:uid="{00000000-0005-0000-0000-0000AD100000}"/>
    <cellStyle name="Bevitel 7 6 2 2" xfId="6063" xr:uid="{00000000-0005-0000-0000-0000AE100000}"/>
    <cellStyle name="Bevitel 7 6 3" xfId="6064" xr:uid="{00000000-0005-0000-0000-0000AF100000}"/>
    <cellStyle name="Bevitel 7 7" xfId="6065" xr:uid="{00000000-0005-0000-0000-0000B0100000}"/>
    <cellStyle name="Bevitel 7 7 2" xfId="6066" xr:uid="{00000000-0005-0000-0000-0000B1100000}"/>
    <cellStyle name="Bevitel 7 7 2 2" xfId="6067" xr:uid="{00000000-0005-0000-0000-0000B2100000}"/>
    <cellStyle name="Bevitel 7 7 3" xfId="6068" xr:uid="{00000000-0005-0000-0000-0000B3100000}"/>
    <cellStyle name="Bevitel 7 8" xfId="6069" xr:uid="{00000000-0005-0000-0000-0000B4100000}"/>
    <cellStyle name="Bevitel 7 8 2" xfId="6070" xr:uid="{00000000-0005-0000-0000-0000B5100000}"/>
    <cellStyle name="Bevitel 7 8 2 2" xfId="6071" xr:uid="{00000000-0005-0000-0000-0000B6100000}"/>
    <cellStyle name="Bevitel 7 8 3" xfId="6072" xr:uid="{00000000-0005-0000-0000-0000B7100000}"/>
    <cellStyle name="Bevitel 7 9" xfId="6073" xr:uid="{00000000-0005-0000-0000-0000B8100000}"/>
    <cellStyle name="Bevitel 7 9 2" xfId="6074" xr:uid="{00000000-0005-0000-0000-0000B9100000}"/>
    <cellStyle name="Bevitel 7 9 2 2" xfId="6075" xr:uid="{00000000-0005-0000-0000-0000BA100000}"/>
    <cellStyle name="Bevitel 7 9 3" xfId="6076" xr:uid="{00000000-0005-0000-0000-0000BB100000}"/>
    <cellStyle name="Bevitel 8" xfId="424" xr:uid="{00000000-0005-0000-0000-0000BC100000}"/>
    <cellStyle name="Bevitel 8 10" xfId="6077" xr:uid="{00000000-0005-0000-0000-0000BD100000}"/>
    <cellStyle name="Bevitel 8 10 2" xfId="6078" xr:uid="{00000000-0005-0000-0000-0000BE100000}"/>
    <cellStyle name="Bevitel 8 11" xfId="6079" xr:uid="{00000000-0005-0000-0000-0000BF100000}"/>
    <cellStyle name="Bevitel 8 2" xfId="6080" xr:uid="{00000000-0005-0000-0000-0000C0100000}"/>
    <cellStyle name="Bevitel 8 2 2" xfId="6081" xr:uid="{00000000-0005-0000-0000-0000C1100000}"/>
    <cellStyle name="Bevitel 8 2 2 2" xfId="6082" xr:uid="{00000000-0005-0000-0000-0000C2100000}"/>
    <cellStyle name="Bevitel 8 2 3" xfId="6083" xr:uid="{00000000-0005-0000-0000-0000C3100000}"/>
    <cellStyle name="Bevitel 8 3" xfId="6084" xr:uid="{00000000-0005-0000-0000-0000C4100000}"/>
    <cellStyle name="Bevitel 8 3 2" xfId="6085" xr:uid="{00000000-0005-0000-0000-0000C5100000}"/>
    <cellStyle name="Bevitel 8 3 2 2" xfId="6086" xr:uid="{00000000-0005-0000-0000-0000C6100000}"/>
    <cellStyle name="Bevitel 8 3 3" xfId="6087" xr:uid="{00000000-0005-0000-0000-0000C7100000}"/>
    <cellStyle name="Bevitel 8 4" xfId="6088" xr:uid="{00000000-0005-0000-0000-0000C8100000}"/>
    <cellStyle name="Bevitel 8 4 2" xfId="6089" xr:uid="{00000000-0005-0000-0000-0000C9100000}"/>
    <cellStyle name="Bevitel 8 4 2 2" xfId="6090" xr:uid="{00000000-0005-0000-0000-0000CA100000}"/>
    <cellStyle name="Bevitel 8 4 3" xfId="6091" xr:uid="{00000000-0005-0000-0000-0000CB100000}"/>
    <cellStyle name="Bevitel 8 5" xfId="6092" xr:uid="{00000000-0005-0000-0000-0000CC100000}"/>
    <cellStyle name="Bevitel 8 5 2" xfId="6093" xr:uid="{00000000-0005-0000-0000-0000CD100000}"/>
    <cellStyle name="Bevitel 8 5 2 2" xfId="6094" xr:uid="{00000000-0005-0000-0000-0000CE100000}"/>
    <cellStyle name="Bevitel 8 5 3" xfId="6095" xr:uid="{00000000-0005-0000-0000-0000CF100000}"/>
    <cellStyle name="Bevitel 8 6" xfId="6096" xr:uid="{00000000-0005-0000-0000-0000D0100000}"/>
    <cellStyle name="Bevitel 8 6 2" xfId="6097" xr:uid="{00000000-0005-0000-0000-0000D1100000}"/>
    <cellStyle name="Bevitel 8 6 2 2" xfId="6098" xr:uid="{00000000-0005-0000-0000-0000D2100000}"/>
    <cellStyle name="Bevitel 8 6 3" xfId="6099" xr:uid="{00000000-0005-0000-0000-0000D3100000}"/>
    <cellStyle name="Bevitel 8 7" xfId="6100" xr:uid="{00000000-0005-0000-0000-0000D4100000}"/>
    <cellStyle name="Bevitel 8 7 2" xfId="6101" xr:uid="{00000000-0005-0000-0000-0000D5100000}"/>
    <cellStyle name="Bevitel 8 7 2 2" xfId="6102" xr:uid="{00000000-0005-0000-0000-0000D6100000}"/>
    <cellStyle name="Bevitel 8 7 3" xfId="6103" xr:uid="{00000000-0005-0000-0000-0000D7100000}"/>
    <cellStyle name="Bevitel 8 8" xfId="6104" xr:uid="{00000000-0005-0000-0000-0000D8100000}"/>
    <cellStyle name="Bevitel 8 8 2" xfId="6105" xr:uid="{00000000-0005-0000-0000-0000D9100000}"/>
    <cellStyle name="Bevitel 8 8 2 2" xfId="6106" xr:uid="{00000000-0005-0000-0000-0000DA100000}"/>
    <cellStyle name="Bevitel 8 8 3" xfId="6107" xr:uid="{00000000-0005-0000-0000-0000DB100000}"/>
    <cellStyle name="Bevitel 8 9" xfId="6108" xr:uid="{00000000-0005-0000-0000-0000DC100000}"/>
    <cellStyle name="Bevitel 8 9 2" xfId="6109" xr:uid="{00000000-0005-0000-0000-0000DD100000}"/>
    <cellStyle name="Bevitel 8 9 2 2" xfId="6110" xr:uid="{00000000-0005-0000-0000-0000DE100000}"/>
    <cellStyle name="Bevitel 8 9 3" xfId="6111" xr:uid="{00000000-0005-0000-0000-0000DF100000}"/>
    <cellStyle name="Bevitel 9" xfId="6112" xr:uid="{00000000-0005-0000-0000-0000E0100000}"/>
    <cellStyle name="Blank" xfId="6113" xr:uid="{00000000-0005-0000-0000-0000E1100000}"/>
    <cellStyle name="blp_column_header" xfId="425" xr:uid="{00000000-0005-0000-0000-0000E2100000}"/>
    <cellStyle name="Buena" xfId="6114" xr:uid="{00000000-0005-0000-0000-0000E3100000}"/>
    <cellStyle name="Calculation 10" xfId="6115" xr:uid="{00000000-0005-0000-0000-0000E4100000}"/>
    <cellStyle name="Calculation 10 2" xfId="6116" xr:uid="{00000000-0005-0000-0000-0000E5100000}"/>
    <cellStyle name="Calculation 10 2 2" xfId="6117" xr:uid="{00000000-0005-0000-0000-0000E6100000}"/>
    <cellStyle name="Calculation 10 3" xfId="6118" xr:uid="{00000000-0005-0000-0000-0000E7100000}"/>
    <cellStyle name="Calculation 11" xfId="6119" xr:uid="{00000000-0005-0000-0000-0000E8100000}"/>
    <cellStyle name="Calculation 11 2" xfId="6120" xr:uid="{00000000-0005-0000-0000-0000E9100000}"/>
    <cellStyle name="Calculation 11 2 2" xfId="6121" xr:uid="{00000000-0005-0000-0000-0000EA100000}"/>
    <cellStyle name="Calculation 11 3" xfId="6122" xr:uid="{00000000-0005-0000-0000-0000EB100000}"/>
    <cellStyle name="Calculation 12" xfId="6123" xr:uid="{00000000-0005-0000-0000-0000EC100000}"/>
    <cellStyle name="Calculation 12 2" xfId="6124" xr:uid="{00000000-0005-0000-0000-0000ED100000}"/>
    <cellStyle name="Calculation 12 2 2" xfId="6125" xr:uid="{00000000-0005-0000-0000-0000EE100000}"/>
    <cellStyle name="Calculation 12 3" xfId="6126" xr:uid="{00000000-0005-0000-0000-0000EF100000}"/>
    <cellStyle name="Calculation 13" xfId="6127" xr:uid="{00000000-0005-0000-0000-0000F0100000}"/>
    <cellStyle name="Calculation 13 2" xfId="6128" xr:uid="{00000000-0005-0000-0000-0000F1100000}"/>
    <cellStyle name="Calculation 13 2 2" xfId="6129" xr:uid="{00000000-0005-0000-0000-0000F2100000}"/>
    <cellStyle name="Calculation 13 3" xfId="6130" xr:uid="{00000000-0005-0000-0000-0000F3100000}"/>
    <cellStyle name="Calculation 2" xfId="426" xr:uid="{00000000-0005-0000-0000-0000F4100000}"/>
    <cellStyle name="Calculation 2 10" xfId="6131" xr:uid="{00000000-0005-0000-0000-0000F5100000}"/>
    <cellStyle name="Calculation 2 10 2" xfId="6132" xr:uid="{00000000-0005-0000-0000-0000F6100000}"/>
    <cellStyle name="Calculation 2 10 2 2" xfId="6133" xr:uid="{00000000-0005-0000-0000-0000F7100000}"/>
    <cellStyle name="Calculation 2 10 3" xfId="6134" xr:uid="{00000000-0005-0000-0000-0000F8100000}"/>
    <cellStyle name="Calculation 2 11" xfId="6135" xr:uid="{00000000-0005-0000-0000-0000F9100000}"/>
    <cellStyle name="Calculation 2 11 2" xfId="6136" xr:uid="{00000000-0005-0000-0000-0000FA100000}"/>
    <cellStyle name="Calculation 2 11 2 2" xfId="6137" xr:uid="{00000000-0005-0000-0000-0000FB100000}"/>
    <cellStyle name="Calculation 2 11 3" xfId="6138" xr:uid="{00000000-0005-0000-0000-0000FC100000}"/>
    <cellStyle name="Calculation 2 12" xfId="6139" xr:uid="{00000000-0005-0000-0000-0000FD100000}"/>
    <cellStyle name="Calculation 2 12 2" xfId="6140" xr:uid="{00000000-0005-0000-0000-0000FE100000}"/>
    <cellStyle name="Calculation 2 13" xfId="6141" xr:uid="{00000000-0005-0000-0000-0000FF100000}"/>
    <cellStyle name="Calculation 2 14" xfId="6142" xr:uid="{00000000-0005-0000-0000-000000110000}"/>
    <cellStyle name="Calculation 2 15" xfId="22606" xr:uid="{1DBB3DFF-A768-44D5-88C0-AD9C5A339940}"/>
    <cellStyle name="Calculation 2 2" xfId="427" xr:uid="{00000000-0005-0000-0000-000001110000}"/>
    <cellStyle name="Calculation 2 2 10" xfId="6143" xr:uid="{00000000-0005-0000-0000-000002110000}"/>
    <cellStyle name="Calculation 2 2 10 2" xfId="6144" xr:uid="{00000000-0005-0000-0000-000003110000}"/>
    <cellStyle name="Calculation 2 2 10 2 2" xfId="6145" xr:uid="{00000000-0005-0000-0000-000004110000}"/>
    <cellStyle name="Calculation 2 2 10 3" xfId="6146" xr:uid="{00000000-0005-0000-0000-000005110000}"/>
    <cellStyle name="Calculation 2 2 11" xfId="6147" xr:uid="{00000000-0005-0000-0000-000006110000}"/>
    <cellStyle name="Calculation 2 2 11 2" xfId="6148" xr:uid="{00000000-0005-0000-0000-000007110000}"/>
    <cellStyle name="Calculation 2 2 12" xfId="6149" xr:uid="{00000000-0005-0000-0000-000008110000}"/>
    <cellStyle name="Calculation 2 2 2" xfId="428" xr:uid="{00000000-0005-0000-0000-000009110000}"/>
    <cellStyle name="Calculation 2 2 2 10" xfId="6150" xr:uid="{00000000-0005-0000-0000-00000A110000}"/>
    <cellStyle name="Calculation 2 2 2 10 2" xfId="6151" xr:uid="{00000000-0005-0000-0000-00000B110000}"/>
    <cellStyle name="Calculation 2 2 2 11" xfId="6152" xr:uid="{00000000-0005-0000-0000-00000C110000}"/>
    <cellStyle name="Calculation 2 2 2 2" xfId="6153" xr:uid="{00000000-0005-0000-0000-00000D110000}"/>
    <cellStyle name="Calculation 2 2 2 2 2" xfId="6154" xr:uid="{00000000-0005-0000-0000-00000E110000}"/>
    <cellStyle name="Calculation 2 2 2 2 2 2" xfId="6155" xr:uid="{00000000-0005-0000-0000-00000F110000}"/>
    <cellStyle name="Calculation 2 2 2 2 3" xfId="6156" xr:uid="{00000000-0005-0000-0000-000010110000}"/>
    <cellStyle name="Calculation 2 2 2 3" xfId="6157" xr:uid="{00000000-0005-0000-0000-000011110000}"/>
    <cellStyle name="Calculation 2 2 2 3 2" xfId="6158" xr:uid="{00000000-0005-0000-0000-000012110000}"/>
    <cellStyle name="Calculation 2 2 2 3 2 2" xfId="6159" xr:uid="{00000000-0005-0000-0000-000013110000}"/>
    <cellStyle name="Calculation 2 2 2 3 3" xfId="6160" xr:uid="{00000000-0005-0000-0000-000014110000}"/>
    <cellStyle name="Calculation 2 2 2 4" xfId="6161" xr:uid="{00000000-0005-0000-0000-000015110000}"/>
    <cellStyle name="Calculation 2 2 2 4 2" xfId="6162" xr:uid="{00000000-0005-0000-0000-000016110000}"/>
    <cellStyle name="Calculation 2 2 2 4 2 2" xfId="6163" xr:uid="{00000000-0005-0000-0000-000017110000}"/>
    <cellStyle name="Calculation 2 2 2 4 3" xfId="6164" xr:uid="{00000000-0005-0000-0000-000018110000}"/>
    <cellStyle name="Calculation 2 2 2 5" xfId="6165" xr:uid="{00000000-0005-0000-0000-000019110000}"/>
    <cellStyle name="Calculation 2 2 2 5 2" xfId="6166" xr:uid="{00000000-0005-0000-0000-00001A110000}"/>
    <cellStyle name="Calculation 2 2 2 5 2 2" xfId="6167" xr:uid="{00000000-0005-0000-0000-00001B110000}"/>
    <cellStyle name="Calculation 2 2 2 5 3" xfId="6168" xr:uid="{00000000-0005-0000-0000-00001C110000}"/>
    <cellStyle name="Calculation 2 2 2 6" xfId="6169" xr:uid="{00000000-0005-0000-0000-00001D110000}"/>
    <cellStyle name="Calculation 2 2 2 6 2" xfId="6170" xr:uid="{00000000-0005-0000-0000-00001E110000}"/>
    <cellStyle name="Calculation 2 2 2 6 2 2" xfId="6171" xr:uid="{00000000-0005-0000-0000-00001F110000}"/>
    <cellStyle name="Calculation 2 2 2 6 3" xfId="6172" xr:uid="{00000000-0005-0000-0000-000020110000}"/>
    <cellStyle name="Calculation 2 2 2 7" xfId="6173" xr:uid="{00000000-0005-0000-0000-000021110000}"/>
    <cellStyle name="Calculation 2 2 2 7 2" xfId="6174" xr:uid="{00000000-0005-0000-0000-000022110000}"/>
    <cellStyle name="Calculation 2 2 2 7 2 2" xfId="6175" xr:uid="{00000000-0005-0000-0000-000023110000}"/>
    <cellStyle name="Calculation 2 2 2 7 3" xfId="6176" xr:uid="{00000000-0005-0000-0000-000024110000}"/>
    <cellStyle name="Calculation 2 2 2 8" xfId="6177" xr:uid="{00000000-0005-0000-0000-000025110000}"/>
    <cellStyle name="Calculation 2 2 2 8 2" xfId="6178" xr:uid="{00000000-0005-0000-0000-000026110000}"/>
    <cellStyle name="Calculation 2 2 2 8 2 2" xfId="6179" xr:uid="{00000000-0005-0000-0000-000027110000}"/>
    <cellStyle name="Calculation 2 2 2 8 3" xfId="6180" xr:uid="{00000000-0005-0000-0000-000028110000}"/>
    <cellStyle name="Calculation 2 2 2 9" xfId="6181" xr:uid="{00000000-0005-0000-0000-000029110000}"/>
    <cellStyle name="Calculation 2 2 2 9 2" xfId="6182" xr:uid="{00000000-0005-0000-0000-00002A110000}"/>
    <cellStyle name="Calculation 2 2 2 9 2 2" xfId="6183" xr:uid="{00000000-0005-0000-0000-00002B110000}"/>
    <cellStyle name="Calculation 2 2 2 9 3" xfId="6184" xr:uid="{00000000-0005-0000-0000-00002C110000}"/>
    <cellStyle name="Calculation 2 2 3" xfId="429" xr:uid="{00000000-0005-0000-0000-00002D110000}"/>
    <cellStyle name="Calculation 2 2 3 10" xfId="6185" xr:uid="{00000000-0005-0000-0000-00002E110000}"/>
    <cellStyle name="Calculation 2 2 3 10 2" xfId="6186" xr:uid="{00000000-0005-0000-0000-00002F110000}"/>
    <cellStyle name="Calculation 2 2 3 11" xfId="6187" xr:uid="{00000000-0005-0000-0000-000030110000}"/>
    <cellStyle name="Calculation 2 2 3 2" xfId="6188" xr:uid="{00000000-0005-0000-0000-000031110000}"/>
    <cellStyle name="Calculation 2 2 3 2 2" xfId="6189" xr:uid="{00000000-0005-0000-0000-000032110000}"/>
    <cellStyle name="Calculation 2 2 3 2 2 2" xfId="6190" xr:uid="{00000000-0005-0000-0000-000033110000}"/>
    <cellStyle name="Calculation 2 2 3 2 3" xfId="6191" xr:uid="{00000000-0005-0000-0000-000034110000}"/>
    <cellStyle name="Calculation 2 2 3 3" xfId="6192" xr:uid="{00000000-0005-0000-0000-000035110000}"/>
    <cellStyle name="Calculation 2 2 3 3 2" xfId="6193" xr:uid="{00000000-0005-0000-0000-000036110000}"/>
    <cellStyle name="Calculation 2 2 3 3 2 2" xfId="6194" xr:uid="{00000000-0005-0000-0000-000037110000}"/>
    <cellStyle name="Calculation 2 2 3 3 3" xfId="6195" xr:uid="{00000000-0005-0000-0000-000038110000}"/>
    <cellStyle name="Calculation 2 2 3 4" xfId="6196" xr:uid="{00000000-0005-0000-0000-000039110000}"/>
    <cellStyle name="Calculation 2 2 3 4 2" xfId="6197" xr:uid="{00000000-0005-0000-0000-00003A110000}"/>
    <cellStyle name="Calculation 2 2 3 4 2 2" xfId="6198" xr:uid="{00000000-0005-0000-0000-00003B110000}"/>
    <cellStyle name="Calculation 2 2 3 4 3" xfId="6199" xr:uid="{00000000-0005-0000-0000-00003C110000}"/>
    <cellStyle name="Calculation 2 2 3 5" xfId="6200" xr:uid="{00000000-0005-0000-0000-00003D110000}"/>
    <cellStyle name="Calculation 2 2 3 5 2" xfId="6201" xr:uid="{00000000-0005-0000-0000-00003E110000}"/>
    <cellStyle name="Calculation 2 2 3 5 2 2" xfId="6202" xr:uid="{00000000-0005-0000-0000-00003F110000}"/>
    <cellStyle name="Calculation 2 2 3 5 3" xfId="6203" xr:uid="{00000000-0005-0000-0000-000040110000}"/>
    <cellStyle name="Calculation 2 2 3 6" xfId="6204" xr:uid="{00000000-0005-0000-0000-000041110000}"/>
    <cellStyle name="Calculation 2 2 3 6 2" xfId="6205" xr:uid="{00000000-0005-0000-0000-000042110000}"/>
    <cellStyle name="Calculation 2 2 3 6 2 2" xfId="6206" xr:uid="{00000000-0005-0000-0000-000043110000}"/>
    <cellStyle name="Calculation 2 2 3 6 3" xfId="6207" xr:uid="{00000000-0005-0000-0000-000044110000}"/>
    <cellStyle name="Calculation 2 2 3 7" xfId="6208" xr:uid="{00000000-0005-0000-0000-000045110000}"/>
    <cellStyle name="Calculation 2 2 3 7 2" xfId="6209" xr:uid="{00000000-0005-0000-0000-000046110000}"/>
    <cellStyle name="Calculation 2 2 3 7 2 2" xfId="6210" xr:uid="{00000000-0005-0000-0000-000047110000}"/>
    <cellStyle name="Calculation 2 2 3 7 3" xfId="6211" xr:uid="{00000000-0005-0000-0000-000048110000}"/>
    <cellStyle name="Calculation 2 2 3 8" xfId="6212" xr:uid="{00000000-0005-0000-0000-000049110000}"/>
    <cellStyle name="Calculation 2 2 3 8 2" xfId="6213" xr:uid="{00000000-0005-0000-0000-00004A110000}"/>
    <cellStyle name="Calculation 2 2 3 8 2 2" xfId="6214" xr:uid="{00000000-0005-0000-0000-00004B110000}"/>
    <cellStyle name="Calculation 2 2 3 8 3" xfId="6215" xr:uid="{00000000-0005-0000-0000-00004C110000}"/>
    <cellStyle name="Calculation 2 2 3 9" xfId="6216" xr:uid="{00000000-0005-0000-0000-00004D110000}"/>
    <cellStyle name="Calculation 2 2 3 9 2" xfId="6217" xr:uid="{00000000-0005-0000-0000-00004E110000}"/>
    <cellStyle name="Calculation 2 2 3 9 2 2" xfId="6218" xr:uid="{00000000-0005-0000-0000-00004F110000}"/>
    <cellStyle name="Calculation 2 2 3 9 3" xfId="6219" xr:uid="{00000000-0005-0000-0000-000050110000}"/>
    <cellStyle name="Calculation 2 2 4" xfId="6220" xr:uid="{00000000-0005-0000-0000-000051110000}"/>
    <cellStyle name="Calculation 2 2 4 2" xfId="6221" xr:uid="{00000000-0005-0000-0000-000052110000}"/>
    <cellStyle name="Calculation 2 2 4 2 2" xfId="6222" xr:uid="{00000000-0005-0000-0000-000053110000}"/>
    <cellStyle name="Calculation 2 2 4 3" xfId="6223" xr:uid="{00000000-0005-0000-0000-000054110000}"/>
    <cellStyle name="Calculation 2 2 5" xfId="6224" xr:uid="{00000000-0005-0000-0000-000055110000}"/>
    <cellStyle name="Calculation 2 2 5 2" xfId="6225" xr:uid="{00000000-0005-0000-0000-000056110000}"/>
    <cellStyle name="Calculation 2 2 5 2 2" xfId="6226" xr:uid="{00000000-0005-0000-0000-000057110000}"/>
    <cellStyle name="Calculation 2 2 5 3" xfId="6227" xr:uid="{00000000-0005-0000-0000-000058110000}"/>
    <cellStyle name="Calculation 2 2 6" xfId="6228" xr:uid="{00000000-0005-0000-0000-000059110000}"/>
    <cellStyle name="Calculation 2 2 6 2" xfId="6229" xr:uid="{00000000-0005-0000-0000-00005A110000}"/>
    <cellStyle name="Calculation 2 2 6 2 2" xfId="6230" xr:uid="{00000000-0005-0000-0000-00005B110000}"/>
    <cellStyle name="Calculation 2 2 6 3" xfId="6231" xr:uid="{00000000-0005-0000-0000-00005C110000}"/>
    <cellStyle name="Calculation 2 2 7" xfId="6232" xr:uid="{00000000-0005-0000-0000-00005D110000}"/>
    <cellStyle name="Calculation 2 2 7 2" xfId="6233" xr:uid="{00000000-0005-0000-0000-00005E110000}"/>
    <cellStyle name="Calculation 2 2 7 2 2" xfId="6234" xr:uid="{00000000-0005-0000-0000-00005F110000}"/>
    <cellStyle name="Calculation 2 2 7 3" xfId="6235" xr:uid="{00000000-0005-0000-0000-000060110000}"/>
    <cellStyle name="Calculation 2 2 8" xfId="6236" xr:uid="{00000000-0005-0000-0000-000061110000}"/>
    <cellStyle name="Calculation 2 2 8 2" xfId="6237" xr:uid="{00000000-0005-0000-0000-000062110000}"/>
    <cellStyle name="Calculation 2 2 8 2 2" xfId="6238" xr:uid="{00000000-0005-0000-0000-000063110000}"/>
    <cellStyle name="Calculation 2 2 8 3" xfId="6239" xr:uid="{00000000-0005-0000-0000-000064110000}"/>
    <cellStyle name="Calculation 2 2 9" xfId="6240" xr:uid="{00000000-0005-0000-0000-000065110000}"/>
    <cellStyle name="Calculation 2 2 9 2" xfId="6241" xr:uid="{00000000-0005-0000-0000-000066110000}"/>
    <cellStyle name="Calculation 2 2 9 2 2" xfId="6242" xr:uid="{00000000-0005-0000-0000-000067110000}"/>
    <cellStyle name="Calculation 2 2 9 3" xfId="6243" xr:uid="{00000000-0005-0000-0000-000068110000}"/>
    <cellStyle name="Calculation 2 3" xfId="430" xr:uid="{00000000-0005-0000-0000-000069110000}"/>
    <cellStyle name="Calculation 2 3 10" xfId="6244" xr:uid="{00000000-0005-0000-0000-00006A110000}"/>
    <cellStyle name="Calculation 2 3 10 2" xfId="6245" xr:uid="{00000000-0005-0000-0000-00006B110000}"/>
    <cellStyle name="Calculation 2 3 11" xfId="6246" xr:uid="{00000000-0005-0000-0000-00006C110000}"/>
    <cellStyle name="Calculation 2 3 2" xfId="6247" xr:uid="{00000000-0005-0000-0000-00006D110000}"/>
    <cellStyle name="Calculation 2 3 2 2" xfId="6248" xr:uid="{00000000-0005-0000-0000-00006E110000}"/>
    <cellStyle name="Calculation 2 3 2 2 2" xfId="6249" xr:uid="{00000000-0005-0000-0000-00006F110000}"/>
    <cellStyle name="Calculation 2 3 2 3" xfId="6250" xr:uid="{00000000-0005-0000-0000-000070110000}"/>
    <cellStyle name="Calculation 2 3 3" xfId="6251" xr:uid="{00000000-0005-0000-0000-000071110000}"/>
    <cellStyle name="Calculation 2 3 3 2" xfId="6252" xr:uid="{00000000-0005-0000-0000-000072110000}"/>
    <cellStyle name="Calculation 2 3 3 2 2" xfId="6253" xr:uid="{00000000-0005-0000-0000-000073110000}"/>
    <cellStyle name="Calculation 2 3 3 3" xfId="6254" xr:uid="{00000000-0005-0000-0000-000074110000}"/>
    <cellStyle name="Calculation 2 3 4" xfId="6255" xr:uid="{00000000-0005-0000-0000-000075110000}"/>
    <cellStyle name="Calculation 2 3 4 2" xfId="6256" xr:uid="{00000000-0005-0000-0000-000076110000}"/>
    <cellStyle name="Calculation 2 3 4 2 2" xfId="6257" xr:uid="{00000000-0005-0000-0000-000077110000}"/>
    <cellStyle name="Calculation 2 3 4 3" xfId="6258" xr:uid="{00000000-0005-0000-0000-000078110000}"/>
    <cellStyle name="Calculation 2 3 5" xfId="6259" xr:uid="{00000000-0005-0000-0000-000079110000}"/>
    <cellStyle name="Calculation 2 3 5 2" xfId="6260" xr:uid="{00000000-0005-0000-0000-00007A110000}"/>
    <cellStyle name="Calculation 2 3 5 2 2" xfId="6261" xr:uid="{00000000-0005-0000-0000-00007B110000}"/>
    <cellStyle name="Calculation 2 3 5 3" xfId="6262" xr:uid="{00000000-0005-0000-0000-00007C110000}"/>
    <cellStyle name="Calculation 2 3 6" xfId="6263" xr:uid="{00000000-0005-0000-0000-00007D110000}"/>
    <cellStyle name="Calculation 2 3 6 2" xfId="6264" xr:uid="{00000000-0005-0000-0000-00007E110000}"/>
    <cellStyle name="Calculation 2 3 6 2 2" xfId="6265" xr:uid="{00000000-0005-0000-0000-00007F110000}"/>
    <cellStyle name="Calculation 2 3 6 3" xfId="6266" xr:uid="{00000000-0005-0000-0000-000080110000}"/>
    <cellStyle name="Calculation 2 3 7" xfId="6267" xr:uid="{00000000-0005-0000-0000-000081110000}"/>
    <cellStyle name="Calculation 2 3 7 2" xfId="6268" xr:uid="{00000000-0005-0000-0000-000082110000}"/>
    <cellStyle name="Calculation 2 3 7 2 2" xfId="6269" xr:uid="{00000000-0005-0000-0000-000083110000}"/>
    <cellStyle name="Calculation 2 3 7 3" xfId="6270" xr:uid="{00000000-0005-0000-0000-000084110000}"/>
    <cellStyle name="Calculation 2 3 8" xfId="6271" xr:uid="{00000000-0005-0000-0000-000085110000}"/>
    <cellStyle name="Calculation 2 3 8 2" xfId="6272" xr:uid="{00000000-0005-0000-0000-000086110000}"/>
    <cellStyle name="Calculation 2 3 8 2 2" xfId="6273" xr:uid="{00000000-0005-0000-0000-000087110000}"/>
    <cellStyle name="Calculation 2 3 8 3" xfId="6274" xr:uid="{00000000-0005-0000-0000-000088110000}"/>
    <cellStyle name="Calculation 2 3 9" xfId="6275" xr:uid="{00000000-0005-0000-0000-000089110000}"/>
    <cellStyle name="Calculation 2 3 9 2" xfId="6276" xr:uid="{00000000-0005-0000-0000-00008A110000}"/>
    <cellStyle name="Calculation 2 3 9 2 2" xfId="6277" xr:uid="{00000000-0005-0000-0000-00008B110000}"/>
    <cellStyle name="Calculation 2 3 9 3" xfId="6278" xr:uid="{00000000-0005-0000-0000-00008C110000}"/>
    <cellStyle name="Calculation 2 4" xfId="431" xr:uid="{00000000-0005-0000-0000-00008D110000}"/>
    <cellStyle name="Calculation 2 4 10" xfId="6279" xr:uid="{00000000-0005-0000-0000-00008E110000}"/>
    <cellStyle name="Calculation 2 4 10 2" xfId="6280" xr:uid="{00000000-0005-0000-0000-00008F110000}"/>
    <cellStyle name="Calculation 2 4 11" xfId="6281" xr:uid="{00000000-0005-0000-0000-000090110000}"/>
    <cellStyle name="Calculation 2 4 2" xfId="6282" xr:uid="{00000000-0005-0000-0000-000091110000}"/>
    <cellStyle name="Calculation 2 4 2 2" xfId="6283" xr:uid="{00000000-0005-0000-0000-000092110000}"/>
    <cellStyle name="Calculation 2 4 2 2 2" xfId="6284" xr:uid="{00000000-0005-0000-0000-000093110000}"/>
    <cellStyle name="Calculation 2 4 2 3" xfId="6285" xr:uid="{00000000-0005-0000-0000-000094110000}"/>
    <cellStyle name="Calculation 2 4 3" xfId="6286" xr:uid="{00000000-0005-0000-0000-000095110000}"/>
    <cellStyle name="Calculation 2 4 3 2" xfId="6287" xr:uid="{00000000-0005-0000-0000-000096110000}"/>
    <cellStyle name="Calculation 2 4 3 2 2" xfId="6288" xr:uid="{00000000-0005-0000-0000-000097110000}"/>
    <cellStyle name="Calculation 2 4 3 3" xfId="6289" xr:uid="{00000000-0005-0000-0000-000098110000}"/>
    <cellStyle name="Calculation 2 4 4" xfId="6290" xr:uid="{00000000-0005-0000-0000-000099110000}"/>
    <cellStyle name="Calculation 2 4 4 2" xfId="6291" xr:uid="{00000000-0005-0000-0000-00009A110000}"/>
    <cellStyle name="Calculation 2 4 4 2 2" xfId="6292" xr:uid="{00000000-0005-0000-0000-00009B110000}"/>
    <cellStyle name="Calculation 2 4 4 3" xfId="6293" xr:uid="{00000000-0005-0000-0000-00009C110000}"/>
    <cellStyle name="Calculation 2 4 5" xfId="6294" xr:uid="{00000000-0005-0000-0000-00009D110000}"/>
    <cellStyle name="Calculation 2 4 5 2" xfId="6295" xr:uid="{00000000-0005-0000-0000-00009E110000}"/>
    <cellStyle name="Calculation 2 4 5 2 2" xfId="6296" xr:uid="{00000000-0005-0000-0000-00009F110000}"/>
    <cellStyle name="Calculation 2 4 5 3" xfId="6297" xr:uid="{00000000-0005-0000-0000-0000A0110000}"/>
    <cellStyle name="Calculation 2 4 6" xfId="6298" xr:uid="{00000000-0005-0000-0000-0000A1110000}"/>
    <cellStyle name="Calculation 2 4 6 2" xfId="6299" xr:uid="{00000000-0005-0000-0000-0000A2110000}"/>
    <cellStyle name="Calculation 2 4 6 2 2" xfId="6300" xr:uid="{00000000-0005-0000-0000-0000A3110000}"/>
    <cellStyle name="Calculation 2 4 6 3" xfId="6301" xr:uid="{00000000-0005-0000-0000-0000A4110000}"/>
    <cellStyle name="Calculation 2 4 7" xfId="6302" xr:uid="{00000000-0005-0000-0000-0000A5110000}"/>
    <cellStyle name="Calculation 2 4 7 2" xfId="6303" xr:uid="{00000000-0005-0000-0000-0000A6110000}"/>
    <cellStyle name="Calculation 2 4 7 2 2" xfId="6304" xr:uid="{00000000-0005-0000-0000-0000A7110000}"/>
    <cellStyle name="Calculation 2 4 7 3" xfId="6305" xr:uid="{00000000-0005-0000-0000-0000A8110000}"/>
    <cellStyle name="Calculation 2 4 8" xfId="6306" xr:uid="{00000000-0005-0000-0000-0000A9110000}"/>
    <cellStyle name="Calculation 2 4 8 2" xfId="6307" xr:uid="{00000000-0005-0000-0000-0000AA110000}"/>
    <cellStyle name="Calculation 2 4 8 2 2" xfId="6308" xr:uid="{00000000-0005-0000-0000-0000AB110000}"/>
    <cellStyle name="Calculation 2 4 8 3" xfId="6309" xr:uid="{00000000-0005-0000-0000-0000AC110000}"/>
    <cellStyle name="Calculation 2 4 9" xfId="6310" xr:uid="{00000000-0005-0000-0000-0000AD110000}"/>
    <cellStyle name="Calculation 2 4 9 2" xfId="6311" xr:uid="{00000000-0005-0000-0000-0000AE110000}"/>
    <cellStyle name="Calculation 2 4 9 2 2" xfId="6312" xr:uid="{00000000-0005-0000-0000-0000AF110000}"/>
    <cellStyle name="Calculation 2 4 9 3" xfId="6313" xr:uid="{00000000-0005-0000-0000-0000B0110000}"/>
    <cellStyle name="Calculation 2 5" xfId="432" xr:uid="{00000000-0005-0000-0000-0000B1110000}"/>
    <cellStyle name="Calculation 2 5 2" xfId="6314" xr:uid="{00000000-0005-0000-0000-0000B2110000}"/>
    <cellStyle name="Calculation 2 5 2 2" xfId="6315" xr:uid="{00000000-0005-0000-0000-0000B3110000}"/>
    <cellStyle name="Calculation 2 5 3" xfId="6316" xr:uid="{00000000-0005-0000-0000-0000B4110000}"/>
    <cellStyle name="Calculation 2 6" xfId="1815" xr:uid="{00000000-0005-0000-0000-0000B5110000}"/>
    <cellStyle name="Calculation 2 6 2" xfId="6317" xr:uid="{00000000-0005-0000-0000-0000B6110000}"/>
    <cellStyle name="Calculation 2 6 2 2" xfId="6318" xr:uid="{00000000-0005-0000-0000-0000B7110000}"/>
    <cellStyle name="Calculation 2 6 3" xfId="6319" xr:uid="{00000000-0005-0000-0000-0000B8110000}"/>
    <cellStyle name="Calculation 2 7" xfId="6320" xr:uid="{00000000-0005-0000-0000-0000B9110000}"/>
    <cellStyle name="Calculation 2 7 2" xfId="6321" xr:uid="{00000000-0005-0000-0000-0000BA110000}"/>
    <cellStyle name="Calculation 2 7 2 2" xfId="6322" xr:uid="{00000000-0005-0000-0000-0000BB110000}"/>
    <cellStyle name="Calculation 2 7 3" xfId="6323" xr:uid="{00000000-0005-0000-0000-0000BC110000}"/>
    <cellStyle name="Calculation 2 8" xfId="6324" xr:uid="{00000000-0005-0000-0000-0000BD110000}"/>
    <cellStyle name="Calculation 2 8 2" xfId="6325" xr:uid="{00000000-0005-0000-0000-0000BE110000}"/>
    <cellStyle name="Calculation 2 8 2 2" xfId="6326" xr:uid="{00000000-0005-0000-0000-0000BF110000}"/>
    <cellStyle name="Calculation 2 8 3" xfId="6327" xr:uid="{00000000-0005-0000-0000-0000C0110000}"/>
    <cellStyle name="Calculation 2 9" xfId="6328" xr:uid="{00000000-0005-0000-0000-0000C1110000}"/>
    <cellStyle name="Calculation 2 9 2" xfId="6329" xr:uid="{00000000-0005-0000-0000-0000C2110000}"/>
    <cellStyle name="Calculation 2 9 2 2" xfId="6330" xr:uid="{00000000-0005-0000-0000-0000C3110000}"/>
    <cellStyle name="Calculation 2 9 3" xfId="6331" xr:uid="{00000000-0005-0000-0000-0000C4110000}"/>
    <cellStyle name="Calculation 3" xfId="433" xr:uid="{00000000-0005-0000-0000-0000C5110000}"/>
    <cellStyle name="Calculation 3 10" xfId="6332" xr:uid="{00000000-0005-0000-0000-0000C6110000}"/>
    <cellStyle name="Calculation 3 10 2" xfId="6333" xr:uid="{00000000-0005-0000-0000-0000C7110000}"/>
    <cellStyle name="Calculation 3 10 2 2" xfId="6334" xr:uid="{00000000-0005-0000-0000-0000C8110000}"/>
    <cellStyle name="Calculation 3 10 3" xfId="6335" xr:uid="{00000000-0005-0000-0000-0000C9110000}"/>
    <cellStyle name="Calculation 3 11" xfId="6336" xr:uid="{00000000-0005-0000-0000-0000CA110000}"/>
    <cellStyle name="Calculation 3 11 2" xfId="6337" xr:uid="{00000000-0005-0000-0000-0000CB110000}"/>
    <cellStyle name="Calculation 3 12" xfId="6338" xr:uid="{00000000-0005-0000-0000-0000CC110000}"/>
    <cellStyle name="Calculation 3 13" xfId="6339" xr:uid="{00000000-0005-0000-0000-0000CD110000}"/>
    <cellStyle name="Calculation 3 2" xfId="434" xr:uid="{00000000-0005-0000-0000-0000CE110000}"/>
    <cellStyle name="Calculation 3 2 10" xfId="6340" xr:uid="{00000000-0005-0000-0000-0000CF110000}"/>
    <cellStyle name="Calculation 3 2 10 2" xfId="6341" xr:uid="{00000000-0005-0000-0000-0000D0110000}"/>
    <cellStyle name="Calculation 3 2 11" xfId="6342" xr:uid="{00000000-0005-0000-0000-0000D1110000}"/>
    <cellStyle name="Calculation 3 2 12" xfId="6343" xr:uid="{00000000-0005-0000-0000-0000D2110000}"/>
    <cellStyle name="Calculation 3 2 2" xfId="6344" xr:uid="{00000000-0005-0000-0000-0000D3110000}"/>
    <cellStyle name="Calculation 3 2 2 2" xfId="6345" xr:uid="{00000000-0005-0000-0000-0000D4110000}"/>
    <cellStyle name="Calculation 3 2 2 2 2" xfId="6346" xr:uid="{00000000-0005-0000-0000-0000D5110000}"/>
    <cellStyle name="Calculation 3 2 2 3" xfId="6347" xr:uid="{00000000-0005-0000-0000-0000D6110000}"/>
    <cellStyle name="Calculation 3 2 3" xfId="6348" xr:uid="{00000000-0005-0000-0000-0000D7110000}"/>
    <cellStyle name="Calculation 3 2 3 2" xfId="6349" xr:uid="{00000000-0005-0000-0000-0000D8110000}"/>
    <cellStyle name="Calculation 3 2 3 2 2" xfId="6350" xr:uid="{00000000-0005-0000-0000-0000D9110000}"/>
    <cellStyle name="Calculation 3 2 3 3" xfId="6351" xr:uid="{00000000-0005-0000-0000-0000DA110000}"/>
    <cellStyle name="Calculation 3 2 4" xfId="6352" xr:uid="{00000000-0005-0000-0000-0000DB110000}"/>
    <cellStyle name="Calculation 3 2 4 2" xfId="6353" xr:uid="{00000000-0005-0000-0000-0000DC110000}"/>
    <cellStyle name="Calculation 3 2 4 2 2" xfId="6354" xr:uid="{00000000-0005-0000-0000-0000DD110000}"/>
    <cellStyle name="Calculation 3 2 4 3" xfId="6355" xr:uid="{00000000-0005-0000-0000-0000DE110000}"/>
    <cellStyle name="Calculation 3 2 5" xfId="6356" xr:uid="{00000000-0005-0000-0000-0000DF110000}"/>
    <cellStyle name="Calculation 3 2 5 2" xfId="6357" xr:uid="{00000000-0005-0000-0000-0000E0110000}"/>
    <cellStyle name="Calculation 3 2 5 2 2" xfId="6358" xr:uid="{00000000-0005-0000-0000-0000E1110000}"/>
    <cellStyle name="Calculation 3 2 5 3" xfId="6359" xr:uid="{00000000-0005-0000-0000-0000E2110000}"/>
    <cellStyle name="Calculation 3 2 6" xfId="6360" xr:uid="{00000000-0005-0000-0000-0000E3110000}"/>
    <cellStyle name="Calculation 3 2 6 2" xfId="6361" xr:uid="{00000000-0005-0000-0000-0000E4110000}"/>
    <cellStyle name="Calculation 3 2 6 2 2" xfId="6362" xr:uid="{00000000-0005-0000-0000-0000E5110000}"/>
    <cellStyle name="Calculation 3 2 6 3" xfId="6363" xr:uid="{00000000-0005-0000-0000-0000E6110000}"/>
    <cellStyle name="Calculation 3 2 7" xfId="6364" xr:uid="{00000000-0005-0000-0000-0000E7110000}"/>
    <cellStyle name="Calculation 3 2 7 2" xfId="6365" xr:uid="{00000000-0005-0000-0000-0000E8110000}"/>
    <cellStyle name="Calculation 3 2 7 2 2" xfId="6366" xr:uid="{00000000-0005-0000-0000-0000E9110000}"/>
    <cellStyle name="Calculation 3 2 7 3" xfId="6367" xr:uid="{00000000-0005-0000-0000-0000EA110000}"/>
    <cellStyle name="Calculation 3 2 8" xfId="6368" xr:uid="{00000000-0005-0000-0000-0000EB110000}"/>
    <cellStyle name="Calculation 3 2 8 2" xfId="6369" xr:uid="{00000000-0005-0000-0000-0000EC110000}"/>
    <cellStyle name="Calculation 3 2 8 2 2" xfId="6370" xr:uid="{00000000-0005-0000-0000-0000ED110000}"/>
    <cellStyle name="Calculation 3 2 8 3" xfId="6371" xr:uid="{00000000-0005-0000-0000-0000EE110000}"/>
    <cellStyle name="Calculation 3 2 9" xfId="6372" xr:uid="{00000000-0005-0000-0000-0000EF110000}"/>
    <cellStyle name="Calculation 3 2 9 2" xfId="6373" xr:uid="{00000000-0005-0000-0000-0000F0110000}"/>
    <cellStyle name="Calculation 3 2 9 2 2" xfId="6374" xr:uid="{00000000-0005-0000-0000-0000F1110000}"/>
    <cellStyle name="Calculation 3 2 9 3" xfId="6375" xr:uid="{00000000-0005-0000-0000-0000F2110000}"/>
    <cellStyle name="Calculation 3 3" xfId="435" xr:uid="{00000000-0005-0000-0000-0000F3110000}"/>
    <cellStyle name="Calculation 3 3 10" xfId="6376" xr:uid="{00000000-0005-0000-0000-0000F4110000}"/>
    <cellStyle name="Calculation 3 3 10 2" xfId="6377" xr:uid="{00000000-0005-0000-0000-0000F5110000}"/>
    <cellStyle name="Calculation 3 3 11" xfId="6378" xr:uid="{00000000-0005-0000-0000-0000F6110000}"/>
    <cellStyle name="Calculation 3 3 2" xfId="6379" xr:uid="{00000000-0005-0000-0000-0000F7110000}"/>
    <cellStyle name="Calculation 3 3 2 2" xfId="6380" xr:uid="{00000000-0005-0000-0000-0000F8110000}"/>
    <cellStyle name="Calculation 3 3 2 2 2" xfId="6381" xr:uid="{00000000-0005-0000-0000-0000F9110000}"/>
    <cellStyle name="Calculation 3 3 2 3" xfId="6382" xr:uid="{00000000-0005-0000-0000-0000FA110000}"/>
    <cellStyle name="Calculation 3 3 3" xfId="6383" xr:uid="{00000000-0005-0000-0000-0000FB110000}"/>
    <cellStyle name="Calculation 3 3 3 2" xfId="6384" xr:uid="{00000000-0005-0000-0000-0000FC110000}"/>
    <cellStyle name="Calculation 3 3 3 2 2" xfId="6385" xr:uid="{00000000-0005-0000-0000-0000FD110000}"/>
    <cellStyle name="Calculation 3 3 3 3" xfId="6386" xr:uid="{00000000-0005-0000-0000-0000FE110000}"/>
    <cellStyle name="Calculation 3 3 4" xfId="6387" xr:uid="{00000000-0005-0000-0000-0000FF110000}"/>
    <cellStyle name="Calculation 3 3 4 2" xfId="6388" xr:uid="{00000000-0005-0000-0000-000000120000}"/>
    <cellStyle name="Calculation 3 3 4 2 2" xfId="6389" xr:uid="{00000000-0005-0000-0000-000001120000}"/>
    <cellStyle name="Calculation 3 3 4 3" xfId="6390" xr:uid="{00000000-0005-0000-0000-000002120000}"/>
    <cellStyle name="Calculation 3 3 5" xfId="6391" xr:uid="{00000000-0005-0000-0000-000003120000}"/>
    <cellStyle name="Calculation 3 3 5 2" xfId="6392" xr:uid="{00000000-0005-0000-0000-000004120000}"/>
    <cellStyle name="Calculation 3 3 5 2 2" xfId="6393" xr:uid="{00000000-0005-0000-0000-000005120000}"/>
    <cellStyle name="Calculation 3 3 5 3" xfId="6394" xr:uid="{00000000-0005-0000-0000-000006120000}"/>
    <cellStyle name="Calculation 3 3 6" xfId="6395" xr:uid="{00000000-0005-0000-0000-000007120000}"/>
    <cellStyle name="Calculation 3 3 6 2" xfId="6396" xr:uid="{00000000-0005-0000-0000-000008120000}"/>
    <cellStyle name="Calculation 3 3 6 2 2" xfId="6397" xr:uid="{00000000-0005-0000-0000-000009120000}"/>
    <cellStyle name="Calculation 3 3 6 3" xfId="6398" xr:uid="{00000000-0005-0000-0000-00000A120000}"/>
    <cellStyle name="Calculation 3 3 7" xfId="6399" xr:uid="{00000000-0005-0000-0000-00000B120000}"/>
    <cellStyle name="Calculation 3 3 7 2" xfId="6400" xr:uid="{00000000-0005-0000-0000-00000C120000}"/>
    <cellStyle name="Calculation 3 3 7 2 2" xfId="6401" xr:uid="{00000000-0005-0000-0000-00000D120000}"/>
    <cellStyle name="Calculation 3 3 7 3" xfId="6402" xr:uid="{00000000-0005-0000-0000-00000E120000}"/>
    <cellStyle name="Calculation 3 3 8" xfId="6403" xr:uid="{00000000-0005-0000-0000-00000F120000}"/>
    <cellStyle name="Calculation 3 3 8 2" xfId="6404" xr:uid="{00000000-0005-0000-0000-000010120000}"/>
    <cellStyle name="Calculation 3 3 8 2 2" xfId="6405" xr:uid="{00000000-0005-0000-0000-000011120000}"/>
    <cellStyle name="Calculation 3 3 8 3" xfId="6406" xr:uid="{00000000-0005-0000-0000-000012120000}"/>
    <cellStyle name="Calculation 3 3 9" xfId="6407" xr:uid="{00000000-0005-0000-0000-000013120000}"/>
    <cellStyle name="Calculation 3 3 9 2" xfId="6408" xr:uid="{00000000-0005-0000-0000-000014120000}"/>
    <cellStyle name="Calculation 3 3 9 2 2" xfId="6409" xr:uid="{00000000-0005-0000-0000-000015120000}"/>
    <cellStyle name="Calculation 3 3 9 3" xfId="6410" xr:uid="{00000000-0005-0000-0000-000016120000}"/>
    <cellStyle name="Calculation 3 4" xfId="6411" xr:uid="{00000000-0005-0000-0000-000017120000}"/>
    <cellStyle name="Calculation 3 4 2" xfId="6412" xr:uid="{00000000-0005-0000-0000-000018120000}"/>
    <cellStyle name="Calculation 3 4 2 2" xfId="6413" xr:uid="{00000000-0005-0000-0000-000019120000}"/>
    <cellStyle name="Calculation 3 4 3" xfId="6414" xr:uid="{00000000-0005-0000-0000-00001A120000}"/>
    <cellStyle name="Calculation 3 5" xfId="6415" xr:uid="{00000000-0005-0000-0000-00001B120000}"/>
    <cellStyle name="Calculation 3 5 2" xfId="6416" xr:uid="{00000000-0005-0000-0000-00001C120000}"/>
    <cellStyle name="Calculation 3 5 2 2" xfId="6417" xr:uid="{00000000-0005-0000-0000-00001D120000}"/>
    <cellStyle name="Calculation 3 5 3" xfId="6418" xr:uid="{00000000-0005-0000-0000-00001E120000}"/>
    <cellStyle name="Calculation 3 6" xfId="6419" xr:uid="{00000000-0005-0000-0000-00001F120000}"/>
    <cellStyle name="Calculation 3 6 2" xfId="6420" xr:uid="{00000000-0005-0000-0000-000020120000}"/>
    <cellStyle name="Calculation 3 6 2 2" xfId="6421" xr:uid="{00000000-0005-0000-0000-000021120000}"/>
    <cellStyle name="Calculation 3 6 3" xfId="6422" xr:uid="{00000000-0005-0000-0000-000022120000}"/>
    <cellStyle name="Calculation 3 7" xfId="6423" xr:uid="{00000000-0005-0000-0000-000023120000}"/>
    <cellStyle name="Calculation 3 7 2" xfId="6424" xr:uid="{00000000-0005-0000-0000-000024120000}"/>
    <cellStyle name="Calculation 3 7 2 2" xfId="6425" xr:uid="{00000000-0005-0000-0000-000025120000}"/>
    <cellStyle name="Calculation 3 7 3" xfId="6426" xr:uid="{00000000-0005-0000-0000-000026120000}"/>
    <cellStyle name="Calculation 3 8" xfId="6427" xr:uid="{00000000-0005-0000-0000-000027120000}"/>
    <cellStyle name="Calculation 3 8 2" xfId="6428" xr:uid="{00000000-0005-0000-0000-000028120000}"/>
    <cellStyle name="Calculation 3 8 2 2" xfId="6429" xr:uid="{00000000-0005-0000-0000-000029120000}"/>
    <cellStyle name="Calculation 3 8 3" xfId="6430" xr:uid="{00000000-0005-0000-0000-00002A120000}"/>
    <cellStyle name="Calculation 3 9" xfId="6431" xr:uid="{00000000-0005-0000-0000-00002B120000}"/>
    <cellStyle name="Calculation 3 9 2" xfId="6432" xr:uid="{00000000-0005-0000-0000-00002C120000}"/>
    <cellStyle name="Calculation 3 9 2 2" xfId="6433" xr:uid="{00000000-0005-0000-0000-00002D120000}"/>
    <cellStyle name="Calculation 3 9 3" xfId="6434" xr:uid="{00000000-0005-0000-0000-00002E120000}"/>
    <cellStyle name="Calculation 4" xfId="436" xr:uid="{00000000-0005-0000-0000-00002F120000}"/>
    <cellStyle name="Calculation 4 10" xfId="6435" xr:uid="{00000000-0005-0000-0000-000030120000}"/>
    <cellStyle name="Calculation 4 10 2" xfId="6436" xr:uid="{00000000-0005-0000-0000-000031120000}"/>
    <cellStyle name="Calculation 4 10 2 2" xfId="6437" xr:uid="{00000000-0005-0000-0000-000032120000}"/>
    <cellStyle name="Calculation 4 10 3" xfId="6438" xr:uid="{00000000-0005-0000-0000-000033120000}"/>
    <cellStyle name="Calculation 4 11" xfId="6439" xr:uid="{00000000-0005-0000-0000-000034120000}"/>
    <cellStyle name="Calculation 4 11 2" xfId="6440" xr:uid="{00000000-0005-0000-0000-000035120000}"/>
    <cellStyle name="Calculation 4 12" xfId="6441" xr:uid="{00000000-0005-0000-0000-000036120000}"/>
    <cellStyle name="Calculation 4 13" xfId="6442" xr:uid="{00000000-0005-0000-0000-000037120000}"/>
    <cellStyle name="Calculation 4 2" xfId="437" xr:uid="{00000000-0005-0000-0000-000038120000}"/>
    <cellStyle name="Calculation 4 2 10" xfId="6443" xr:uid="{00000000-0005-0000-0000-000039120000}"/>
    <cellStyle name="Calculation 4 2 10 2" xfId="6444" xr:uid="{00000000-0005-0000-0000-00003A120000}"/>
    <cellStyle name="Calculation 4 2 11" xfId="6445" xr:uid="{00000000-0005-0000-0000-00003B120000}"/>
    <cellStyle name="Calculation 4 2 2" xfId="6446" xr:uid="{00000000-0005-0000-0000-00003C120000}"/>
    <cellStyle name="Calculation 4 2 2 2" xfId="6447" xr:uid="{00000000-0005-0000-0000-00003D120000}"/>
    <cellStyle name="Calculation 4 2 2 2 2" xfId="6448" xr:uid="{00000000-0005-0000-0000-00003E120000}"/>
    <cellStyle name="Calculation 4 2 2 3" xfId="6449" xr:uid="{00000000-0005-0000-0000-00003F120000}"/>
    <cellStyle name="Calculation 4 2 3" xfId="6450" xr:uid="{00000000-0005-0000-0000-000040120000}"/>
    <cellStyle name="Calculation 4 2 3 2" xfId="6451" xr:uid="{00000000-0005-0000-0000-000041120000}"/>
    <cellStyle name="Calculation 4 2 3 2 2" xfId="6452" xr:uid="{00000000-0005-0000-0000-000042120000}"/>
    <cellStyle name="Calculation 4 2 3 3" xfId="6453" xr:uid="{00000000-0005-0000-0000-000043120000}"/>
    <cellStyle name="Calculation 4 2 4" xfId="6454" xr:uid="{00000000-0005-0000-0000-000044120000}"/>
    <cellStyle name="Calculation 4 2 4 2" xfId="6455" xr:uid="{00000000-0005-0000-0000-000045120000}"/>
    <cellStyle name="Calculation 4 2 4 2 2" xfId="6456" xr:uid="{00000000-0005-0000-0000-000046120000}"/>
    <cellStyle name="Calculation 4 2 4 3" xfId="6457" xr:uid="{00000000-0005-0000-0000-000047120000}"/>
    <cellStyle name="Calculation 4 2 5" xfId="6458" xr:uid="{00000000-0005-0000-0000-000048120000}"/>
    <cellStyle name="Calculation 4 2 5 2" xfId="6459" xr:uid="{00000000-0005-0000-0000-000049120000}"/>
    <cellStyle name="Calculation 4 2 5 2 2" xfId="6460" xr:uid="{00000000-0005-0000-0000-00004A120000}"/>
    <cellStyle name="Calculation 4 2 5 3" xfId="6461" xr:uid="{00000000-0005-0000-0000-00004B120000}"/>
    <cellStyle name="Calculation 4 2 6" xfId="6462" xr:uid="{00000000-0005-0000-0000-00004C120000}"/>
    <cellStyle name="Calculation 4 2 6 2" xfId="6463" xr:uid="{00000000-0005-0000-0000-00004D120000}"/>
    <cellStyle name="Calculation 4 2 6 2 2" xfId="6464" xr:uid="{00000000-0005-0000-0000-00004E120000}"/>
    <cellStyle name="Calculation 4 2 6 3" xfId="6465" xr:uid="{00000000-0005-0000-0000-00004F120000}"/>
    <cellStyle name="Calculation 4 2 7" xfId="6466" xr:uid="{00000000-0005-0000-0000-000050120000}"/>
    <cellStyle name="Calculation 4 2 7 2" xfId="6467" xr:uid="{00000000-0005-0000-0000-000051120000}"/>
    <cellStyle name="Calculation 4 2 7 2 2" xfId="6468" xr:uid="{00000000-0005-0000-0000-000052120000}"/>
    <cellStyle name="Calculation 4 2 7 3" xfId="6469" xr:uid="{00000000-0005-0000-0000-000053120000}"/>
    <cellStyle name="Calculation 4 2 8" xfId="6470" xr:uid="{00000000-0005-0000-0000-000054120000}"/>
    <cellStyle name="Calculation 4 2 8 2" xfId="6471" xr:uid="{00000000-0005-0000-0000-000055120000}"/>
    <cellStyle name="Calculation 4 2 8 2 2" xfId="6472" xr:uid="{00000000-0005-0000-0000-000056120000}"/>
    <cellStyle name="Calculation 4 2 8 3" xfId="6473" xr:uid="{00000000-0005-0000-0000-000057120000}"/>
    <cellStyle name="Calculation 4 2 9" xfId="6474" xr:uid="{00000000-0005-0000-0000-000058120000}"/>
    <cellStyle name="Calculation 4 2 9 2" xfId="6475" xr:uid="{00000000-0005-0000-0000-000059120000}"/>
    <cellStyle name="Calculation 4 2 9 2 2" xfId="6476" xr:uid="{00000000-0005-0000-0000-00005A120000}"/>
    <cellStyle name="Calculation 4 2 9 3" xfId="6477" xr:uid="{00000000-0005-0000-0000-00005B120000}"/>
    <cellStyle name="Calculation 4 3" xfId="438" xr:uid="{00000000-0005-0000-0000-00005C120000}"/>
    <cellStyle name="Calculation 4 3 10" xfId="6478" xr:uid="{00000000-0005-0000-0000-00005D120000}"/>
    <cellStyle name="Calculation 4 3 10 2" xfId="6479" xr:uid="{00000000-0005-0000-0000-00005E120000}"/>
    <cellStyle name="Calculation 4 3 11" xfId="6480" xr:uid="{00000000-0005-0000-0000-00005F120000}"/>
    <cellStyle name="Calculation 4 3 2" xfId="6481" xr:uid="{00000000-0005-0000-0000-000060120000}"/>
    <cellStyle name="Calculation 4 3 2 2" xfId="6482" xr:uid="{00000000-0005-0000-0000-000061120000}"/>
    <cellStyle name="Calculation 4 3 2 2 2" xfId="6483" xr:uid="{00000000-0005-0000-0000-000062120000}"/>
    <cellStyle name="Calculation 4 3 2 3" xfId="6484" xr:uid="{00000000-0005-0000-0000-000063120000}"/>
    <cellStyle name="Calculation 4 3 3" xfId="6485" xr:uid="{00000000-0005-0000-0000-000064120000}"/>
    <cellStyle name="Calculation 4 3 3 2" xfId="6486" xr:uid="{00000000-0005-0000-0000-000065120000}"/>
    <cellStyle name="Calculation 4 3 3 2 2" xfId="6487" xr:uid="{00000000-0005-0000-0000-000066120000}"/>
    <cellStyle name="Calculation 4 3 3 3" xfId="6488" xr:uid="{00000000-0005-0000-0000-000067120000}"/>
    <cellStyle name="Calculation 4 3 4" xfId="6489" xr:uid="{00000000-0005-0000-0000-000068120000}"/>
    <cellStyle name="Calculation 4 3 4 2" xfId="6490" xr:uid="{00000000-0005-0000-0000-000069120000}"/>
    <cellStyle name="Calculation 4 3 4 2 2" xfId="6491" xr:uid="{00000000-0005-0000-0000-00006A120000}"/>
    <cellStyle name="Calculation 4 3 4 3" xfId="6492" xr:uid="{00000000-0005-0000-0000-00006B120000}"/>
    <cellStyle name="Calculation 4 3 5" xfId="6493" xr:uid="{00000000-0005-0000-0000-00006C120000}"/>
    <cellStyle name="Calculation 4 3 5 2" xfId="6494" xr:uid="{00000000-0005-0000-0000-00006D120000}"/>
    <cellStyle name="Calculation 4 3 5 2 2" xfId="6495" xr:uid="{00000000-0005-0000-0000-00006E120000}"/>
    <cellStyle name="Calculation 4 3 5 3" xfId="6496" xr:uid="{00000000-0005-0000-0000-00006F120000}"/>
    <cellStyle name="Calculation 4 3 6" xfId="6497" xr:uid="{00000000-0005-0000-0000-000070120000}"/>
    <cellStyle name="Calculation 4 3 6 2" xfId="6498" xr:uid="{00000000-0005-0000-0000-000071120000}"/>
    <cellStyle name="Calculation 4 3 6 2 2" xfId="6499" xr:uid="{00000000-0005-0000-0000-000072120000}"/>
    <cellStyle name="Calculation 4 3 6 3" xfId="6500" xr:uid="{00000000-0005-0000-0000-000073120000}"/>
    <cellStyle name="Calculation 4 3 7" xfId="6501" xr:uid="{00000000-0005-0000-0000-000074120000}"/>
    <cellStyle name="Calculation 4 3 7 2" xfId="6502" xr:uid="{00000000-0005-0000-0000-000075120000}"/>
    <cellStyle name="Calculation 4 3 7 2 2" xfId="6503" xr:uid="{00000000-0005-0000-0000-000076120000}"/>
    <cellStyle name="Calculation 4 3 7 3" xfId="6504" xr:uid="{00000000-0005-0000-0000-000077120000}"/>
    <cellStyle name="Calculation 4 3 8" xfId="6505" xr:uid="{00000000-0005-0000-0000-000078120000}"/>
    <cellStyle name="Calculation 4 3 8 2" xfId="6506" xr:uid="{00000000-0005-0000-0000-000079120000}"/>
    <cellStyle name="Calculation 4 3 8 2 2" xfId="6507" xr:uid="{00000000-0005-0000-0000-00007A120000}"/>
    <cellStyle name="Calculation 4 3 8 3" xfId="6508" xr:uid="{00000000-0005-0000-0000-00007B120000}"/>
    <cellStyle name="Calculation 4 3 9" xfId="6509" xr:uid="{00000000-0005-0000-0000-00007C120000}"/>
    <cellStyle name="Calculation 4 3 9 2" xfId="6510" xr:uid="{00000000-0005-0000-0000-00007D120000}"/>
    <cellStyle name="Calculation 4 3 9 2 2" xfId="6511" xr:uid="{00000000-0005-0000-0000-00007E120000}"/>
    <cellStyle name="Calculation 4 3 9 3" xfId="6512" xr:uid="{00000000-0005-0000-0000-00007F120000}"/>
    <cellStyle name="Calculation 4 4" xfId="6513" xr:uid="{00000000-0005-0000-0000-000080120000}"/>
    <cellStyle name="Calculation 4 4 2" xfId="6514" xr:uid="{00000000-0005-0000-0000-000081120000}"/>
    <cellStyle name="Calculation 4 4 2 2" xfId="6515" xr:uid="{00000000-0005-0000-0000-000082120000}"/>
    <cellStyle name="Calculation 4 4 3" xfId="6516" xr:uid="{00000000-0005-0000-0000-000083120000}"/>
    <cellStyle name="Calculation 4 5" xfId="6517" xr:uid="{00000000-0005-0000-0000-000084120000}"/>
    <cellStyle name="Calculation 4 5 2" xfId="6518" xr:uid="{00000000-0005-0000-0000-000085120000}"/>
    <cellStyle name="Calculation 4 5 2 2" xfId="6519" xr:uid="{00000000-0005-0000-0000-000086120000}"/>
    <cellStyle name="Calculation 4 5 3" xfId="6520" xr:uid="{00000000-0005-0000-0000-000087120000}"/>
    <cellStyle name="Calculation 4 6" xfId="6521" xr:uid="{00000000-0005-0000-0000-000088120000}"/>
    <cellStyle name="Calculation 4 6 2" xfId="6522" xr:uid="{00000000-0005-0000-0000-000089120000}"/>
    <cellStyle name="Calculation 4 6 2 2" xfId="6523" xr:uid="{00000000-0005-0000-0000-00008A120000}"/>
    <cellStyle name="Calculation 4 6 3" xfId="6524" xr:uid="{00000000-0005-0000-0000-00008B120000}"/>
    <cellStyle name="Calculation 4 7" xfId="6525" xr:uid="{00000000-0005-0000-0000-00008C120000}"/>
    <cellStyle name="Calculation 4 7 2" xfId="6526" xr:uid="{00000000-0005-0000-0000-00008D120000}"/>
    <cellStyle name="Calculation 4 7 2 2" xfId="6527" xr:uid="{00000000-0005-0000-0000-00008E120000}"/>
    <cellStyle name="Calculation 4 7 3" xfId="6528" xr:uid="{00000000-0005-0000-0000-00008F120000}"/>
    <cellStyle name="Calculation 4 8" xfId="6529" xr:uid="{00000000-0005-0000-0000-000090120000}"/>
    <cellStyle name="Calculation 4 8 2" xfId="6530" xr:uid="{00000000-0005-0000-0000-000091120000}"/>
    <cellStyle name="Calculation 4 8 2 2" xfId="6531" xr:uid="{00000000-0005-0000-0000-000092120000}"/>
    <cellStyle name="Calculation 4 8 3" xfId="6532" xr:uid="{00000000-0005-0000-0000-000093120000}"/>
    <cellStyle name="Calculation 4 9" xfId="6533" xr:uid="{00000000-0005-0000-0000-000094120000}"/>
    <cellStyle name="Calculation 4 9 2" xfId="6534" xr:uid="{00000000-0005-0000-0000-000095120000}"/>
    <cellStyle name="Calculation 4 9 2 2" xfId="6535" xr:uid="{00000000-0005-0000-0000-000096120000}"/>
    <cellStyle name="Calculation 4 9 3" xfId="6536" xr:uid="{00000000-0005-0000-0000-000097120000}"/>
    <cellStyle name="Calculation 5" xfId="439" xr:uid="{00000000-0005-0000-0000-000098120000}"/>
    <cellStyle name="Calculation 5 10" xfId="6537" xr:uid="{00000000-0005-0000-0000-000099120000}"/>
    <cellStyle name="Calculation 5 10 2" xfId="6538" xr:uid="{00000000-0005-0000-0000-00009A120000}"/>
    <cellStyle name="Calculation 5 11" xfId="6539" xr:uid="{00000000-0005-0000-0000-00009B120000}"/>
    <cellStyle name="Calculation 5 12" xfId="6540" xr:uid="{00000000-0005-0000-0000-00009C120000}"/>
    <cellStyle name="Calculation 5 2" xfId="6541" xr:uid="{00000000-0005-0000-0000-00009D120000}"/>
    <cellStyle name="Calculation 5 2 2" xfId="6542" xr:uid="{00000000-0005-0000-0000-00009E120000}"/>
    <cellStyle name="Calculation 5 2 2 2" xfId="6543" xr:uid="{00000000-0005-0000-0000-00009F120000}"/>
    <cellStyle name="Calculation 5 2 3" xfId="6544" xr:uid="{00000000-0005-0000-0000-0000A0120000}"/>
    <cellStyle name="Calculation 5 3" xfId="6545" xr:uid="{00000000-0005-0000-0000-0000A1120000}"/>
    <cellStyle name="Calculation 5 3 2" xfId="6546" xr:uid="{00000000-0005-0000-0000-0000A2120000}"/>
    <cellStyle name="Calculation 5 3 2 2" xfId="6547" xr:uid="{00000000-0005-0000-0000-0000A3120000}"/>
    <cellStyle name="Calculation 5 3 3" xfId="6548" xr:uid="{00000000-0005-0000-0000-0000A4120000}"/>
    <cellStyle name="Calculation 5 4" xfId="6549" xr:uid="{00000000-0005-0000-0000-0000A5120000}"/>
    <cellStyle name="Calculation 5 4 2" xfId="6550" xr:uid="{00000000-0005-0000-0000-0000A6120000}"/>
    <cellStyle name="Calculation 5 4 2 2" xfId="6551" xr:uid="{00000000-0005-0000-0000-0000A7120000}"/>
    <cellStyle name="Calculation 5 4 3" xfId="6552" xr:uid="{00000000-0005-0000-0000-0000A8120000}"/>
    <cellStyle name="Calculation 5 5" xfId="6553" xr:uid="{00000000-0005-0000-0000-0000A9120000}"/>
    <cellStyle name="Calculation 5 5 2" xfId="6554" xr:uid="{00000000-0005-0000-0000-0000AA120000}"/>
    <cellStyle name="Calculation 5 5 2 2" xfId="6555" xr:uid="{00000000-0005-0000-0000-0000AB120000}"/>
    <cellStyle name="Calculation 5 5 3" xfId="6556" xr:uid="{00000000-0005-0000-0000-0000AC120000}"/>
    <cellStyle name="Calculation 5 6" xfId="6557" xr:uid="{00000000-0005-0000-0000-0000AD120000}"/>
    <cellStyle name="Calculation 5 6 2" xfId="6558" xr:uid="{00000000-0005-0000-0000-0000AE120000}"/>
    <cellStyle name="Calculation 5 6 2 2" xfId="6559" xr:uid="{00000000-0005-0000-0000-0000AF120000}"/>
    <cellStyle name="Calculation 5 6 3" xfId="6560" xr:uid="{00000000-0005-0000-0000-0000B0120000}"/>
    <cellStyle name="Calculation 5 7" xfId="6561" xr:uid="{00000000-0005-0000-0000-0000B1120000}"/>
    <cellStyle name="Calculation 5 7 2" xfId="6562" xr:uid="{00000000-0005-0000-0000-0000B2120000}"/>
    <cellStyle name="Calculation 5 7 2 2" xfId="6563" xr:uid="{00000000-0005-0000-0000-0000B3120000}"/>
    <cellStyle name="Calculation 5 7 3" xfId="6564" xr:uid="{00000000-0005-0000-0000-0000B4120000}"/>
    <cellStyle name="Calculation 5 8" xfId="6565" xr:uid="{00000000-0005-0000-0000-0000B5120000}"/>
    <cellStyle name="Calculation 5 8 2" xfId="6566" xr:uid="{00000000-0005-0000-0000-0000B6120000}"/>
    <cellStyle name="Calculation 5 8 2 2" xfId="6567" xr:uid="{00000000-0005-0000-0000-0000B7120000}"/>
    <cellStyle name="Calculation 5 8 3" xfId="6568" xr:uid="{00000000-0005-0000-0000-0000B8120000}"/>
    <cellStyle name="Calculation 5 9" xfId="6569" xr:uid="{00000000-0005-0000-0000-0000B9120000}"/>
    <cellStyle name="Calculation 5 9 2" xfId="6570" xr:uid="{00000000-0005-0000-0000-0000BA120000}"/>
    <cellStyle name="Calculation 5 9 2 2" xfId="6571" xr:uid="{00000000-0005-0000-0000-0000BB120000}"/>
    <cellStyle name="Calculation 5 9 3" xfId="6572" xr:uid="{00000000-0005-0000-0000-0000BC120000}"/>
    <cellStyle name="Calculation 6" xfId="440" xr:uid="{00000000-0005-0000-0000-0000BD120000}"/>
    <cellStyle name="Calculation 6 10" xfId="6573" xr:uid="{00000000-0005-0000-0000-0000BE120000}"/>
    <cellStyle name="Calculation 6 10 2" xfId="6574" xr:uid="{00000000-0005-0000-0000-0000BF120000}"/>
    <cellStyle name="Calculation 6 11" xfId="6575" xr:uid="{00000000-0005-0000-0000-0000C0120000}"/>
    <cellStyle name="Calculation 6 2" xfId="6576" xr:uid="{00000000-0005-0000-0000-0000C1120000}"/>
    <cellStyle name="Calculation 6 2 2" xfId="6577" xr:uid="{00000000-0005-0000-0000-0000C2120000}"/>
    <cellStyle name="Calculation 6 2 2 2" xfId="6578" xr:uid="{00000000-0005-0000-0000-0000C3120000}"/>
    <cellStyle name="Calculation 6 2 3" xfId="6579" xr:uid="{00000000-0005-0000-0000-0000C4120000}"/>
    <cellStyle name="Calculation 6 3" xfId="6580" xr:uid="{00000000-0005-0000-0000-0000C5120000}"/>
    <cellStyle name="Calculation 6 3 2" xfId="6581" xr:uid="{00000000-0005-0000-0000-0000C6120000}"/>
    <cellStyle name="Calculation 6 3 2 2" xfId="6582" xr:uid="{00000000-0005-0000-0000-0000C7120000}"/>
    <cellStyle name="Calculation 6 3 3" xfId="6583" xr:uid="{00000000-0005-0000-0000-0000C8120000}"/>
    <cellStyle name="Calculation 6 4" xfId="6584" xr:uid="{00000000-0005-0000-0000-0000C9120000}"/>
    <cellStyle name="Calculation 6 4 2" xfId="6585" xr:uid="{00000000-0005-0000-0000-0000CA120000}"/>
    <cellStyle name="Calculation 6 4 2 2" xfId="6586" xr:uid="{00000000-0005-0000-0000-0000CB120000}"/>
    <cellStyle name="Calculation 6 4 3" xfId="6587" xr:uid="{00000000-0005-0000-0000-0000CC120000}"/>
    <cellStyle name="Calculation 6 5" xfId="6588" xr:uid="{00000000-0005-0000-0000-0000CD120000}"/>
    <cellStyle name="Calculation 6 5 2" xfId="6589" xr:uid="{00000000-0005-0000-0000-0000CE120000}"/>
    <cellStyle name="Calculation 6 5 2 2" xfId="6590" xr:uid="{00000000-0005-0000-0000-0000CF120000}"/>
    <cellStyle name="Calculation 6 5 3" xfId="6591" xr:uid="{00000000-0005-0000-0000-0000D0120000}"/>
    <cellStyle name="Calculation 6 6" xfId="6592" xr:uid="{00000000-0005-0000-0000-0000D1120000}"/>
    <cellStyle name="Calculation 6 6 2" xfId="6593" xr:uid="{00000000-0005-0000-0000-0000D2120000}"/>
    <cellStyle name="Calculation 6 6 2 2" xfId="6594" xr:uid="{00000000-0005-0000-0000-0000D3120000}"/>
    <cellStyle name="Calculation 6 6 3" xfId="6595" xr:uid="{00000000-0005-0000-0000-0000D4120000}"/>
    <cellStyle name="Calculation 6 7" xfId="6596" xr:uid="{00000000-0005-0000-0000-0000D5120000}"/>
    <cellStyle name="Calculation 6 7 2" xfId="6597" xr:uid="{00000000-0005-0000-0000-0000D6120000}"/>
    <cellStyle name="Calculation 6 7 2 2" xfId="6598" xr:uid="{00000000-0005-0000-0000-0000D7120000}"/>
    <cellStyle name="Calculation 6 7 3" xfId="6599" xr:uid="{00000000-0005-0000-0000-0000D8120000}"/>
    <cellStyle name="Calculation 6 8" xfId="6600" xr:uid="{00000000-0005-0000-0000-0000D9120000}"/>
    <cellStyle name="Calculation 6 8 2" xfId="6601" xr:uid="{00000000-0005-0000-0000-0000DA120000}"/>
    <cellStyle name="Calculation 6 8 2 2" xfId="6602" xr:uid="{00000000-0005-0000-0000-0000DB120000}"/>
    <cellStyle name="Calculation 6 8 3" xfId="6603" xr:uid="{00000000-0005-0000-0000-0000DC120000}"/>
    <cellStyle name="Calculation 6 9" xfId="6604" xr:uid="{00000000-0005-0000-0000-0000DD120000}"/>
    <cellStyle name="Calculation 6 9 2" xfId="6605" xr:uid="{00000000-0005-0000-0000-0000DE120000}"/>
    <cellStyle name="Calculation 6 9 2 2" xfId="6606" xr:uid="{00000000-0005-0000-0000-0000DF120000}"/>
    <cellStyle name="Calculation 6 9 3" xfId="6607" xr:uid="{00000000-0005-0000-0000-0000E0120000}"/>
    <cellStyle name="Calculation 7" xfId="6608" xr:uid="{00000000-0005-0000-0000-0000E1120000}"/>
    <cellStyle name="Calculation 7 2" xfId="6609" xr:uid="{00000000-0005-0000-0000-0000E2120000}"/>
    <cellStyle name="Calculation 7 2 2" xfId="6610" xr:uid="{00000000-0005-0000-0000-0000E3120000}"/>
    <cellStyle name="Calculation 7 3" xfId="6611" xr:uid="{00000000-0005-0000-0000-0000E4120000}"/>
    <cellStyle name="Calculation 8" xfId="6612" xr:uid="{00000000-0005-0000-0000-0000E5120000}"/>
    <cellStyle name="Calculation 8 2" xfId="6613" xr:uid="{00000000-0005-0000-0000-0000E6120000}"/>
    <cellStyle name="Calculation 8 2 2" xfId="6614" xr:uid="{00000000-0005-0000-0000-0000E7120000}"/>
    <cellStyle name="Calculation 8 3" xfId="6615" xr:uid="{00000000-0005-0000-0000-0000E8120000}"/>
    <cellStyle name="Calculation 9" xfId="6616" xr:uid="{00000000-0005-0000-0000-0000E9120000}"/>
    <cellStyle name="Calculation 9 2" xfId="6617" xr:uid="{00000000-0005-0000-0000-0000EA120000}"/>
    <cellStyle name="Calculation 9 2 2" xfId="6618" xr:uid="{00000000-0005-0000-0000-0000EB120000}"/>
    <cellStyle name="Calculation 9 3" xfId="6619" xr:uid="{00000000-0005-0000-0000-0000EC120000}"/>
    <cellStyle name="Cálculo" xfId="6620" xr:uid="{00000000-0005-0000-0000-0000ED120000}"/>
    <cellStyle name="Cálculo 2" xfId="6621" xr:uid="{00000000-0005-0000-0000-0000EE120000}"/>
    <cellStyle name="CaseData" xfId="6622" xr:uid="{00000000-0005-0000-0000-0000EF120000}"/>
    <cellStyle name="CaseData 2" xfId="6623" xr:uid="{00000000-0005-0000-0000-0000F0120000}"/>
    <cellStyle name="CaseVide" xfId="6624" xr:uid="{00000000-0005-0000-0000-0000F1120000}"/>
    <cellStyle name="Celda de comprobación" xfId="6625" xr:uid="{00000000-0005-0000-0000-0000F2120000}"/>
    <cellStyle name="Celda vinculada" xfId="6626" xr:uid="{00000000-0005-0000-0000-0000F3120000}"/>
    <cellStyle name="CelluleMontant" xfId="6627" xr:uid="{00000000-0005-0000-0000-0000F4120000}"/>
    <cellStyle name="CelluleSousTotal" xfId="6628" xr:uid="{00000000-0005-0000-0000-0000F5120000}"/>
    <cellStyle name="CelluleSousTotal 2" xfId="6629" xr:uid="{00000000-0005-0000-0000-0000F6120000}"/>
    <cellStyle name="CelluleTotal" xfId="6630" xr:uid="{00000000-0005-0000-0000-0000F7120000}"/>
    <cellStyle name="CelluleTotal 2" xfId="6631" xr:uid="{00000000-0005-0000-0000-0000F8120000}"/>
    <cellStyle name="CelluleVide" xfId="6632" xr:uid="{00000000-0005-0000-0000-0000F9120000}"/>
    <cellStyle name="Check Cell 2" xfId="441" xr:uid="{00000000-0005-0000-0000-0000FA120000}"/>
    <cellStyle name="Check Cell 2 2" xfId="6633" xr:uid="{00000000-0005-0000-0000-0000FB120000}"/>
    <cellStyle name="Check Cell 3" xfId="442" xr:uid="{00000000-0005-0000-0000-0000FC120000}"/>
    <cellStyle name="Check Cell 4" xfId="443" xr:uid="{00000000-0005-0000-0000-0000FD120000}"/>
    <cellStyle name="Check Cell 5" xfId="6634" xr:uid="{00000000-0005-0000-0000-0000FE120000}"/>
    <cellStyle name="checkExposure" xfId="444" xr:uid="{00000000-0005-0000-0000-0000FF120000}"/>
    <cellStyle name="checkExposure 2" xfId="6635" xr:uid="{00000000-0005-0000-0000-000000130000}"/>
    <cellStyle name="checkExposure 2 2" xfId="6636" xr:uid="{00000000-0005-0000-0000-000001130000}"/>
    <cellStyle name="checkExposure 3" xfId="6637" xr:uid="{00000000-0005-0000-0000-000002130000}"/>
    <cellStyle name="checkExposure 3 2" xfId="6638" xr:uid="{00000000-0005-0000-0000-000003130000}"/>
    <cellStyle name="checkExposure 4" xfId="6639" xr:uid="{00000000-0005-0000-0000-000004130000}"/>
    <cellStyle name="checkExposure 4 2" xfId="6640" xr:uid="{00000000-0005-0000-0000-000005130000}"/>
    <cellStyle name="checkExposure 5" xfId="6641" xr:uid="{00000000-0005-0000-0000-000006130000}"/>
    <cellStyle name="checkExposure 5 2" xfId="6642" xr:uid="{00000000-0005-0000-0000-000007130000}"/>
    <cellStyle name="checkExposure 6" xfId="6643" xr:uid="{00000000-0005-0000-0000-000008130000}"/>
    <cellStyle name="checkExposure 6 2" xfId="6644" xr:uid="{00000000-0005-0000-0000-000009130000}"/>
    <cellStyle name="checkExposure 7" xfId="6645" xr:uid="{00000000-0005-0000-0000-00000A130000}"/>
    <cellStyle name="checkExposure 7 2" xfId="6646" xr:uid="{00000000-0005-0000-0000-00000B130000}"/>
    <cellStyle name="checkExposure 8" xfId="6647" xr:uid="{00000000-0005-0000-0000-00000C130000}"/>
    <cellStyle name="checkExposure 8 2" xfId="6648" xr:uid="{00000000-0005-0000-0000-00000D130000}"/>
    <cellStyle name="checkExposure 9" xfId="6649" xr:uid="{00000000-0005-0000-0000-00000E130000}"/>
    <cellStyle name="Cím" xfId="445" xr:uid="{00000000-0005-0000-0000-00000F130000}"/>
    <cellStyle name="Cím 2" xfId="446" xr:uid="{00000000-0005-0000-0000-000010130000}"/>
    <cellStyle name="Cím 2 2" xfId="6650" xr:uid="{00000000-0005-0000-0000-000011130000}"/>
    <cellStyle name="Cím 3" xfId="447" xr:uid="{00000000-0005-0000-0000-000012130000}"/>
    <cellStyle name="Cím 3 2" xfId="6651" xr:uid="{00000000-0005-0000-0000-000013130000}"/>
    <cellStyle name="Cím 4" xfId="6652" xr:uid="{00000000-0005-0000-0000-000014130000}"/>
    <cellStyle name="Cím 4 2" xfId="6653"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4" xr:uid="{00000000-0005-0000-0000-00001B130000}"/>
    <cellStyle name="Címsor 1 2 5" xfId="6655" xr:uid="{00000000-0005-0000-0000-00001C130000}"/>
    <cellStyle name="Címsor 1 2 6" xfId="22607" xr:uid="{CA23E2AE-A21E-4DA7-ABD4-C861A1240807}"/>
    <cellStyle name="Címsor 1 3" xfId="453" xr:uid="{00000000-0005-0000-0000-00001D130000}"/>
    <cellStyle name="Címsor 1 3 2" xfId="6656" xr:uid="{00000000-0005-0000-0000-00001E130000}"/>
    <cellStyle name="Címsor 1 3 3" xfId="6657" xr:uid="{00000000-0005-0000-0000-00001F130000}"/>
    <cellStyle name="Címsor 1 3 4" xfId="22608" xr:uid="{CE070348-D897-46C6-9487-9F0E800E783D}"/>
    <cellStyle name="Címsor 1 4" xfId="6658" xr:uid="{00000000-0005-0000-0000-000020130000}"/>
    <cellStyle name="Címsor 1 4 2" xfId="6659" xr:uid="{00000000-0005-0000-0000-000021130000}"/>
    <cellStyle name="Címsor 1 5" xfId="6660" xr:uid="{00000000-0005-0000-0000-000022130000}"/>
    <cellStyle name="Címsor 1 6" xfId="6661" xr:uid="{00000000-0005-0000-0000-000023130000}"/>
    <cellStyle name="Címsor 1 7" xfId="6662" xr:uid="{00000000-0005-0000-0000-000024130000}"/>
    <cellStyle name="Címsor 1 8" xfId="6663"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4" xr:uid="{00000000-0005-0000-0000-00002A130000}"/>
    <cellStyle name="Címsor 2 2 5" xfId="6665" xr:uid="{00000000-0005-0000-0000-00002B130000}"/>
    <cellStyle name="Címsor 2 2 6" xfId="22609" xr:uid="{E1AD0CB5-AC42-4255-91A8-0CB5F203BC65}"/>
    <cellStyle name="Címsor 2 3" xfId="458" xr:uid="{00000000-0005-0000-0000-00002C130000}"/>
    <cellStyle name="Címsor 2 3 2" xfId="6666" xr:uid="{00000000-0005-0000-0000-00002D130000}"/>
    <cellStyle name="Címsor 2 3 3" xfId="6667" xr:uid="{00000000-0005-0000-0000-00002E130000}"/>
    <cellStyle name="Címsor 2 3 4" xfId="22610" xr:uid="{1F31E1B4-0BC5-4547-B921-BE4C4AEDE7E5}"/>
    <cellStyle name="Címsor 2 4" xfId="6668" xr:uid="{00000000-0005-0000-0000-00002F130000}"/>
    <cellStyle name="Címsor 2 4 2" xfId="6669" xr:uid="{00000000-0005-0000-0000-000030130000}"/>
    <cellStyle name="Címsor 2 5" xfId="6670" xr:uid="{00000000-0005-0000-0000-000031130000}"/>
    <cellStyle name="Címsor 2 6" xfId="6671" xr:uid="{00000000-0005-0000-0000-000032130000}"/>
    <cellStyle name="Címsor 2 7" xfId="6672" xr:uid="{00000000-0005-0000-0000-000033130000}"/>
    <cellStyle name="Címsor 2 8" xfId="6673" xr:uid="{00000000-0005-0000-0000-000034130000}"/>
    <cellStyle name="Címsor 3" xfId="459" xr:uid="{00000000-0005-0000-0000-000035130000}"/>
    <cellStyle name="Címsor 3 2" xfId="460" xr:uid="{00000000-0005-0000-0000-000036130000}"/>
    <cellStyle name="Címsor 3 2 10" xfId="6674" xr:uid="{00000000-0005-0000-0000-000037130000}"/>
    <cellStyle name="Címsor 3 2 11" xfId="6675" xr:uid="{00000000-0005-0000-0000-000038130000}"/>
    <cellStyle name="Címsor 3 2 12" xfId="6676" xr:uid="{00000000-0005-0000-0000-000039130000}"/>
    <cellStyle name="Címsor 3 2 13" xfId="6677" xr:uid="{00000000-0005-0000-0000-00003A130000}"/>
    <cellStyle name="Címsor 3 2 14" xfId="6678" xr:uid="{00000000-0005-0000-0000-00003B130000}"/>
    <cellStyle name="Címsor 3 2 15" xfId="22611" xr:uid="{155D51DD-72C3-4D9C-89E3-AA568CE49D56}"/>
    <cellStyle name="Címsor 3 2 2" xfId="461" xr:uid="{00000000-0005-0000-0000-00003C130000}"/>
    <cellStyle name="Címsor 3 2 3" xfId="462" xr:uid="{00000000-0005-0000-0000-00003D130000}"/>
    <cellStyle name="Címsor 3 2 4" xfId="6679" xr:uid="{00000000-0005-0000-0000-00003E130000}"/>
    <cellStyle name="Címsor 3 2 5" xfId="6680" xr:uid="{00000000-0005-0000-0000-00003F130000}"/>
    <cellStyle name="Címsor 3 2 6" xfId="6681" xr:uid="{00000000-0005-0000-0000-000040130000}"/>
    <cellStyle name="Címsor 3 2 7" xfId="6682" xr:uid="{00000000-0005-0000-0000-000041130000}"/>
    <cellStyle name="Címsor 3 2 8" xfId="6683" xr:uid="{00000000-0005-0000-0000-000042130000}"/>
    <cellStyle name="Címsor 3 2 9" xfId="6684" xr:uid="{00000000-0005-0000-0000-000043130000}"/>
    <cellStyle name="Címsor 3 3" xfId="463" xr:uid="{00000000-0005-0000-0000-000044130000}"/>
    <cellStyle name="Címsor 3 3 10" xfId="6685" xr:uid="{00000000-0005-0000-0000-000045130000}"/>
    <cellStyle name="Címsor 3 3 11" xfId="6686" xr:uid="{00000000-0005-0000-0000-000046130000}"/>
    <cellStyle name="Címsor 3 3 12" xfId="6687" xr:uid="{00000000-0005-0000-0000-000047130000}"/>
    <cellStyle name="Címsor 3 3 13" xfId="22612" xr:uid="{E1AE7FBF-A555-4E1D-A7BB-713ECF980F2D}"/>
    <cellStyle name="Címsor 3 3 2" xfId="6688" xr:uid="{00000000-0005-0000-0000-000048130000}"/>
    <cellStyle name="Címsor 3 3 3" xfId="6689" xr:uid="{00000000-0005-0000-0000-000049130000}"/>
    <cellStyle name="Címsor 3 3 4" xfId="6690" xr:uid="{00000000-0005-0000-0000-00004A130000}"/>
    <cellStyle name="Címsor 3 3 5" xfId="6691" xr:uid="{00000000-0005-0000-0000-00004B130000}"/>
    <cellStyle name="Címsor 3 3 6" xfId="6692" xr:uid="{00000000-0005-0000-0000-00004C130000}"/>
    <cellStyle name="Címsor 3 3 7" xfId="6693" xr:uid="{00000000-0005-0000-0000-00004D130000}"/>
    <cellStyle name="Címsor 3 3 8" xfId="6694" xr:uid="{00000000-0005-0000-0000-00004E130000}"/>
    <cellStyle name="Címsor 3 3 9" xfId="6695" xr:uid="{00000000-0005-0000-0000-00004F130000}"/>
    <cellStyle name="Címsor 3 4" xfId="464" xr:uid="{00000000-0005-0000-0000-000050130000}"/>
    <cellStyle name="Címsor 3 4 2" xfId="6696" xr:uid="{00000000-0005-0000-0000-000051130000}"/>
    <cellStyle name="Címsor 3 5" xfId="6697" xr:uid="{00000000-0005-0000-0000-000052130000}"/>
    <cellStyle name="Címsor 3 6" xfId="6698" xr:uid="{00000000-0005-0000-0000-000053130000}"/>
    <cellStyle name="Címsor 3 7" xfId="6699" xr:uid="{00000000-0005-0000-0000-000054130000}"/>
    <cellStyle name="Címsor 3 8" xfId="6700" xr:uid="{00000000-0005-0000-0000-000055130000}"/>
    <cellStyle name="Címsor 3 9" xfId="6701"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2" xr:uid="{00000000-0005-0000-0000-00005B130000}"/>
    <cellStyle name="Címsor 4 2 5" xfId="6703" xr:uid="{00000000-0005-0000-0000-00005C130000}"/>
    <cellStyle name="Címsor 4 2 6" xfId="22613" xr:uid="{A02FFDC9-86CD-4953-9F0C-C473E460A391}"/>
    <cellStyle name="Címsor 4 3" xfId="469" xr:uid="{00000000-0005-0000-0000-00005D130000}"/>
    <cellStyle name="Címsor 4 3 2" xfId="6704" xr:uid="{00000000-0005-0000-0000-00005E130000}"/>
    <cellStyle name="Címsor 4 3 3" xfId="6705" xr:uid="{00000000-0005-0000-0000-00005F130000}"/>
    <cellStyle name="Címsor 4 3 4" xfId="22614" xr:uid="{CC6EB500-DF75-4CBA-8612-9FC44A7B0F2C}"/>
    <cellStyle name="Címsor 4 4" xfId="6706" xr:uid="{00000000-0005-0000-0000-000060130000}"/>
    <cellStyle name="Címsor 4 4 2" xfId="6707" xr:uid="{00000000-0005-0000-0000-000061130000}"/>
    <cellStyle name="Címsor 4 5" xfId="6708" xr:uid="{00000000-0005-0000-0000-000062130000}"/>
    <cellStyle name="Címsor 4 6" xfId="6709" xr:uid="{00000000-0005-0000-0000-000063130000}"/>
    <cellStyle name="Címsor 4 7" xfId="6710" xr:uid="{00000000-0005-0000-0000-000064130000}"/>
    <cellStyle name="Címsor 4 8" xfId="6711" xr:uid="{00000000-0005-0000-0000-000065130000}"/>
    <cellStyle name="CodeLigne" xfId="6712" xr:uid="{00000000-0005-0000-0000-000066130000}"/>
    <cellStyle name="Column Header" xfId="470" xr:uid="{00000000-0005-0000-0000-000067130000}"/>
    <cellStyle name="Column Header 10" xfId="6713" xr:uid="{00000000-0005-0000-0000-000068130000}"/>
    <cellStyle name="Column Header 10 2" xfId="6714" xr:uid="{00000000-0005-0000-0000-000069130000}"/>
    <cellStyle name="Column Header 10 2 2" xfId="6715" xr:uid="{00000000-0005-0000-0000-00006A130000}"/>
    <cellStyle name="Column Header 10 3" xfId="6716" xr:uid="{00000000-0005-0000-0000-00006B130000}"/>
    <cellStyle name="Column Header 11" xfId="6717" xr:uid="{00000000-0005-0000-0000-00006C130000}"/>
    <cellStyle name="Column Header 11 2" xfId="6718" xr:uid="{00000000-0005-0000-0000-00006D130000}"/>
    <cellStyle name="Column Header 11 2 2" xfId="6719" xr:uid="{00000000-0005-0000-0000-00006E130000}"/>
    <cellStyle name="Column Header 11 3" xfId="6720" xr:uid="{00000000-0005-0000-0000-00006F130000}"/>
    <cellStyle name="Column Header 12" xfId="6721" xr:uid="{00000000-0005-0000-0000-000070130000}"/>
    <cellStyle name="Column Header 12 2" xfId="6722" xr:uid="{00000000-0005-0000-0000-000071130000}"/>
    <cellStyle name="Column Header 12 2 2" xfId="6723" xr:uid="{00000000-0005-0000-0000-000072130000}"/>
    <cellStyle name="Column Header 12 3" xfId="6724" xr:uid="{00000000-0005-0000-0000-000073130000}"/>
    <cellStyle name="Column Header 13" xfId="6725" xr:uid="{00000000-0005-0000-0000-000074130000}"/>
    <cellStyle name="Column Header 13 2" xfId="6726" xr:uid="{00000000-0005-0000-0000-000075130000}"/>
    <cellStyle name="Column Header 14" xfId="6727" xr:uid="{00000000-0005-0000-0000-000076130000}"/>
    <cellStyle name="Column Header 15" xfId="6728" xr:uid="{00000000-0005-0000-0000-000077130000}"/>
    <cellStyle name="Column Header 2" xfId="471" xr:uid="{00000000-0005-0000-0000-000078130000}"/>
    <cellStyle name="Column Header 2 10" xfId="6729" xr:uid="{00000000-0005-0000-0000-000079130000}"/>
    <cellStyle name="Column Header 2 10 2" xfId="6730" xr:uid="{00000000-0005-0000-0000-00007A130000}"/>
    <cellStyle name="Column Header 2 11" xfId="6731" xr:uid="{00000000-0005-0000-0000-00007B130000}"/>
    <cellStyle name="Column Header 2 12" xfId="6732" xr:uid="{00000000-0005-0000-0000-00007C130000}"/>
    <cellStyle name="Column Header 2 2" xfId="6733" xr:uid="{00000000-0005-0000-0000-00007D130000}"/>
    <cellStyle name="Column Header 2 2 2" xfId="6734" xr:uid="{00000000-0005-0000-0000-00007E130000}"/>
    <cellStyle name="Column Header 2 2 2 2" xfId="6735" xr:uid="{00000000-0005-0000-0000-00007F130000}"/>
    <cellStyle name="Column Header 2 2 3" xfId="6736" xr:uid="{00000000-0005-0000-0000-000080130000}"/>
    <cellStyle name="Column Header 2 3" xfId="6737" xr:uid="{00000000-0005-0000-0000-000081130000}"/>
    <cellStyle name="Column Header 2 3 2" xfId="6738" xr:uid="{00000000-0005-0000-0000-000082130000}"/>
    <cellStyle name="Column Header 2 3 2 2" xfId="6739" xr:uid="{00000000-0005-0000-0000-000083130000}"/>
    <cellStyle name="Column Header 2 3 3" xfId="6740" xr:uid="{00000000-0005-0000-0000-000084130000}"/>
    <cellStyle name="Column Header 2 4" xfId="6741" xr:uid="{00000000-0005-0000-0000-000085130000}"/>
    <cellStyle name="Column Header 2 4 2" xfId="6742" xr:uid="{00000000-0005-0000-0000-000086130000}"/>
    <cellStyle name="Column Header 2 4 2 2" xfId="6743" xr:uid="{00000000-0005-0000-0000-000087130000}"/>
    <cellStyle name="Column Header 2 4 3" xfId="6744" xr:uid="{00000000-0005-0000-0000-000088130000}"/>
    <cellStyle name="Column Header 2 5" xfId="6745" xr:uid="{00000000-0005-0000-0000-000089130000}"/>
    <cellStyle name="Column Header 2 5 2" xfId="6746" xr:uid="{00000000-0005-0000-0000-00008A130000}"/>
    <cellStyle name="Column Header 2 5 2 2" xfId="6747" xr:uid="{00000000-0005-0000-0000-00008B130000}"/>
    <cellStyle name="Column Header 2 5 3" xfId="6748" xr:uid="{00000000-0005-0000-0000-00008C130000}"/>
    <cellStyle name="Column Header 2 6" xfId="6749" xr:uid="{00000000-0005-0000-0000-00008D130000}"/>
    <cellStyle name="Column Header 2 6 2" xfId="6750" xr:uid="{00000000-0005-0000-0000-00008E130000}"/>
    <cellStyle name="Column Header 2 6 2 2" xfId="6751" xr:uid="{00000000-0005-0000-0000-00008F130000}"/>
    <cellStyle name="Column Header 2 6 3" xfId="6752" xr:uid="{00000000-0005-0000-0000-000090130000}"/>
    <cellStyle name="Column Header 2 7" xfId="6753" xr:uid="{00000000-0005-0000-0000-000091130000}"/>
    <cellStyle name="Column Header 2 7 2" xfId="6754" xr:uid="{00000000-0005-0000-0000-000092130000}"/>
    <cellStyle name="Column Header 2 7 2 2" xfId="6755" xr:uid="{00000000-0005-0000-0000-000093130000}"/>
    <cellStyle name="Column Header 2 7 3" xfId="6756" xr:uid="{00000000-0005-0000-0000-000094130000}"/>
    <cellStyle name="Column Header 2 8" xfId="6757" xr:uid="{00000000-0005-0000-0000-000095130000}"/>
    <cellStyle name="Column Header 2 8 2" xfId="6758" xr:uid="{00000000-0005-0000-0000-000096130000}"/>
    <cellStyle name="Column Header 2 8 2 2" xfId="6759" xr:uid="{00000000-0005-0000-0000-000097130000}"/>
    <cellStyle name="Column Header 2 8 3" xfId="6760" xr:uid="{00000000-0005-0000-0000-000098130000}"/>
    <cellStyle name="Column Header 2 9" xfId="6761" xr:uid="{00000000-0005-0000-0000-000099130000}"/>
    <cellStyle name="Column Header 2 9 2" xfId="6762" xr:uid="{00000000-0005-0000-0000-00009A130000}"/>
    <cellStyle name="Column Header 2 9 2 2" xfId="6763" xr:uid="{00000000-0005-0000-0000-00009B130000}"/>
    <cellStyle name="Column Header 2 9 3" xfId="6764" xr:uid="{00000000-0005-0000-0000-00009C130000}"/>
    <cellStyle name="Column Header 3" xfId="472" xr:uid="{00000000-0005-0000-0000-00009D130000}"/>
    <cellStyle name="Column Header 3 10" xfId="6765" xr:uid="{00000000-0005-0000-0000-00009E130000}"/>
    <cellStyle name="Column Header 3 10 2" xfId="6766" xr:uid="{00000000-0005-0000-0000-00009F130000}"/>
    <cellStyle name="Column Header 3 11" xfId="6767" xr:uid="{00000000-0005-0000-0000-0000A0130000}"/>
    <cellStyle name="Column Header 3 2" xfId="6768" xr:uid="{00000000-0005-0000-0000-0000A1130000}"/>
    <cellStyle name="Column Header 3 2 2" xfId="6769" xr:uid="{00000000-0005-0000-0000-0000A2130000}"/>
    <cellStyle name="Column Header 3 2 2 2" xfId="6770" xr:uid="{00000000-0005-0000-0000-0000A3130000}"/>
    <cellStyle name="Column Header 3 2 3" xfId="6771" xr:uid="{00000000-0005-0000-0000-0000A4130000}"/>
    <cellStyle name="Column Header 3 3" xfId="6772" xr:uid="{00000000-0005-0000-0000-0000A5130000}"/>
    <cellStyle name="Column Header 3 3 2" xfId="6773" xr:uid="{00000000-0005-0000-0000-0000A6130000}"/>
    <cellStyle name="Column Header 3 3 2 2" xfId="6774" xr:uid="{00000000-0005-0000-0000-0000A7130000}"/>
    <cellStyle name="Column Header 3 3 3" xfId="6775" xr:uid="{00000000-0005-0000-0000-0000A8130000}"/>
    <cellStyle name="Column Header 3 4" xfId="6776" xr:uid="{00000000-0005-0000-0000-0000A9130000}"/>
    <cellStyle name="Column Header 3 4 2" xfId="6777" xr:uid="{00000000-0005-0000-0000-0000AA130000}"/>
    <cellStyle name="Column Header 3 4 2 2" xfId="6778" xr:uid="{00000000-0005-0000-0000-0000AB130000}"/>
    <cellStyle name="Column Header 3 4 3" xfId="6779" xr:uid="{00000000-0005-0000-0000-0000AC130000}"/>
    <cellStyle name="Column Header 3 5" xfId="6780" xr:uid="{00000000-0005-0000-0000-0000AD130000}"/>
    <cellStyle name="Column Header 3 5 2" xfId="6781" xr:uid="{00000000-0005-0000-0000-0000AE130000}"/>
    <cellStyle name="Column Header 3 5 2 2" xfId="6782" xr:uid="{00000000-0005-0000-0000-0000AF130000}"/>
    <cellStyle name="Column Header 3 5 3" xfId="6783" xr:uid="{00000000-0005-0000-0000-0000B0130000}"/>
    <cellStyle name="Column Header 3 6" xfId="6784" xr:uid="{00000000-0005-0000-0000-0000B1130000}"/>
    <cellStyle name="Column Header 3 6 2" xfId="6785" xr:uid="{00000000-0005-0000-0000-0000B2130000}"/>
    <cellStyle name="Column Header 3 6 2 2" xfId="6786" xr:uid="{00000000-0005-0000-0000-0000B3130000}"/>
    <cellStyle name="Column Header 3 6 3" xfId="6787" xr:uid="{00000000-0005-0000-0000-0000B4130000}"/>
    <cellStyle name="Column Header 3 7" xfId="6788" xr:uid="{00000000-0005-0000-0000-0000B5130000}"/>
    <cellStyle name="Column Header 3 7 2" xfId="6789" xr:uid="{00000000-0005-0000-0000-0000B6130000}"/>
    <cellStyle name="Column Header 3 7 2 2" xfId="6790" xr:uid="{00000000-0005-0000-0000-0000B7130000}"/>
    <cellStyle name="Column Header 3 7 3" xfId="6791" xr:uid="{00000000-0005-0000-0000-0000B8130000}"/>
    <cellStyle name="Column Header 3 8" xfId="6792" xr:uid="{00000000-0005-0000-0000-0000B9130000}"/>
    <cellStyle name="Column Header 3 8 2" xfId="6793" xr:uid="{00000000-0005-0000-0000-0000BA130000}"/>
    <cellStyle name="Column Header 3 8 2 2" xfId="6794" xr:uid="{00000000-0005-0000-0000-0000BB130000}"/>
    <cellStyle name="Column Header 3 8 3" xfId="6795" xr:uid="{00000000-0005-0000-0000-0000BC130000}"/>
    <cellStyle name="Column Header 3 9" xfId="6796" xr:uid="{00000000-0005-0000-0000-0000BD130000}"/>
    <cellStyle name="Column Header 3 9 2" xfId="6797" xr:uid="{00000000-0005-0000-0000-0000BE130000}"/>
    <cellStyle name="Column Header 3 9 2 2" xfId="6798" xr:uid="{00000000-0005-0000-0000-0000BF130000}"/>
    <cellStyle name="Column Header 3 9 3" xfId="6799" xr:uid="{00000000-0005-0000-0000-0000C0130000}"/>
    <cellStyle name="Column Header 4" xfId="6800" xr:uid="{00000000-0005-0000-0000-0000C1130000}"/>
    <cellStyle name="Column Header 4 2" xfId="6801" xr:uid="{00000000-0005-0000-0000-0000C2130000}"/>
    <cellStyle name="Column Header 4 2 2" xfId="6802" xr:uid="{00000000-0005-0000-0000-0000C3130000}"/>
    <cellStyle name="Column Header 4 2 2 2" xfId="6803" xr:uid="{00000000-0005-0000-0000-0000C4130000}"/>
    <cellStyle name="Column Header 4 2 3" xfId="6804" xr:uid="{00000000-0005-0000-0000-0000C5130000}"/>
    <cellStyle name="Column Header 4 3" xfId="6805" xr:uid="{00000000-0005-0000-0000-0000C6130000}"/>
    <cellStyle name="Column Header 4 3 2" xfId="6806" xr:uid="{00000000-0005-0000-0000-0000C7130000}"/>
    <cellStyle name="Column Header 4 3 2 2" xfId="6807" xr:uid="{00000000-0005-0000-0000-0000C8130000}"/>
    <cellStyle name="Column Header 4 3 3" xfId="6808" xr:uid="{00000000-0005-0000-0000-0000C9130000}"/>
    <cellStyle name="Column Header 4 4" xfId="6809" xr:uid="{00000000-0005-0000-0000-0000CA130000}"/>
    <cellStyle name="Column Header 4 4 2" xfId="6810" xr:uid="{00000000-0005-0000-0000-0000CB130000}"/>
    <cellStyle name="Column Header 4 4 2 2" xfId="6811" xr:uid="{00000000-0005-0000-0000-0000CC130000}"/>
    <cellStyle name="Column Header 4 4 3" xfId="6812" xr:uid="{00000000-0005-0000-0000-0000CD130000}"/>
    <cellStyle name="Column Header 4 5" xfId="6813" xr:uid="{00000000-0005-0000-0000-0000CE130000}"/>
    <cellStyle name="Column Header 4 5 2" xfId="6814" xr:uid="{00000000-0005-0000-0000-0000CF130000}"/>
    <cellStyle name="Column Header 4 5 2 2" xfId="6815" xr:uid="{00000000-0005-0000-0000-0000D0130000}"/>
    <cellStyle name="Column Header 4 5 3" xfId="6816" xr:uid="{00000000-0005-0000-0000-0000D1130000}"/>
    <cellStyle name="Column Header 4 6" xfId="6817" xr:uid="{00000000-0005-0000-0000-0000D2130000}"/>
    <cellStyle name="Column Header 4 6 2" xfId="6818" xr:uid="{00000000-0005-0000-0000-0000D3130000}"/>
    <cellStyle name="Column Header 4 6 2 2" xfId="6819" xr:uid="{00000000-0005-0000-0000-0000D4130000}"/>
    <cellStyle name="Column Header 4 6 3" xfId="6820" xr:uid="{00000000-0005-0000-0000-0000D5130000}"/>
    <cellStyle name="Column Header 4 7" xfId="6821" xr:uid="{00000000-0005-0000-0000-0000D6130000}"/>
    <cellStyle name="Column Header 4 7 2" xfId="6822" xr:uid="{00000000-0005-0000-0000-0000D7130000}"/>
    <cellStyle name="Column Header 4 7 2 2" xfId="6823" xr:uid="{00000000-0005-0000-0000-0000D8130000}"/>
    <cellStyle name="Column Header 4 7 3" xfId="6824" xr:uid="{00000000-0005-0000-0000-0000D9130000}"/>
    <cellStyle name="Column Header 4 8" xfId="6825" xr:uid="{00000000-0005-0000-0000-0000DA130000}"/>
    <cellStyle name="Column Header 4 8 2" xfId="6826" xr:uid="{00000000-0005-0000-0000-0000DB130000}"/>
    <cellStyle name="Column Header 4 9" xfId="6827" xr:uid="{00000000-0005-0000-0000-0000DC130000}"/>
    <cellStyle name="Column Header 5" xfId="6828" xr:uid="{00000000-0005-0000-0000-0000DD130000}"/>
    <cellStyle name="Column Header 5 2" xfId="6829" xr:uid="{00000000-0005-0000-0000-0000DE130000}"/>
    <cellStyle name="Column Header 5 2 2" xfId="6830" xr:uid="{00000000-0005-0000-0000-0000DF130000}"/>
    <cellStyle name="Column Header 5 3" xfId="6831" xr:uid="{00000000-0005-0000-0000-0000E0130000}"/>
    <cellStyle name="Column Header 6" xfId="6832" xr:uid="{00000000-0005-0000-0000-0000E1130000}"/>
    <cellStyle name="Column Header 6 2" xfId="6833" xr:uid="{00000000-0005-0000-0000-0000E2130000}"/>
    <cellStyle name="Column Header 6 2 2" xfId="6834" xr:uid="{00000000-0005-0000-0000-0000E3130000}"/>
    <cellStyle name="Column Header 6 3" xfId="6835" xr:uid="{00000000-0005-0000-0000-0000E4130000}"/>
    <cellStyle name="Column Header 7" xfId="6836" xr:uid="{00000000-0005-0000-0000-0000E5130000}"/>
    <cellStyle name="Column Header 7 2" xfId="6837" xr:uid="{00000000-0005-0000-0000-0000E6130000}"/>
    <cellStyle name="Column Header 7 2 2" xfId="6838" xr:uid="{00000000-0005-0000-0000-0000E7130000}"/>
    <cellStyle name="Column Header 7 3" xfId="6839" xr:uid="{00000000-0005-0000-0000-0000E8130000}"/>
    <cellStyle name="Column Header 8" xfId="6840" xr:uid="{00000000-0005-0000-0000-0000E9130000}"/>
    <cellStyle name="Column Header 8 2" xfId="6841" xr:uid="{00000000-0005-0000-0000-0000EA130000}"/>
    <cellStyle name="Column Header 8 2 2" xfId="6842" xr:uid="{00000000-0005-0000-0000-0000EB130000}"/>
    <cellStyle name="Column Header 8 3" xfId="6843" xr:uid="{00000000-0005-0000-0000-0000EC130000}"/>
    <cellStyle name="Column Header 9" xfId="6844" xr:uid="{00000000-0005-0000-0000-0000ED130000}"/>
    <cellStyle name="Column Header 9 2" xfId="6845" xr:uid="{00000000-0005-0000-0000-0000EE130000}"/>
    <cellStyle name="Column Header 9 2 2" xfId="6846" xr:uid="{00000000-0005-0000-0000-0000EF130000}"/>
    <cellStyle name="Column Header 9 3" xfId="6847" xr:uid="{00000000-0005-0000-0000-0000F0130000}"/>
    <cellStyle name="Comma" xfId="22746" builtinId="3"/>
    <cellStyle name="Comma [0] 2" xfId="6848" xr:uid="{00000000-0005-0000-0000-0000F1130000}"/>
    <cellStyle name="Comma 10" xfId="2221" xr:uid="{00000000-0005-0000-0000-0000F2130000}"/>
    <cellStyle name="Comma 10 2" xfId="6849" xr:uid="{00000000-0005-0000-0000-0000F3130000}"/>
    <cellStyle name="Comma 10 3" xfId="22523" xr:uid="{2D7B39C9-A6D9-4EAA-931F-2A635068F64E}"/>
    <cellStyle name="Comma 11" xfId="6850" xr:uid="{00000000-0005-0000-0000-0000F4130000}"/>
    <cellStyle name="Comma 12" xfId="6851" xr:uid="{00000000-0005-0000-0000-0000F5130000}"/>
    <cellStyle name="Comma 13" xfId="22452" xr:uid="{00000000-0005-0000-0000-0000F6130000}"/>
    <cellStyle name="Comma 14" xfId="22779" xr:uid="{569F7E75-116E-41BD-8A9B-77B580088F26}"/>
    <cellStyle name="Comma 2" xfId="473" xr:uid="{00000000-0005-0000-0000-0000F7130000}"/>
    <cellStyle name="Comma 2 10" xfId="474" xr:uid="{00000000-0005-0000-0000-0000F8130000}"/>
    <cellStyle name="Comma 2 10 2" xfId="475" xr:uid="{00000000-0005-0000-0000-0000F9130000}"/>
    <cellStyle name="Comma 2 10 2 2" xfId="1816" xr:uid="{00000000-0005-0000-0000-0000FA130000}"/>
    <cellStyle name="Comma 2 10 3" xfId="1817" xr:uid="{00000000-0005-0000-0000-0000FB130000}"/>
    <cellStyle name="Comma 2 11" xfId="476" xr:uid="{00000000-0005-0000-0000-0000FC130000}"/>
    <cellStyle name="Comma 2 11 2" xfId="477" xr:uid="{00000000-0005-0000-0000-0000FD130000}"/>
    <cellStyle name="Comma 2 11 2 2" xfId="1818" xr:uid="{00000000-0005-0000-0000-0000FE130000}"/>
    <cellStyle name="Comma 2 11 3" xfId="1819" xr:uid="{00000000-0005-0000-0000-0000FF130000}"/>
    <cellStyle name="Comma 2 12" xfId="478" xr:uid="{00000000-0005-0000-0000-000000140000}"/>
    <cellStyle name="Comma 2 12 2" xfId="479" xr:uid="{00000000-0005-0000-0000-000001140000}"/>
    <cellStyle name="Comma 2 12 2 2" xfId="1820" xr:uid="{00000000-0005-0000-0000-000002140000}"/>
    <cellStyle name="Comma 2 12 3" xfId="1821" xr:uid="{00000000-0005-0000-0000-000003140000}"/>
    <cellStyle name="Comma 2 13" xfId="480" xr:uid="{00000000-0005-0000-0000-000004140000}"/>
    <cellStyle name="Comma 2 13 2" xfId="481" xr:uid="{00000000-0005-0000-0000-000005140000}"/>
    <cellStyle name="Comma 2 13 2 2" xfId="1822" xr:uid="{00000000-0005-0000-0000-000006140000}"/>
    <cellStyle name="Comma 2 13 3" xfId="1823" xr:uid="{00000000-0005-0000-0000-000007140000}"/>
    <cellStyle name="Comma 2 14" xfId="482" xr:uid="{00000000-0005-0000-0000-000008140000}"/>
    <cellStyle name="Comma 2 14 2" xfId="483" xr:uid="{00000000-0005-0000-0000-000009140000}"/>
    <cellStyle name="Comma 2 14 2 2" xfId="1824" xr:uid="{00000000-0005-0000-0000-00000A140000}"/>
    <cellStyle name="Comma 2 14 3" xfId="1825" xr:uid="{00000000-0005-0000-0000-00000B140000}"/>
    <cellStyle name="Comma 2 15" xfId="484" xr:uid="{00000000-0005-0000-0000-00000C140000}"/>
    <cellStyle name="Comma 2 15 2" xfId="22697" xr:uid="{7BF32C32-9709-402B-A3EC-026F21525D5B}"/>
    <cellStyle name="Comma 2 16" xfId="6852" xr:uid="{00000000-0005-0000-0000-00000D140000}"/>
    <cellStyle name="Comma 2 16 2" xfId="22465" xr:uid="{F2050DE6-80A0-405E-B49F-D02932B21B74}"/>
    <cellStyle name="Comma 2 16 2 2" xfId="22490" xr:uid="{FEDB7C83-4835-484C-A68D-E14EF8385200}"/>
    <cellStyle name="Comma 2 16 2 2 2" xfId="22517" xr:uid="{5404FC5E-320A-46BB-8206-BCEBB762FEDB}"/>
    <cellStyle name="Comma 2 16 2 3" xfId="22774" xr:uid="{97778B72-0E60-41F2-846B-910E3FC25564}"/>
    <cellStyle name="Comma 2 16 3" xfId="22548" xr:uid="{36FD450A-1481-4EAD-A4D9-AB9117FF7896}"/>
    <cellStyle name="Comma 2 16 4" xfId="22769" xr:uid="{4B69E6AB-8E15-4E2C-9E54-DCBB192162A3}"/>
    <cellStyle name="Comma 2 17" xfId="6853" xr:uid="{00000000-0005-0000-0000-00000E140000}"/>
    <cellStyle name="Comma 2 18" xfId="6854" xr:uid="{00000000-0005-0000-0000-00000F140000}"/>
    <cellStyle name="Comma 2 18 2" xfId="6855" xr:uid="{00000000-0005-0000-0000-000010140000}"/>
    <cellStyle name="Comma 2 19" xfId="22531" xr:uid="{A6BF4188-4B31-4E4E-9B7F-709D85C4FC09}"/>
    <cellStyle name="Comma 2 2" xfId="485" xr:uid="{00000000-0005-0000-0000-000011140000}"/>
    <cellStyle name="Comma 2 2 2" xfId="486" xr:uid="{00000000-0005-0000-0000-000012140000}"/>
    <cellStyle name="Comma 2 2 2 2" xfId="1826" xr:uid="{00000000-0005-0000-0000-000013140000}"/>
    <cellStyle name="Comma 2 2 3" xfId="1827" xr:uid="{00000000-0005-0000-0000-000014140000}"/>
    <cellStyle name="Comma 2 2 3 2" xfId="22680" xr:uid="{08015538-3581-4FBE-8EAA-63ECCE00E9F4}"/>
    <cellStyle name="Comma 2 20" xfId="22589" xr:uid="{23CD482F-231E-4780-91DD-D98D6A0F9900}"/>
    <cellStyle name="Comma 2 3" xfId="487" xr:uid="{00000000-0005-0000-0000-000015140000}"/>
    <cellStyle name="Comma 2 3 2" xfId="488" xr:uid="{00000000-0005-0000-0000-000016140000}"/>
    <cellStyle name="Comma 2 3 2 2" xfId="1828" xr:uid="{00000000-0005-0000-0000-000017140000}"/>
    <cellStyle name="Comma 2 3 3" xfId="1829" xr:uid="{00000000-0005-0000-0000-000018140000}"/>
    <cellStyle name="Comma 2 4" xfId="489" xr:uid="{00000000-0005-0000-0000-000019140000}"/>
    <cellStyle name="Comma 2 4 2" xfId="490" xr:uid="{00000000-0005-0000-0000-00001A140000}"/>
    <cellStyle name="Comma 2 4 2 2" xfId="1830" xr:uid="{00000000-0005-0000-0000-00001B140000}"/>
    <cellStyle name="Comma 2 4 3" xfId="1831" xr:uid="{00000000-0005-0000-0000-00001C140000}"/>
    <cellStyle name="Comma 2 5" xfId="491" xr:uid="{00000000-0005-0000-0000-00001D140000}"/>
    <cellStyle name="Comma 2 5 2" xfId="492" xr:uid="{00000000-0005-0000-0000-00001E140000}"/>
    <cellStyle name="Comma 2 5 2 2" xfId="1832" xr:uid="{00000000-0005-0000-0000-00001F140000}"/>
    <cellStyle name="Comma 2 5 3" xfId="1833" xr:uid="{00000000-0005-0000-0000-000020140000}"/>
    <cellStyle name="Comma 2 6" xfId="493" xr:uid="{00000000-0005-0000-0000-000021140000}"/>
    <cellStyle name="Comma 2 6 2" xfId="494" xr:uid="{00000000-0005-0000-0000-000022140000}"/>
    <cellStyle name="Comma 2 6 2 2" xfId="1834" xr:uid="{00000000-0005-0000-0000-000023140000}"/>
    <cellStyle name="Comma 2 6 3" xfId="1835" xr:uid="{00000000-0005-0000-0000-000024140000}"/>
    <cellStyle name="Comma 2 7" xfId="495" xr:uid="{00000000-0005-0000-0000-000025140000}"/>
    <cellStyle name="Comma 2 7 2" xfId="496" xr:uid="{00000000-0005-0000-0000-000026140000}"/>
    <cellStyle name="Comma 2 7 2 2" xfId="1836" xr:uid="{00000000-0005-0000-0000-000027140000}"/>
    <cellStyle name="Comma 2 7 3" xfId="1837" xr:uid="{00000000-0005-0000-0000-000028140000}"/>
    <cellStyle name="Comma 2 8" xfId="497" xr:uid="{00000000-0005-0000-0000-000029140000}"/>
    <cellStyle name="Comma 2 8 2" xfId="498" xr:uid="{00000000-0005-0000-0000-00002A140000}"/>
    <cellStyle name="Comma 2 8 2 2" xfId="1838" xr:uid="{00000000-0005-0000-0000-00002B140000}"/>
    <cellStyle name="Comma 2 8 3" xfId="1839" xr:uid="{00000000-0005-0000-0000-00002C140000}"/>
    <cellStyle name="Comma 2 9" xfId="499" xr:uid="{00000000-0005-0000-0000-00002D140000}"/>
    <cellStyle name="Comma 2 9 2" xfId="500" xr:uid="{00000000-0005-0000-0000-00002E140000}"/>
    <cellStyle name="Comma 2 9 2 2" xfId="1840" xr:uid="{00000000-0005-0000-0000-00002F140000}"/>
    <cellStyle name="Comma 2 9 3" xfId="1841" xr:uid="{00000000-0005-0000-0000-000030140000}"/>
    <cellStyle name="Comma 3" xfId="501" xr:uid="{00000000-0005-0000-0000-000031140000}"/>
    <cellStyle name="Comma 3 2" xfId="502" xr:uid="{00000000-0005-0000-0000-000032140000}"/>
    <cellStyle name="Comma 3 3" xfId="6856" xr:uid="{00000000-0005-0000-0000-000033140000}"/>
    <cellStyle name="Comma 3 4" xfId="22739" xr:uid="{D286ED19-CCA4-41FF-9FE3-35B0E4C22E3E}"/>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2" xr:uid="{00000000-0005-0000-0000-00003A140000}"/>
    <cellStyle name="Comma 4 3" xfId="1843" xr:uid="{00000000-0005-0000-0000-00003B140000}"/>
    <cellStyle name="Comma 5" xfId="509" xr:uid="{00000000-0005-0000-0000-00003C140000}"/>
    <cellStyle name="Comma 5 2" xfId="510" xr:uid="{00000000-0005-0000-0000-00003D140000}"/>
    <cellStyle name="Comma 6" xfId="511" xr:uid="{00000000-0005-0000-0000-00003E140000}"/>
    <cellStyle name="Comma 7" xfId="512" xr:uid="{00000000-0005-0000-0000-00003F140000}"/>
    <cellStyle name="Comma 8" xfId="513" xr:uid="{00000000-0005-0000-0000-000040140000}"/>
    <cellStyle name="Comma 8 2" xfId="514" xr:uid="{00000000-0005-0000-0000-000041140000}"/>
    <cellStyle name="Comma 9" xfId="515" xr:uid="{00000000-0005-0000-0000-000042140000}"/>
    <cellStyle name="Comma 9 2" xfId="6857" xr:uid="{00000000-0005-0000-0000-000043140000}"/>
    <cellStyle name="Crystal Report Data" xfId="516" xr:uid="{00000000-0005-0000-0000-000044140000}"/>
    <cellStyle name="Crystal Report Data 10" xfId="6858" xr:uid="{00000000-0005-0000-0000-000045140000}"/>
    <cellStyle name="Crystal Report Data 10 2" xfId="6859" xr:uid="{00000000-0005-0000-0000-000046140000}"/>
    <cellStyle name="Crystal Report Data 10 2 2" xfId="6860" xr:uid="{00000000-0005-0000-0000-000047140000}"/>
    <cellStyle name="Crystal Report Data 10 3" xfId="6861" xr:uid="{00000000-0005-0000-0000-000048140000}"/>
    <cellStyle name="Crystal Report Data 11" xfId="6862" xr:uid="{00000000-0005-0000-0000-000049140000}"/>
    <cellStyle name="Crystal Report Data 11 2" xfId="6863" xr:uid="{00000000-0005-0000-0000-00004A140000}"/>
    <cellStyle name="Crystal Report Data 12" xfId="6864" xr:uid="{00000000-0005-0000-0000-00004B140000}"/>
    <cellStyle name="Crystal Report Data 13" xfId="6865" xr:uid="{00000000-0005-0000-0000-00004C140000}"/>
    <cellStyle name="Crystal Report Data 2" xfId="517" xr:uid="{00000000-0005-0000-0000-00004D140000}"/>
    <cellStyle name="Crystal Report Data 2 10" xfId="6866" xr:uid="{00000000-0005-0000-0000-00004E140000}"/>
    <cellStyle name="Crystal Report Data 2 10 2" xfId="6867" xr:uid="{00000000-0005-0000-0000-00004F140000}"/>
    <cellStyle name="Crystal Report Data 2 11" xfId="6868" xr:uid="{00000000-0005-0000-0000-000050140000}"/>
    <cellStyle name="Crystal Report Data 2 2" xfId="6869" xr:uid="{00000000-0005-0000-0000-000051140000}"/>
    <cellStyle name="Crystal Report Data 2 2 2" xfId="6870" xr:uid="{00000000-0005-0000-0000-000052140000}"/>
    <cellStyle name="Crystal Report Data 2 2 2 2" xfId="6871" xr:uid="{00000000-0005-0000-0000-000053140000}"/>
    <cellStyle name="Crystal Report Data 2 2 3" xfId="6872" xr:uid="{00000000-0005-0000-0000-000054140000}"/>
    <cellStyle name="Crystal Report Data 2 3" xfId="6873" xr:uid="{00000000-0005-0000-0000-000055140000}"/>
    <cellStyle name="Crystal Report Data 2 3 2" xfId="6874" xr:uid="{00000000-0005-0000-0000-000056140000}"/>
    <cellStyle name="Crystal Report Data 2 3 2 2" xfId="6875" xr:uid="{00000000-0005-0000-0000-000057140000}"/>
    <cellStyle name="Crystal Report Data 2 3 3" xfId="6876" xr:uid="{00000000-0005-0000-0000-000058140000}"/>
    <cellStyle name="Crystal Report Data 2 4" xfId="6877" xr:uid="{00000000-0005-0000-0000-000059140000}"/>
    <cellStyle name="Crystal Report Data 2 4 2" xfId="6878" xr:uid="{00000000-0005-0000-0000-00005A140000}"/>
    <cellStyle name="Crystal Report Data 2 4 2 2" xfId="6879" xr:uid="{00000000-0005-0000-0000-00005B140000}"/>
    <cellStyle name="Crystal Report Data 2 4 3" xfId="6880" xr:uid="{00000000-0005-0000-0000-00005C140000}"/>
    <cellStyle name="Crystal Report Data 2 5" xfId="6881" xr:uid="{00000000-0005-0000-0000-00005D140000}"/>
    <cellStyle name="Crystal Report Data 2 5 2" xfId="6882" xr:uid="{00000000-0005-0000-0000-00005E140000}"/>
    <cellStyle name="Crystal Report Data 2 5 2 2" xfId="6883" xr:uid="{00000000-0005-0000-0000-00005F140000}"/>
    <cellStyle name="Crystal Report Data 2 5 3" xfId="6884" xr:uid="{00000000-0005-0000-0000-000060140000}"/>
    <cellStyle name="Crystal Report Data 2 6" xfId="6885" xr:uid="{00000000-0005-0000-0000-000061140000}"/>
    <cellStyle name="Crystal Report Data 2 6 2" xfId="6886" xr:uid="{00000000-0005-0000-0000-000062140000}"/>
    <cellStyle name="Crystal Report Data 2 6 2 2" xfId="6887" xr:uid="{00000000-0005-0000-0000-000063140000}"/>
    <cellStyle name="Crystal Report Data 2 6 3" xfId="6888" xr:uid="{00000000-0005-0000-0000-000064140000}"/>
    <cellStyle name="Crystal Report Data 2 7" xfId="6889" xr:uid="{00000000-0005-0000-0000-000065140000}"/>
    <cellStyle name="Crystal Report Data 2 7 2" xfId="6890" xr:uid="{00000000-0005-0000-0000-000066140000}"/>
    <cellStyle name="Crystal Report Data 2 7 2 2" xfId="6891" xr:uid="{00000000-0005-0000-0000-000067140000}"/>
    <cellStyle name="Crystal Report Data 2 7 3" xfId="6892" xr:uid="{00000000-0005-0000-0000-000068140000}"/>
    <cellStyle name="Crystal Report Data 2 8" xfId="6893" xr:uid="{00000000-0005-0000-0000-000069140000}"/>
    <cellStyle name="Crystal Report Data 2 8 2" xfId="6894" xr:uid="{00000000-0005-0000-0000-00006A140000}"/>
    <cellStyle name="Crystal Report Data 2 8 2 2" xfId="6895" xr:uid="{00000000-0005-0000-0000-00006B140000}"/>
    <cellStyle name="Crystal Report Data 2 8 3" xfId="6896" xr:uid="{00000000-0005-0000-0000-00006C140000}"/>
    <cellStyle name="Crystal Report Data 2 9" xfId="6897" xr:uid="{00000000-0005-0000-0000-00006D140000}"/>
    <cellStyle name="Crystal Report Data 2 9 2" xfId="6898" xr:uid="{00000000-0005-0000-0000-00006E140000}"/>
    <cellStyle name="Crystal Report Data 2 9 2 2" xfId="6899" xr:uid="{00000000-0005-0000-0000-00006F140000}"/>
    <cellStyle name="Crystal Report Data 2 9 3" xfId="6900" xr:uid="{00000000-0005-0000-0000-000070140000}"/>
    <cellStyle name="Crystal Report Data 3" xfId="518" xr:uid="{00000000-0005-0000-0000-000071140000}"/>
    <cellStyle name="Crystal Report Data 3 10" xfId="6901" xr:uid="{00000000-0005-0000-0000-000072140000}"/>
    <cellStyle name="Crystal Report Data 3 10 2" xfId="6902" xr:uid="{00000000-0005-0000-0000-000073140000}"/>
    <cellStyle name="Crystal Report Data 3 11" xfId="6903" xr:uid="{00000000-0005-0000-0000-000074140000}"/>
    <cellStyle name="Crystal Report Data 3 2" xfId="6904" xr:uid="{00000000-0005-0000-0000-000075140000}"/>
    <cellStyle name="Crystal Report Data 3 2 2" xfId="6905" xr:uid="{00000000-0005-0000-0000-000076140000}"/>
    <cellStyle name="Crystal Report Data 3 2 2 2" xfId="6906" xr:uid="{00000000-0005-0000-0000-000077140000}"/>
    <cellStyle name="Crystal Report Data 3 2 3" xfId="6907" xr:uid="{00000000-0005-0000-0000-000078140000}"/>
    <cellStyle name="Crystal Report Data 3 3" xfId="6908" xr:uid="{00000000-0005-0000-0000-000079140000}"/>
    <cellStyle name="Crystal Report Data 3 3 2" xfId="6909" xr:uid="{00000000-0005-0000-0000-00007A140000}"/>
    <cellStyle name="Crystal Report Data 3 3 2 2" xfId="6910" xr:uid="{00000000-0005-0000-0000-00007B140000}"/>
    <cellStyle name="Crystal Report Data 3 3 3" xfId="6911" xr:uid="{00000000-0005-0000-0000-00007C140000}"/>
    <cellStyle name="Crystal Report Data 3 4" xfId="6912" xr:uid="{00000000-0005-0000-0000-00007D140000}"/>
    <cellStyle name="Crystal Report Data 3 4 2" xfId="6913" xr:uid="{00000000-0005-0000-0000-00007E140000}"/>
    <cellStyle name="Crystal Report Data 3 4 2 2" xfId="6914" xr:uid="{00000000-0005-0000-0000-00007F140000}"/>
    <cellStyle name="Crystal Report Data 3 4 3" xfId="6915" xr:uid="{00000000-0005-0000-0000-000080140000}"/>
    <cellStyle name="Crystal Report Data 3 5" xfId="6916" xr:uid="{00000000-0005-0000-0000-000081140000}"/>
    <cellStyle name="Crystal Report Data 3 5 2" xfId="6917" xr:uid="{00000000-0005-0000-0000-000082140000}"/>
    <cellStyle name="Crystal Report Data 3 5 2 2" xfId="6918" xr:uid="{00000000-0005-0000-0000-000083140000}"/>
    <cellStyle name="Crystal Report Data 3 5 3" xfId="6919" xr:uid="{00000000-0005-0000-0000-000084140000}"/>
    <cellStyle name="Crystal Report Data 3 6" xfId="6920" xr:uid="{00000000-0005-0000-0000-000085140000}"/>
    <cellStyle name="Crystal Report Data 3 6 2" xfId="6921" xr:uid="{00000000-0005-0000-0000-000086140000}"/>
    <cellStyle name="Crystal Report Data 3 6 2 2" xfId="6922" xr:uid="{00000000-0005-0000-0000-000087140000}"/>
    <cellStyle name="Crystal Report Data 3 6 3" xfId="6923" xr:uid="{00000000-0005-0000-0000-000088140000}"/>
    <cellStyle name="Crystal Report Data 3 7" xfId="6924" xr:uid="{00000000-0005-0000-0000-000089140000}"/>
    <cellStyle name="Crystal Report Data 3 7 2" xfId="6925" xr:uid="{00000000-0005-0000-0000-00008A140000}"/>
    <cellStyle name="Crystal Report Data 3 7 2 2" xfId="6926" xr:uid="{00000000-0005-0000-0000-00008B140000}"/>
    <cellStyle name="Crystal Report Data 3 7 3" xfId="6927" xr:uid="{00000000-0005-0000-0000-00008C140000}"/>
    <cellStyle name="Crystal Report Data 3 8" xfId="6928" xr:uid="{00000000-0005-0000-0000-00008D140000}"/>
    <cellStyle name="Crystal Report Data 3 8 2" xfId="6929" xr:uid="{00000000-0005-0000-0000-00008E140000}"/>
    <cellStyle name="Crystal Report Data 3 8 2 2" xfId="6930" xr:uid="{00000000-0005-0000-0000-00008F140000}"/>
    <cellStyle name="Crystal Report Data 3 8 3" xfId="6931" xr:uid="{00000000-0005-0000-0000-000090140000}"/>
    <cellStyle name="Crystal Report Data 3 9" xfId="6932" xr:uid="{00000000-0005-0000-0000-000091140000}"/>
    <cellStyle name="Crystal Report Data 3 9 2" xfId="6933" xr:uid="{00000000-0005-0000-0000-000092140000}"/>
    <cellStyle name="Crystal Report Data 3 9 2 2" xfId="6934" xr:uid="{00000000-0005-0000-0000-000093140000}"/>
    <cellStyle name="Crystal Report Data 3 9 3" xfId="6935" xr:uid="{00000000-0005-0000-0000-000094140000}"/>
    <cellStyle name="Crystal Report Data 4" xfId="6936" xr:uid="{00000000-0005-0000-0000-000095140000}"/>
    <cellStyle name="Crystal Report Data 4 2" xfId="6937" xr:uid="{00000000-0005-0000-0000-000096140000}"/>
    <cellStyle name="Crystal Report Data 4 2 2" xfId="6938" xr:uid="{00000000-0005-0000-0000-000097140000}"/>
    <cellStyle name="Crystal Report Data 4 3" xfId="6939" xr:uid="{00000000-0005-0000-0000-000098140000}"/>
    <cellStyle name="Crystal Report Data 5" xfId="6940" xr:uid="{00000000-0005-0000-0000-000099140000}"/>
    <cellStyle name="Crystal Report Data 5 2" xfId="6941" xr:uid="{00000000-0005-0000-0000-00009A140000}"/>
    <cellStyle name="Crystal Report Data 5 2 2" xfId="6942" xr:uid="{00000000-0005-0000-0000-00009B140000}"/>
    <cellStyle name="Crystal Report Data 5 3" xfId="6943" xr:uid="{00000000-0005-0000-0000-00009C140000}"/>
    <cellStyle name="Crystal Report Data 6" xfId="6944" xr:uid="{00000000-0005-0000-0000-00009D140000}"/>
    <cellStyle name="Crystal Report Data 6 2" xfId="6945" xr:uid="{00000000-0005-0000-0000-00009E140000}"/>
    <cellStyle name="Crystal Report Data 6 2 2" xfId="6946" xr:uid="{00000000-0005-0000-0000-00009F140000}"/>
    <cellStyle name="Crystal Report Data 6 3" xfId="6947" xr:uid="{00000000-0005-0000-0000-0000A0140000}"/>
    <cellStyle name="Crystal Report Data 7" xfId="6948" xr:uid="{00000000-0005-0000-0000-0000A1140000}"/>
    <cellStyle name="Crystal Report Data 7 2" xfId="6949" xr:uid="{00000000-0005-0000-0000-0000A2140000}"/>
    <cellStyle name="Crystal Report Data 7 2 2" xfId="6950" xr:uid="{00000000-0005-0000-0000-0000A3140000}"/>
    <cellStyle name="Crystal Report Data 7 3" xfId="6951" xr:uid="{00000000-0005-0000-0000-0000A4140000}"/>
    <cellStyle name="Crystal Report Data 8" xfId="6952" xr:uid="{00000000-0005-0000-0000-0000A5140000}"/>
    <cellStyle name="Crystal Report Data 8 2" xfId="6953" xr:uid="{00000000-0005-0000-0000-0000A6140000}"/>
    <cellStyle name="Crystal Report Data 8 2 2" xfId="6954" xr:uid="{00000000-0005-0000-0000-0000A7140000}"/>
    <cellStyle name="Crystal Report Data 8 3" xfId="6955" xr:uid="{00000000-0005-0000-0000-0000A8140000}"/>
    <cellStyle name="Crystal Report Data 9" xfId="6956" xr:uid="{00000000-0005-0000-0000-0000A9140000}"/>
    <cellStyle name="Crystal Report Data 9 2" xfId="6957" xr:uid="{00000000-0005-0000-0000-0000AA140000}"/>
    <cellStyle name="Crystal Report Data 9 2 2" xfId="6958" xr:uid="{00000000-0005-0000-0000-0000AB140000}"/>
    <cellStyle name="Crystal Report Data 9 3" xfId="6959" xr:uid="{00000000-0005-0000-0000-0000AC140000}"/>
    <cellStyle name="Crystal Report Field" xfId="519" xr:uid="{00000000-0005-0000-0000-0000AD140000}"/>
    <cellStyle name="Crystal Report Field 10" xfId="6960" xr:uid="{00000000-0005-0000-0000-0000AE140000}"/>
    <cellStyle name="Crystal Report Field 10 2" xfId="6961" xr:uid="{00000000-0005-0000-0000-0000AF140000}"/>
    <cellStyle name="Crystal Report Field 10 2 2" xfId="6962" xr:uid="{00000000-0005-0000-0000-0000B0140000}"/>
    <cellStyle name="Crystal Report Field 10 3" xfId="6963" xr:uid="{00000000-0005-0000-0000-0000B1140000}"/>
    <cellStyle name="Crystal Report Field 11" xfId="6964" xr:uid="{00000000-0005-0000-0000-0000B2140000}"/>
    <cellStyle name="Crystal Report Field 11 2" xfId="6965" xr:uid="{00000000-0005-0000-0000-0000B3140000}"/>
    <cellStyle name="Crystal Report Field 12" xfId="6966" xr:uid="{00000000-0005-0000-0000-0000B4140000}"/>
    <cellStyle name="Crystal Report Field 13" xfId="6967" xr:uid="{00000000-0005-0000-0000-0000B5140000}"/>
    <cellStyle name="Crystal Report Field 2" xfId="520" xr:uid="{00000000-0005-0000-0000-0000B6140000}"/>
    <cellStyle name="Crystal Report Field 2 10" xfId="6968" xr:uid="{00000000-0005-0000-0000-0000B7140000}"/>
    <cellStyle name="Crystal Report Field 2 10 2" xfId="6969" xr:uid="{00000000-0005-0000-0000-0000B8140000}"/>
    <cellStyle name="Crystal Report Field 2 11" xfId="6970" xr:uid="{00000000-0005-0000-0000-0000B9140000}"/>
    <cellStyle name="Crystal Report Field 2 2" xfId="6971" xr:uid="{00000000-0005-0000-0000-0000BA140000}"/>
    <cellStyle name="Crystal Report Field 2 2 2" xfId="6972" xr:uid="{00000000-0005-0000-0000-0000BB140000}"/>
    <cellStyle name="Crystal Report Field 2 2 2 2" xfId="6973" xr:uid="{00000000-0005-0000-0000-0000BC140000}"/>
    <cellStyle name="Crystal Report Field 2 2 3" xfId="6974" xr:uid="{00000000-0005-0000-0000-0000BD140000}"/>
    <cellStyle name="Crystal Report Field 2 3" xfId="6975" xr:uid="{00000000-0005-0000-0000-0000BE140000}"/>
    <cellStyle name="Crystal Report Field 2 3 2" xfId="6976" xr:uid="{00000000-0005-0000-0000-0000BF140000}"/>
    <cellStyle name="Crystal Report Field 2 3 2 2" xfId="6977" xr:uid="{00000000-0005-0000-0000-0000C0140000}"/>
    <cellStyle name="Crystal Report Field 2 3 3" xfId="6978" xr:uid="{00000000-0005-0000-0000-0000C1140000}"/>
    <cellStyle name="Crystal Report Field 2 4" xfId="6979" xr:uid="{00000000-0005-0000-0000-0000C2140000}"/>
    <cellStyle name="Crystal Report Field 2 4 2" xfId="6980" xr:uid="{00000000-0005-0000-0000-0000C3140000}"/>
    <cellStyle name="Crystal Report Field 2 4 2 2" xfId="6981" xr:uid="{00000000-0005-0000-0000-0000C4140000}"/>
    <cellStyle name="Crystal Report Field 2 4 3" xfId="6982" xr:uid="{00000000-0005-0000-0000-0000C5140000}"/>
    <cellStyle name="Crystal Report Field 2 5" xfId="6983" xr:uid="{00000000-0005-0000-0000-0000C6140000}"/>
    <cellStyle name="Crystal Report Field 2 5 2" xfId="6984" xr:uid="{00000000-0005-0000-0000-0000C7140000}"/>
    <cellStyle name="Crystal Report Field 2 5 2 2" xfId="6985" xr:uid="{00000000-0005-0000-0000-0000C8140000}"/>
    <cellStyle name="Crystal Report Field 2 5 3" xfId="6986" xr:uid="{00000000-0005-0000-0000-0000C9140000}"/>
    <cellStyle name="Crystal Report Field 2 6" xfId="6987" xr:uid="{00000000-0005-0000-0000-0000CA140000}"/>
    <cellStyle name="Crystal Report Field 2 6 2" xfId="6988" xr:uid="{00000000-0005-0000-0000-0000CB140000}"/>
    <cellStyle name="Crystal Report Field 2 6 2 2" xfId="6989" xr:uid="{00000000-0005-0000-0000-0000CC140000}"/>
    <cellStyle name="Crystal Report Field 2 6 3" xfId="6990" xr:uid="{00000000-0005-0000-0000-0000CD140000}"/>
    <cellStyle name="Crystal Report Field 2 7" xfId="6991" xr:uid="{00000000-0005-0000-0000-0000CE140000}"/>
    <cellStyle name="Crystal Report Field 2 7 2" xfId="6992" xr:uid="{00000000-0005-0000-0000-0000CF140000}"/>
    <cellStyle name="Crystal Report Field 2 7 2 2" xfId="6993" xr:uid="{00000000-0005-0000-0000-0000D0140000}"/>
    <cellStyle name="Crystal Report Field 2 7 3" xfId="6994" xr:uid="{00000000-0005-0000-0000-0000D1140000}"/>
    <cellStyle name="Crystal Report Field 2 8" xfId="6995" xr:uid="{00000000-0005-0000-0000-0000D2140000}"/>
    <cellStyle name="Crystal Report Field 2 8 2" xfId="6996" xr:uid="{00000000-0005-0000-0000-0000D3140000}"/>
    <cellStyle name="Crystal Report Field 2 8 2 2" xfId="6997" xr:uid="{00000000-0005-0000-0000-0000D4140000}"/>
    <cellStyle name="Crystal Report Field 2 8 3" xfId="6998" xr:uid="{00000000-0005-0000-0000-0000D5140000}"/>
    <cellStyle name="Crystal Report Field 2 9" xfId="6999" xr:uid="{00000000-0005-0000-0000-0000D6140000}"/>
    <cellStyle name="Crystal Report Field 2 9 2" xfId="7000" xr:uid="{00000000-0005-0000-0000-0000D7140000}"/>
    <cellStyle name="Crystal Report Field 2 9 2 2" xfId="7001" xr:uid="{00000000-0005-0000-0000-0000D8140000}"/>
    <cellStyle name="Crystal Report Field 2 9 3" xfId="7002" xr:uid="{00000000-0005-0000-0000-0000D9140000}"/>
    <cellStyle name="Crystal Report Field 3" xfId="521" xr:uid="{00000000-0005-0000-0000-0000DA140000}"/>
    <cellStyle name="Crystal Report Field 3 10" xfId="7003" xr:uid="{00000000-0005-0000-0000-0000DB140000}"/>
    <cellStyle name="Crystal Report Field 3 10 2" xfId="7004" xr:uid="{00000000-0005-0000-0000-0000DC140000}"/>
    <cellStyle name="Crystal Report Field 3 11" xfId="7005" xr:uid="{00000000-0005-0000-0000-0000DD140000}"/>
    <cellStyle name="Crystal Report Field 3 2" xfId="7006" xr:uid="{00000000-0005-0000-0000-0000DE140000}"/>
    <cellStyle name="Crystal Report Field 3 2 2" xfId="7007" xr:uid="{00000000-0005-0000-0000-0000DF140000}"/>
    <cellStyle name="Crystal Report Field 3 2 2 2" xfId="7008" xr:uid="{00000000-0005-0000-0000-0000E0140000}"/>
    <cellStyle name="Crystal Report Field 3 2 3" xfId="7009" xr:uid="{00000000-0005-0000-0000-0000E1140000}"/>
    <cellStyle name="Crystal Report Field 3 3" xfId="7010" xr:uid="{00000000-0005-0000-0000-0000E2140000}"/>
    <cellStyle name="Crystal Report Field 3 3 2" xfId="7011" xr:uid="{00000000-0005-0000-0000-0000E3140000}"/>
    <cellStyle name="Crystal Report Field 3 3 2 2" xfId="7012" xr:uid="{00000000-0005-0000-0000-0000E4140000}"/>
    <cellStyle name="Crystal Report Field 3 3 3" xfId="7013" xr:uid="{00000000-0005-0000-0000-0000E5140000}"/>
    <cellStyle name="Crystal Report Field 3 4" xfId="7014" xr:uid="{00000000-0005-0000-0000-0000E6140000}"/>
    <cellStyle name="Crystal Report Field 3 4 2" xfId="7015" xr:uid="{00000000-0005-0000-0000-0000E7140000}"/>
    <cellStyle name="Crystal Report Field 3 4 2 2" xfId="7016" xr:uid="{00000000-0005-0000-0000-0000E8140000}"/>
    <cellStyle name="Crystal Report Field 3 4 3" xfId="7017" xr:uid="{00000000-0005-0000-0000-0000E9140000}"/>
    <cellStyle name="Crystal Report Field 3 5" xfId="7018" xr:uid="{00000000-0005-0000-0000-0000EA140000}"/>
    <cellStyle name="Crystal Report Field 3 5 2" xfId="7019" xr:uid="{00000000-0005-0000-0000-0000EB140000}"/>
    <cellStyle name="Crystal Report Field 3 5 2 2" xfId="7020" xr:uid="{00000000-0005-0000-0000-0000EC140000}"/>
    <cellStyle name="Crystal Report Field 3 5 3" xfId="7021" xr:uid="{00000000-0005-0000-0000-0000ED140000}"/>
    <cellStyle name="Crystal Report Field 3 6" xfId="7022" xr:uid="{00000000-0005-0000-0000-0000EE140000}"/>
    <cellStyle name="Crystal Report Field 3 6 2" xfId="7023" xr:uid="{00000000-0005-0000-0000-0000EF140000}"/>
    <cellStyle name="Crystal Report Field 3 6 2 2" xfId="7024" xr:uid="{00000000-0005-0000-0000-0000F0140000}"/>
    <cellStyle name="Crystal Report Field 3 6 3" xfId="7025" xr:uid="{00000000-0005-0000-0000-0000F1140000}"/>
    <cellStyle name="Crystal Report Field 3 7" xfId="7026" xr:uid="{00000000-0005-0000-0000-0000F2140000}"/>
    <cellStyle name="Crystal Report Field 3 7 2" xfId="7027" xr:uid="{00000000-0005-0000-0000-0000F3140000}"/>
    <cellStyle name="Crystal Report Field 3 7 2 2" xfId="7028" xr:uid="{00000000-0005-0000-0000-0000F4140000}"/>
    <cellStyle name="Crystal Report Field 3 7 3" xfId="7029" xr:uid="{00000000-0005-0000-0000-0000F5140000}"/>
    <cellStyle name="Crystal Report Field 3 8" xfId="7030" xr:uid="{00000000-0005-0000-0000-0000F6140000}"/>
    <cellStyle name="Crystal Report Field 3 8 2" xfId="7031" xr:uid="{00000000-0005-0000-0000-0000F7140000}"/>
    <cellStyle name="Crystal Report Field 3 8 2 2" xfId="7032" xr:uid="{00000000-0005-0000-0000-0000F8140000}"/>
    <cellStyle name="Crystal Report Field 3 8 3" xfId="7033" xr:uid="{00000000-0005-0000-0000-0000F9140000}"/>
    <cellStyle name="Crystal Report Field 3 9" xfId="7034" xr:uid="{00000000-0005-0000-0000-0000FA140000}"/>
    <cellStyle name="Crystal Report Field 3 9 2" xfId="7035" xr:uid="{00000000-0005-0000-0000-0000FB140000}"/>
    <cellStyle name="Crystal Report Field 3 9 2 2" xfId="7036" xr:uid="{00000000-0005-0000-0000-0000FC140000}"/>
    <cellStyle name="Crystal Report Field 3 9 3" xfId="7037" xr:uid="{00000000-0005-0000-0000-0000FD140000}"/>
    <cellStyle name="Crystal Report Field 4" xfId="7038" xr:uid="{00000000-0005-0000-0000-0000FE140000}"/>
    <cellStyle name="Crystal Report Field 4 2" xfId="7039" xr:uid="{00000000-0005-0000-0000-0000FF140000}"/>
    <cellStyle name="Crystal Report Field 4 2 2" xfId="7040" xr:uid="{00000000-0005-0000-0000-000000150000}"/>
    <cellStyle name="Crystal Report Field 4 3" xfId="7041" xr:uid="{00000000-0005-0000-0000-000001150000}"/>
    <cellStyle name="Crystal Report Field 5" xfId="7042" xr:uid="{00000000-0005-0000-0000-000002150000}"/>
    <cellStyle name="Crystal Report Field 5 2" xfId="7043" xr:uid="{00000000-0005-0000-0000-000003150000}"/>
    <cellStyle name="Crystal Report Field 5 2 2" xfId="7044" xr:uid="{00000000-0005-0000-0000-000004150000}"/>
    <cellStyle name="Crystal Report Field 5 3" xfId="7045" xr:uid="{00000000-0005-0000-0000-000005150000}"/>
    <cellStyle name="Crystal Report Field 6" xfId="7046" xr:uid="{00000000-0005-0000-0000-000006150000}"/>
    <cellStyle name="Crystal Report Field 6 2" xfId="7047" xr:uid="{00000000-0005-0000-0000-000007150000}"/>
    <cellStyle name="Crystal Report Field 6 2 2" xfId="7048" xr:uid="{00000000-0005-0000-0000-000008150000}"/>
    <cellStyle name="Crystal Report Field 6 3" xfId="7049" xr:uid="{00000000-0005-0000-0000-000009150000}"/>
    <cellStyle name="Crystal Report Field 7" xfId="7050" xr:uid="{00000000-0005-0000-0000-00000A150000}"/>
    <cellStyle name="Crystal Report Field 7 2" xfId="7051" xr:uid="{00000000-0005-0000-0000-00000B150000}"/>
    <cellStyle name="Crystal Report Field 7 2 2" xfId="7052" xr:uid="{00000000-0005-0000-0000-00000C150000}"/>
    <cellStyle name="Crystal Report Field 7 3" xfId="7053" xr:uid="{00000000-0005-0000-0000-00000D150000}"/>
    <cellStyle name="Crystal Report Field 8" xfId="7054" xr:uid="{00000000-0005-0000-0000-00000E150000}"/>
    <cellStyle name="Crystal Report Field 8 2" xfId="7055" xr:uid="{00000000-0005-0000-0000-00000F150000}"/>
    <cellStyle name="Crystal Report Field 8 2 2" xfId="7056" xr:uid="{00000000-0005-0000-0000-000010150000}"/>
    <cellStyle name="Crystal Report Field 8 3" xfId="7057" xr:uid="{00000000-0005-0000-0000-000011150000}"/>
    <cellStyle name="Crystal Report Field 9" xfId="7058" xr:uid="{00000000-0005-0000-0000-000012150000}"/>
    <cellStyle name="Crystal Report Field 9 2" xfId="7059" xr:uid="{00000000-0005-0000-0000-000013150000}"/>
    <cellStyle name="Crystal Report Field 9 2 2" xfId="7060" xr:uid="{00000000-0005-0000-0000-000014150000}"/>
    <cellStyle name="Crystal Report Field 9 3" xfId="7061" xr:uid="{00000000-0005-0000-0000-000015150000}"/>
    <cellStyle name="Currency 2" xfId="7062" xr:uid="{00000000-0005-0000-0000-000016150000}"/>
    <cellStyle name="Currency 2 2" xfId="7063" xr:uid="{00000000-0005-0000-0000-000017150000}"/>
    <cellStyle name="Currency 2 2 2" xfId="22734" xr:uid="{ED03A12F-E56F-4FB7-BBDB-78C094456733}"/>
    <cellStyle name="Currency 2 3" xfId="22696" xr:uid="{4C669667-027F-4FCA-A3BF-8EE704D3494E}"/>
    <cellStyle name="Currency 3" xfId="7064" xr:uid="{00000000-0005-0000-0000-000018150000}"/>
    <cellStyle name="Currency 4" xfId="7065"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6" xr:uid="{00000000-0005-0000-0000-00001E150000}"/>
    <cellStyle name="Date" xfId="1844" xr:uid="{00000000-0005-0000-0000-00001F150000}"/>
    <cellStyle name="Date 2" xfId="7067"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8" xr:uid="{00000000-0005-0000-0000-000024150000}"/>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69" xr:uid="{00000000-0005-0000-0000-00002C150000}"/>
    <cellStyle name="Ellenőrzőcella 2 5" xfId="7070" xr:uid="{00000000-0005-0000-0000-00002D150000}"/>
    <cellStyle name="Ellenőrzőcella 3" xfId="536" xr:uid="{00000000-0005-0000-0000-00002E150000}"/>
    <cellStyle name="Ellenőrzőcella 3 2" xfId="7071" xr:uid="{00000000-0005-0000-0000-00002F150000}"/>
    <cellStyle name="Ellenőrzőcella 3 3" xfId="7072" xr:uid="{00000000-0005-0000-0000-000030150000}"/>
    <cellStyle name="Ellenőrzőcella 4" xfId="7073" xr:uid="{00000000-0005-0000-0000-000031150000}"/>
    <cellStyle name="Ellenőrzőcella 4 2" xfId="7074" xr:uid="{00000000-0005-0000-0000-000032150000}"/>
    <cellStyle name="Ellenőrzőcella 5" xfId="7075" xr:uid="{00000000-0005-0000-0000-000033150000}"/>
    <cellStyle name="Ellenőrzőcella 6" xfId="7076" xr:uid="{00000000-0005-0000-0000-000034150000}"/>
    <cellStyle name="Ellenőrzőcella 7" xfId="7077" xr:uid="{00000000-0005-0000-0000-000035150000}"/>
    <cellStyle name="Ellenőrzőcella 8" xfId="7078" xr:uid="{00000000-0005-0000-0000-000036150000}"/>
    <cellStyle name="EmptyCell" xfId="7079" xr:uid="{00000000-0005-0000-0000-000037150000}"/>
    <cellStyle name="Encabezado 4" xfId="7080" xr:uid="{00000000-0005-0000-0000-000038150000}"/>
    <cellStyle name="Énfasis1" xfId="7081" xr:uid="{00000000-0005-0000-0000-000039150000}"/>
    <cellStyle name="Énfasis2" xfId="7082" xr:uid="{00000000-0005-0000-0000-00003A150000}"/>
    <cellStyle name="Énfasis3" xfId="7083" xr:uid="{00000000-0005-0000-0000-00003B150000}"/>
    <cellStyle name="Énfasis4" xfId="7084" xr:uid="{00000000-0005-0000-0000-00003C150000}"/>
    <cellStyle name="Énfasis5" xfId="7085" xr:uid="{00000000-0005-0000-0000-00003D150000}"/>
    <cellStyle name="Énfasis6" xfId="7086" xr:uid="{00000000-0005-0000-0000-00003E150000}"/>
    <cellStyle name="Entier" xfId="7087" xr:uid="{00000000-0005-0000-0000-00003F150000}"/>
    <cellStyle name="Entrada" xfId="7088" xr:uid="{00000000-0005-0000-0000-000040150000}"/>
    <cellStyle name="Entrada 2" xfId="7089" xr:uid="{00000000-0005-0000-0000-000041150000}"/>
    <cellStyle name="Euro" xfId="7090" xr:uid="{00000000-0005-0000-0000-000042150000}"/>
    <cellStyle name="Explanatory Text 2" xfId="537" xr:uid="{00000000-0005-0000-0000-000043150000}"/>
    <cellStyle name="Explanatory Text 2 2" xfId="7091" xr:uid="{00000000-0005-0000-0000-000044150000}"/>
    <cellStyle name="Explanatory Text 2 3" xfId="22615" xr:uid="{D9ACB98F-8338-46C1-BD26-E0961A8F6F43}"/>
    <cellStyle name="Explanatory Text 3" xfId="538" xr:uid="{00000000-0005-0000-0000-000045150000}"/>
    <cellStyle name="Explanatory Text 4" xfId="539" xr:uid="{00000000-0005-0000-0000-000046150000}"/>
    <cellStyle name="Explanatory Text 5" xfId="7092" xr:uid="{00000000-0005-0000-0000-000047150000}"/>
    <cellStyle name="External input + border" xfId="540" xr:uid="{00000000-0005-0000-0000-000048150000}"/>
    <cellStyle name="External input + border 10" xfId="7093" xr:uid="{00000000-0005-0000-0000-000049150000}"/>
    <cellStyle name="External input + border 10 2" xfId="7094" xr:uid="{00000000-0005-0000-0000-00004A150000}"/>
    <cellStyle name="External input + border 10 2 2" xfId="7095" xr:uid="{00000000-0005-0000-0000-00004B150000}"/>
    <cellStyle name="External input + border 10 3" xfId="7096" xr:uid="{00000000-0005-0000-0000-00004C150000}"/>
    <cellStyle name="External input + border 11" xfId="7097" xr:uid="{00000000-0005-0000-0000-00004D150000}"/>
    <cellStyle name="External input + border 11 2" xfId="7098" xr:uid="{00000000-0005-0000-0000-00004E150000}"/>
    <cellStyle name="External input + border 11 2 2" xfId="7099" xr:uid="{00000000-0005-0000-0000-00004F150000}"/>
    <cellStyle name="External input + border 11 3" xfId="7100" xr:uid="{00000000-0005-0000-0000-000050150000}"/>
    <cellStyle name="External input + border 12" xfId="7101" xr:uid="{00000000-0005-0000-0000-000051150000}"/>
    <cellStyle name="External input + border 12 2" xfId="7102" xr:uid="{00000000-0005-0000-0000-000052150000}"/>
    <cellStyle name="External input + border 12 2 2" xfId="7103" xr:uid="{00000000-0005-0000-0000-000053150000}"/>
    <cellStyle name="External input + border 12 3" xfId="7104" xr:uid="{00000000-0005-0000-0000-000054150000}"/>
    <cellStyle name="External input + border 13" xfId="7105" xr:uid="{00000000-0005-0000-0000-000055150000}"/>
    <cellStyle name="External input + border 13 2" xfId="7106" xr:uid="{00000000-0005-0000-0000-000056150000}"/>
    <cellStyle name="External input + border 14" xfId="7107" xr:uid="{00000000-0005-0000-0000-000057150000}"/>
    <cellStyle name="External input + border 2" xfId="541" xr:uid="{00000000-0005-0000-0000-000058150000}"/>
    <cellStyle name="External input + border 2 10" xfId="7108" xr:uid="{00000000-0005-0000-0000-000059150000}"/>
    <cellStyle name="External input + border 2 10 2" xfId="7109" xr:uid="{00000000-0005-0000-0000-00005A150000}"/>
    <cellStyle name="External input + border 2 11" xfId="7110" xr:uid="{00000000-0005-0000-0000-00005B150000}"/>
    <cellStyle name="External input + border 2 2" xfId="7111" xr:uid="{00000000-0005-0000-0000-00005C150000}"/>
    <cellStyle name="External input + border 2 2 2" xfId="7112" xr:uid="{00000000-0005-0000-0000-00005D150000}"/>
    <cellStyle name="External input + border 2 2 2 2" xfId="7113" xr:uid="{00000000-0005-0000-0000-00005E150000}"/>
    <cellStyle name="External input + border 2 2 3" xfId="7114" xr:uid="{00000000-0005-0000-0000-00005F150000}"/>
    <cellStyle name="External input + border 2 3" xfId="7115" xr:uid="{00000000-0005-0000-0000-000060150000}"/>
    <cellStyle name="External input + border 2 3 2" xfId="7116" xr:uid="{00000000-0005-0000-0000-000061150000}"/>
    <cellStyle name="External input + border 2 3 2 2" xfId="7117" xr:uid="{00000000-0005-0000-0000-000062150000}"/>
    <cellStyle name="External input + border 2 3 3" xfId="7118" xr:uid="{00000000-0005-0000-0000-000063150000}"/>
    <cellStyle name="External input + border 2 4" xfId="7119" xr:uid="{00000000-0005-0000-0000-000064150000}"/>
    <cellStyle name="External input + border 2 4 2" xfId="7120" xr:uid="{00000000-0005-0000-0000-000065150000}"/>
    <cellStyle name="External input + border 2 4 2 2" xfId="7121" xr:uid="{00000000-0005-0000-0000-000066150000}"/>
    <cellStyle name="External input + border 2 4 3" xfId="7122" xr:uid="{00000000-0005-0000-0000-000067150000}"/>
    <cellStyle name="External input + border 2 5" xfId="7123" xr:uid="{00000000-0005-0000-0000-000068150000}"/>
    <cellStyle name="External input + border 2 5 2" xfId="7124" xr:uid="{00000000-0005-0000-0000-000069150000}"/>
    <cellStyle name="External input + border 2 5 2 2" xfId="7125" xr:uid="{00000000-0005-0000-0000-00006A150000}"/>
    <cellStyle name="External input + border 2 5 3" xfId="7126" xr:uid="{00000000-0005-0000-0000-00006B150000}"/>
    <cellStyle name="External input + border 2 6" xfId="7127" xr:uid="{00000000-0005-0000-0000-00006C150000}"/>
    <cellStyle name="External input + border 2 6 2" xfId="7128" xr:uid="{00000000-0005-0000-0000-00006D150000}"/>
    <cellStyle name="External input + border 2 6 2 2" xfId="7129" xr:uid="{00000000-0005-0000-0000-00006E150000}"/>
    <cellStyle name="External input + border 2 6 3" xfId="7130" xr:uid="{00000000-0005-0000-0000-00006F150000}"/>
    <cellStyle name="External input + border 2 7" xfId="7131" xr:uid="{00000000-0005-0000-0000-000070150000}"/>
    <cellStyle name="External input + border 2 7 2" xfId="7132" xr:uid="{00000000-0005-0000-0000-000071150000}"/>
    <cellStyle name="External input + border 2 7 2 2" xfId="7133" xr:uid="{00000000-0005-0000-0000-000072150000}"/>
    <cellStyle name="External input + border 2 7 3" xfId="7134" xr:uid="{00000000-0005-0000-0000-000073150000}"/>
    <cellStyle name="External input + border 2 8" xfId="7135" xr:uid="{00000000-0005-0000-0000-000074150000}"/>
    <cellStyle name="External input + border 2 8 2" xfId="7136" xr:uid="{00000000-0005-0000-0000-000075150000}"/>
    <cellStyle name="External input + border 2 8 2 2" xfId="7137" xr:uid="{00000000-0005-0000-0000-000076150000}"/>
    <cellStyle name="External input + border 2 8 3" xfId="7138" xr:uid="{00000000-0005-0000-0000-000077150000}"/>
    <cellStyle name="External input + border 2 9" xfId="7139" xr:uid="{00000000-0005-0000-0000-000078150000}"/>
    <cellStyle name="External input + border 2 9 2" xfId="7140" xr:uid="{00000000-0005-0000-0000-000079150000}"/>
    <cellStyle name="External input + border 2 9 2 2" xfId="7141" xr:uid="{00000000-0005-0000-0000-00007A150000}"/>
    <cellStyle name="External input + border 2 9 3" xfId="7142" xr:uid="{00000000-0005-0000-0000-00007B150000}"/>
    <cellStyle name="External input + border 3" xfId="542" xr:uid="{00000000-0005-0000-0000-00007C150000}"/>
    <cellStyle name="External input + border 3 10" xfId="7143" xr:uid="{00000000-0005-0000-0000-00007D150000}"/>
    <cellStyle name="External input + border 3 10 2" xfId="7144" xr:uid="{00000000-0005-0000-0000-00007E150000}"/>
    <cellStyle name="External input + border 3 11" xfId="7145" xr:uid="{00000000-0005-0000-0000-00007F150000}"/>
    <cellStyle name="External input + border 3 2" xfId="7146" xr:uid="{00000000-0005-0000-0000-000080150000}"/>
    <cellStyle name="External input + border 3 2 2" xfId="7147" xr:uid="{00000000-0005-0000-0000-000081150000}"/>
    <cellStyle name="External input + border 3 2 2 2" xfId="7148" xr:uid="{00000000-0005-0000-0000-000082150000}"/>
    <cellStyle name="External input + border 3 2 3" xfId="7149" xr:uid="{00000000-0005-0000-0000-000083150000}"/>
    <cellStyle name="External input + border 3 3" xfId="7150" xr:uid="{00000000-0005-0000-0000-000084150000}"/>
    <cellStyle name="External input + border 3 3 2" xfId="7151" xr:uid="{00000000-0005-0000-0000-000085150000}"/>
    <cellStyle name="External input + border 3 3 2 2" xfId="7152" xr:uid="{00000000-0005-0000-0000-000086150000}"/>
    <cellStyle name="External input + border 3 3 3" xfId="7153" xr:uid="{00000000-0005-0000-0000-000087150000}"/>
    <cellStyle name="External input + border 3 4" xfId="7154" xr:uid="{00000000-0005-0000-0000-000088150000}"/>
    <cellStyle name="External input + border 3 4 2" xfId="7155" xr:uid="{00000000-0005-0000-0000-000089150000}"/>
    <cellStyle name="External input + border 3 4 2 2" xfId="7156" xr:uid="{00000000-0005-0000-0000-00008A150000}"/>
    <cellStyle name="External input + border 3 4 3" xfId="7157" xr:uid="{00000000-0005-0000-0000-00008B150000}"/>
    <cellStyle name="External input + border 3 5" xfId="7158" xr:uid="{00000000-0005-0000-0000-00008C150000}"/>
    <cellStyle name="External input + border 3 5 2" xfId="7159" xr:uid="{00000000-0005-0000-0000-00008D150000}"/>
    <cellStyle name="External input + border 3 5 2 2" xfId="7160" xr:uid="{00000000-0005-0000-0000-00008E150000}"/>
    <cellStyle name="External input + border 3 5 3" xfId="7161" xr:uid="{00000000-0005-0000-0000-00008F150000}"/>
    <cellStyle name="External input + border 3 6" xfId="7162" xr:uid="{00000000-0005-0000-0000-000090150000}"/>
    <cellStyle name="External input + border 3 6 2" xfId="7163" xr:uid="{00000000-0005-0000-0000-000091150000}"/>
    <cellStyle name="External input + border 3 6 2 2" xfId="7164" xr:uid="{00000000-0005-0000-0000-000092150000}"/>
    <cellStyle name="External input + border 3 6 3" xfId="7165" xr:uid="{00000000-0005-0000-0000-000093150000}"/>
    <cellStyle name="External input + border 3 7" xfId="7166" xr:uid="{00000000-0005-0000-0000-000094150000}"/>
    <cellStyle name="External input + border 3 7 2" xfId="7167" xr:uid="{00000000-0005-0000-0000-000095150000}"/>
    <cellStyle name="External input + border 3 7 2 2" xfId="7168" xr:uid="{00000000-0005-0000-0000-000096150000}"/>
    <cellStyle name="External input + border 3 7 3" xfId="7169" xr:uid="{00000000-0005-0000-0000-000097150000}"/>
    <cellStyle name="External input + border 3 8" xfId="7170" xr:uid="{00000000-0005-0000-0000-000098150000}"/>
    <cellStyle name="External input + border 3 8 2" xfId="7171" xr:uid="{00000000-0005-0000-0000-000099150000}"/>
    <cellStyle name="External input + border 3 8 2 2" xfId="7172" xr:uid="{00000000-0005-0000-0000-00009A150000}"/>
    <cellStyle name="External input + border 3 8 3" xfId="7173" xr:uid="{00000000-0005-0000-0000-00009B150000}"/>
    <cellStyle name="External input + border 3 9" xfId="7174" xr:uid="{00000000-0005-0000-0000-00009C150000}"/>
    <cellStyle name="External input + border 3 9 2" xfId="7175" xr:uid="{00000000-0005-0000-0000-00009D150000}"/>
    <cellStyle name="External input + border 3 9 2 2" xfId="7176" xr:uid="{00000000-0005-0000-0000-00009E150000}"/>
    <cellStyle name="External input + border 3 9 3" xfId="7177" xr:uid="{00000000-0005-0000-0000-00009F150000}"/>
    <cellStyle name="External input + border 4" xfId="7178" xr:uid="{00000000-0005-0000-0000-0000A0150000}"/>
    <cellStyle name="External input + border 4 2" xfId="7179" xr:uid="{00000000-0005-0000-0000-0000A1150000}"/>
    <cellStyle name="External input + border 4 2 2" xfId="7180" xr:uid="{00000000-0005-0000-0000-0000A2150000}"/>
    <cellStyle name="External input + border 4 2 2 2" xfId="7181" xr:uid="{00000000-0005-0000-0000-0000A3150000}"/>
    <cellStyle name="External input + border 4 2 3" xfId="7182" xr:uid="{00000000-0005-0000-0000-0000A4150000}"/>
    <cellStyle name="External input + border 4 3" xfId="7183" xr:uid="{00000000-0005-0000-0000-0000A5150000}"/>
    <cellStyle name="External input + border 4 3 2" xfId="7184" xr:uid="{00000000-0005-0000-0000-0000A6150000}"/>
    <cellStyle name="External input + border 4 3 2 2" xfId="7185" xr:uid="{00000000-0005-0000-0000-0000A7150000}"/>
    <cellStyle name="External input + border 4 3 3" xfId="7186" xr:uid="{00000000-0005-0000-0000-0000A8150000}"/>
    <cellStyle name="External input + border 4 4" xfId="7187" xr:uid="{00000000-0005-0000-0000-0000A9150000}"/>
    <cellStyle name="External input + border 4 4 2" xfId="7188" xr:uid="{00000000-0005-0000-0000-0000AA150000}"/>
    <cellStyle name="External input + border 4 4 2 2" xfId="7189" xr:uid="{00000000-0005-0000-0000-0000AB150000}"/>
    <cellStyle name="External input + border 4 4 3" xfId="7190" xr:uid="{00000000-0005-0000-0000-0000AC150000}"/>
    <cellStyle name="External input + border 4 5" xfId="7191" xr:uid="{00000000-0005-0000-0000-0000AD150000}"/>
    <cellStyle name="External input + border 4 5 2" xfId="7192" xr:uid="{00000000-0005-0000-0000-0000AE150000}"/>
    <cellStyle name="External input + border 4 5 2 2" xfId="7193" xr:uid="{00000000-0005-0000-0000-0000AF150000}"/>
    <cellStyle name="External input + border 4 5 3" xfId="7194" xr:uid="{00000000-0005-0000-0000-0000B0150000}"/>
    <cellStyle name="External input + border 4 6" xfId="7195" xr:uid="{00000000-0005-0000-0000-0000B1150000}"/>
    <cellStyle name="External input + border 4 6 2" xfId="7196" xr:uid="{00000000-0005-0000-0000-0000B2150000}"/>
    <cellStyle name="External input + border 4 6 2 2" xfId="7197" xr:uid="{00000000-0005-0000-0000-0000B3150000}"/>
    <cellStyle name="External input + border 4 6 3" xfId="7198" xr:uid="{00000000-0005-0000-0000-0000B4150000}"/>
    <cellStyle name="External input + border 4 7" xfId="7199" xr:uid="{00000000-0005-0000-0000-0000B5150000}"/>
    <cellStyle name="External input + border 4 7 2" xfId="7200" xr:uid="{00000000-0005-0000-0000-0000B6150000}"/>
    <cellStyle name="External input + border 4 7 2 2" xfId="7201" xr:uid="{00000000-0005-0000-0000-0000B7150000}"/>
    <cellStyle name="External input + border 4 7 3" xfId="7202" xr:uid="{00000000-0005-0000-0000-0000B8150000}"/>
    <cellStyle name="External input + border 4 8" xfId="7203" xr:uid="{00000000-0005-0000-0000-0000B9150000}"/>
    <cellStyle name="External input + border 4 8 2" xfId="7204" xr:uid="{00000000-0005-0000-0000-0000BA150000}"/>
    <cellStyle name="External input + border 4 9" xfId="7205" xr:uid="{00000000-0005-0000-0000-0000BB150000}"/>
    <cellStyle name="External input + border 5" xfId="7206" xr:uid="{00000000-0005-0000-0000-0000BC150000}"/>
    <cellStyle name="External input + border 5 2" xfId="7207" xr:uid="{00000000-0005-0000-0000-0000BD150000}"/>
    <cellStyle name="External input + border 5 2 2" xfId="7208" xr:uid="{00000000-0005-0000-0000-0000BE150000}"/>
    <cellStyle name="External input + border 5 3" xfId="7209" xr:uid="{00000000-0005-0000-0000-0000BF150000}"/>
    <cellStyle name="External input + border 6" xfId="7210" xr:uid="{00000000-0005-0000-0000-0000C0150000}"/>
    <cellStyle name="External input + border 6 2" xfId="7211" xr:uid="{00000000-0005-0000-0000-0000C1150000}"/>
    <cellStyle name="External input + border 6 2 2" xfId="7212" xr:uid="{00000000-0005-0000-0000-0000C2150000}"/>
    <cellStyle name="External input + border 6 3" xfId="7213" xr:uid="{00000000-0005-0000-0000-0000C3150000}"/>
    <cellStyle name="External input + border 7" xfId="7214" xr:uid="{00000000-0005-0000-0000-0000C4150000}"/>
    <cellStyle name="External input + border 7 2" xfId="7215" xr:uid="{00000000-0005-0000-0000-0000C5150000}"/>
    <cellStyle name="External input + border 7 2 2" xfId="7216" xr:uid="{00000000-0005-0000-0000-0000C6150000}"/>
    <cellStyle name="External input + border 7 3" xfId="7217" xr:uid="{00000000-0005-0000-0000-0000C7150000}"/>
    <cellStyle name="External input + border 8" xfId="7218" xr:uid="{00000000-0005-0000-0000-0000C8150000}"/>
    <cellStyle name="External input + border 8 2" xfId="7219" xr:uid="{00000000-0005-0000-0000-0000C9150000}"/>
    <cellStyle name="External input + border 8 2 2" xfId="7220" xr:uid="{00000000-0005-0000-0000-0000CA150000}"/>
    <cellStyle name="External input + border 8 3" xfId="7221" xr:uid="{00000000-0005-0000-0000-0000CB150000}"/>
    <cellStyle name="External input + border 9" xfId="7222" xr:uid="{00000000-0005-0000-0000-0000CC150000}"/>
    <cellStyle name="External input + border 9 2" xfId="7223" xr:uid="{00000000-0005-0000-0000-0000CD150000}"/>
    <cellStyle name="External input + border 9 2 2" xfId="7224" xr:uid="{00000000-0005-0000-0000-0000CE150000}"/>
    <cellStyle name="External input + border 9 3" xfId="7225" xr:uid="{00000000-0005-0000-0000-0000CF150000}"/>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4" xfId="7226" xr:uid="{00000000-0005-0000-0000-0000D4150000}"/>
    <cellStyle name="Ezres 15" xfId="7227" xr:uid="{00000000-0005-0000-0000-0000D5150000}"/>
    <cellStyle name="Ezres 2" xfId="547" xr:uid="{00000000-0005-0000-0000-0000D6150000}"/>
    <cellStyle name="Ezres 2 10" xfId="7228" xr:uid="{00000000-0005-0000-0000-0000D7150000}"/>
    <cellStyle name="Ezres 2 11" xfId="7229" xr:uid="{00000000-0005-0000-0000-0000D8150000}"/>
    <cellStyle name="Ezres 2 12" xfId="7230" xr:uid="{00000000-0005-0000-0000-0000D9150000}"/>
    <cellStyle name="Ezres 2 13" xfId="7231" xr:uid="{00000000-0005-0000-0000-0000DA150000}"/>
    <cellStyle name="Ezres 2 14" xfId="7232" xr:uid="{00000000-0005-0000-0000-0000DB150000}"/>
    <cellStyle name="Ezres 2 15" xfId="22688" xr:uid="{5C1116E4-FA07-4253-BE4C-C73C52FA1F1D}"/>
    <cellStyle name="Ezres 2 2" xfId="548" xr:uid="{00000000-0005-0000-0000-0000DC150000}"/>
    <cellStyle name="Ezres 2 2 2" xfId="549" xr:uid="{00000000-0005-0000-0000-0000DD150000}"/>
    <cellStyle name="Ezres 2 2 2 2" xfId="7233" xr:uid="{00000000-0005-0000-0000-0000DE150000}"/>
    <cellStyle name="Ezres 2 2 3" xfId="1845" xr:uid="{00000000-0005-0000-0000-0000DF150000}"/>
    <cellStyle name="Ezres 2 2 4" xfId="22673" xr:uid="{829F8443-69C1-4C58-89CD-6B6E8E83D42F}"/>
    <cellStyle name="Ezres 2 3" xfId="550" xr:uid="{00000000-0005-0000-0000-0000E0150000}"/>
    <cellStyle name="Ezres 2 3 2" xfId="551" xr:uid="{00000000-0005-0000-0000-0000E1150000}"/>
    <cellStyle name="Ezres 2 4" xfId="552" xr:uid="{00000000-0005-0000-0000-0000E2150000}"/>
    <cellStyle name="Ezres 2 5" xfId="7234" xr:uid="{00000000-0005-0000-0000-0000E3150000}"/>
    <cellStyle name="Ezres 2 58" xfId="1846" xr:uid="{00000000-0005-0000-0000-0000E4150000}"/>
    <cellStyle name="Ezres 2 6" xfId="7235" xr:uid="{00000000-0005-0000-0000-0000E5150000}"/>
    <cellStyle name="Ezres 2 7" xfId="7236" xr:uid="{00000000-0005-0000-0000-0000E6150000}"/>
    <cellStyle name="Ezres 2 8" xfId="7237" xr:uid="{00000000-0005-0000-0000-0000E7150000}"/>
    <cellStyle name="Ezres 2 9" xfId="7238" xr:uid="{00000000-0005-0000-0000-0000E8150000}"/>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39" xr:uid="{00000000-0005-0000-0000-0000EE150000}"/>
    <cellStyle name="Ezres 5" xfId="558" xr:uid="{00000000-0005-0000-0000-0000EF150000}"/>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0" xr:uid="{00000000-0005-0000-0000-0000F8150000}"/>
    <cellStyle name="Figyelmeztetés 2 5" xfId="7241" xr:uid="{00000000-0005-0000-0000-0000F9150000}"/>
    <cellStyle name="Figyelmeztetés 2 6" xfId="22616" xr:uid="{01F5B58C-7D33-4A89-8112-4A65BCAD174F}"/>
    <cellStyle name="Figyelmeztetés 3" xfId="567" xr:uid="{00000000-0005-0000-0000-0000FA150000}"/>
    <cellStyle name="Figyelmeztetés 3 2" xfId="7242" xr:uid="{00000000-0005-0000-0000-0000FB150000}"/>
    <cellStyle name="Figyelmeztetés 3 3" xfId="7243" xr:uid="{00000000-0005-0000-0000-0000FC150000}"/>
    <cellStyle name="Figyelmeztetés 3 4" xfId="22617" xr:uid="{94FDD908-2BC9-493D-A4C3-B0B5F3F58F1C}"/>
    <cellStyle name="Figyelmeztetés 4" xfId="7244" xr:uid="{00000000-0005-0000-0000-0000FD150000}"/>
    <cellStyle name="Figyelmeztetés 4 2" xfId="7245" xr:uid="{00000000-0005-0000-0000-0000FE150000}"/>
    <cellStyle name="Figyelmeztetés 5" xfId="7246" xr:uid="{00000000-0005-0000-0000-0000FF150000}"/>
    <cellStyle name="Figyelmeztetés 6" xfId="7247" xr:uid="{00000000-0005-0000-0000-000000160000}"/>
    <cellStyle name="Figyelmeztetés 7" xfId="7248" xr:uid="{00000000-0005-0000-0000-000001160000}"/>
    <cellStyle name="Figyelmeztetés 8" xfId="7249" xr:uid="{00000000-0005-0000-0000-000002160000}"/>
    <cellStyle name="Footnote" xfId="568" xr:uid="{00000000-0005-0000-0000-000003160000}"/>
    <cellStyle name="FS_Data" xfId="7250" xr:uid="{00000000-0005-0000-0000-000004160000}"/>
    <cellStyle name="Gauche_traitement" xfId="7251" xr:uid="{00000000-0005-0000-0000-000005160000}"/>
    <cellStyle name="Good 2" xfId="569" xr:uid="{00000000-0005-0000-0000-000006160000}"/>
    <cellStyle name="Good 2 2" xfId="570" xr:uid="{00000000-0005-0000-0000-000007160000}"/>
    <cellStyle name="Good 2 2 2" xfId="7252" xr:uid="{00000000-0005-0000-0000-000008160000}"/>
    <cellStyle name="Good 2 2 3" xfId="7253" xr:uid="{00000000-0005-0000-0000-000009160000}"/>
    <cellStyle name="Good 2 3" xfId="7254" xr:uid="{00000000-0005-0000-0000-00000A160000}"/>
    <cellStyle name="Good 3" xfId="571" xr:uid="{00000000-0005-0000-0000-00000B160000}"/>
    <cellStyle name="Good 4" xfId="572" xr:uid="{00000000-0005-0000-0000-00000C160000}"/>
    <cellStyle name="Good 5" xfId="7255" xr:uid="{00000000-0005-0000-0000-00000D160000}"/>
    <cellStyle name="greyed" xfId="573" xr:uid="{00000000-0005-0000-0000-00000E160000}"/>
    <cellStyle name="greyed 10" xfId="7256" xr:uid="{00000000-0005-0000-0000-00000F160000}"/>
    <cellStyle name="greyed 10 2" xfId="7257" xr:uid="{00000000-0005-0000-0000-000010160000}"/>
    <cellStyle name="greyed 10 2 2" xfId="7258" xr:uid="{00000000-0005-0000-0000-000011160000}"/>
    <cellStyle name="greyed 10 3" xfId="7259" xr:uid="{00000000-0005-0000-0000-000012160000}"/>
    <cellStyle name="greyed 11" xfId="7260" xr:uid="{00000000-0005-0000-0000-000013160000}"/>
    <cellStyle name="greyed 11 2" xfId="7261" xr:uid="{00000000-0005-0000-0000-000014160000}"/>
    <cellStyle name="greyed 11 2 2" xfId="7262" xr:uid="{00000000-0005-0000-0000-000015160000}"/>
    <cellStyle name="greyed 11 3" xfId="7263" xr:uid="{00000000-0005-0000-0000-000016160000}"/>
    <cellStyle name="greyed 12" xfId="7264" xr:uid="{00000000-0005-0000-0000-000017160000}"/>
    <cellStyle name="greyed 12 2" xfId="7265" xr:uid="{00000000-0005-0000-0000-000018160000}"/>
    <cellStyle name="greyed 13" xfId="7266" xr:uid="{00000000-0005-0000-0000-000019160000}"/>
    <cellStyle name="greyed 14" xfId="7267" xr:uid="{00000000-0005-0000-0000-00001A160000}"/>
    <cellStyle name="greyed 2" xfId="574" xr:uid="{00000000-0005-0000-0000-00001B160000}"/>
    <cellStyle name="greyed 2 10" xfId="7268" xr:uid="{00000000-0005-0000-0000-00001C160000}"/>
    <cellStyle name="greyed 2 10 2" xfId="7269" xr:uid="{00000000-0005-0000-0000-00001D160000}"/>
    <cellStyle name="greyed 2 11" xfId="7270" xr:uid="{00000000-0005-0000-0000-00001E160000}"/>
    <cellStyle name="greyed 2 2" xfId="7271" xr:uid="{00000000-0005-0000-0000-00001F160000}"/>
    <cellStyle name="greyed 2 2 2" xfId="7272" xr:uid="{00000000-0005-0000-0000-000020160000}"/>
    <cellStyle name="greyed 2 2 2 2" xfId="7273" xr:uid="{00000000-0005-0000-0000-000021160000}"/>
    <cellStyle name="greyed 2 2 3" xfId="7274" xr:uid="{00000000-0005-0000-0000-000022160000}"/>
    <cellStyle name="greyed 2 3" xfId="7275" xr:uid="{00000000-0005-0000-0000-000023160000}"/>
    <cellStyle name="greyed 2 3 2" xfId="7276" xr:uid="{00000000-0005-0000-0000-000024160000}"/>
    <cellStyle name="greyed 2 3 2 2" xfId="7277" xr:uid="{00000000-0005-0000-0000-000025160000}"/>
    <cellStyle name="greyed 2 3 3" xfId="7278" xr:uid="{00000000-0005-0000-0000-000026160000}"/>
    <cellStyle name="greyed 2 4" xfId="7279" xr:uid="{00000000-0005-0000-0000-000027160000}"/>
    <cellStyle name="greyed 2 4 2" xfId="7280" xr:uid="{00000000-0005-0000-0000-000028160000}"/>
    <cellStyle name="greyed 2 4 2 2" xfId="7281" xr:uid="{00000000-0005-0000-0000-000029160000}"/>
    <cellStyle name="greyed 2 4 3" xfId="7282" xr:uid="{00000000-0005-0000-0000-00002A160000}"/>
    <cellStyle name="greyed 2 5" xfId="7283" xr:uid="{00000000-0005-0000-0000-00002B160000}"/>
    <cellStyle name="greyed 2 5 2" xfId="7284" xr:uid="{00000000-0005-0000-0000-00002C160000}"/>
    <cellStyle name="greyed 2 5 2 2" xfId="7285" xr:uid="{00000000-0005-0000-0000-00002D160000}"/>
    <cellStyle name="greyed 2 5 3" xfId="7286" xr:uid="{00000000-0005-0000-0000-00002E160000}"/>
    <cellStyle name="greyed 2 6" xfId="7287" xr:uid="{00000000-0005-0000-0000-00002F160000}"/>
    <cellStyle name="greyed 2 6 2" xfId="7288" xr:uid="{00000000-0005-0000-0000-000030160000}"/>
    <cellStyle name="greyed 2 6 2 2" xfId="7289" xr:uid="{00000000-0005-0000-0000-000031160000}"/>
    <cellStyle name="greyed 2 6 3" xfId="7290" xr:uid="{00000000-0005-0000-0000-000032160000}"/>
    <cellStyle name="greyed 2 7" xfId="7291" xr:uid="{00000000-0005-0000-0000-000033160000}"/>
    <cellStyle name="greyed 2 7 2" xfId="7292" xr:uid="{00000000-0005-0000-0000-000034160000}"/>
    <cellStyle name="greyed 2 7 2 2" xfId="7293" xr:uid="{00000000-0005-0000-0000-000035160000}"/>
    <cellStyle name="greyed 2 7 3" xfId="7294" xr:uid="{00000000-0005-0000-0000-000036160000}"/>
    <cellStyle name="greyed 2 8" xfId="7295" xr:uid="{00000000-0005-0000-0000-000037160000}"/>
    <cellStyle name="greyed 2 8 2" xfId="7296" xr:uid="{00000000-0005-0000-0000-000038160000}"/>
    <cellStyle name="greyed 2 8 2 2" xfId="7297" xr:uid="{00000000-0005-0000-0000-000039160000}"/>
    <cellStyle name="greyed 2 8 3" xfId="7298" xr:uid="{00000000-0005-0000-0000-00003A160000}"/>
    <cellStyle name="greyed 2 9" xfId="7299" xr:uid="{00000000-0005-0000-0000-00003B160000}"/>
    <cellStyle name="greyed 2 9 2" xfId="7300" xr:uid="{00000000-0005-0000-0000-00003C160000}"/>
    <cellStyle name="greyed 2 9 2 2" xfId="7301" xr:uid="{00000000-0005-0000-0000-00003D160000}"/>
    <cellStyle name="greyed 2 9 3" xfId="7302" xr:uid="{00000000-0005-0000-0000-00003E160000}"/>
    <cellStyle name="greyed 3" xfId="575" xr:uid="{00000000-0005-0000-0000-00003F160000}"/>
    <cellStyle name="greyed 3 10" xfId="7303" xr:uid="{00000000-0005-0000-0000-000040160000}"/>
    <cellStyle name="greyed 3 10 2" xfId="7304" xr:uid="{00000000-0005-0000-0000-000041160000}"/>
    <cellStyle name="greyed 3 11" xfId="7305" xr:uid="{00000000-0005-0000-0000-000042160000}"/>
    <cellStyle name="greyed 3 2" xfId="7306" xr:uid="{00000000-0005-0000-0000-000043160000}"/>
    <cellStyle name="greyed 3 2 2" xfId="7307" xr:uid="{00000000-0005-0000-0000-000044160000}"/>
    <cellStyle name="greyed 3 2 2 2" xfId="7308" xr:uid="{00000000-0005-0000-0000-000045160000}"/>
    <cellStyle name="greyed 3 2 3" xfId="7309" xr:uid="{00000000-0005-0000-0000-000046160000}"/>
    <cellStyle name="greyed 3 3" xfId="7310" xr:uid="{00000000-0005-0000-0000-000047160000}"/>
    <cellStyle name="greyed 3 3 2" xfId="7311" xr:uid="{00000000-0005-0000-0000-000048160000}"/>
    <cellStyle name="greyed 3 3 2 2" xfId="7312" xr:uid="{00000000-0005-0000-0000-000049160000}"/>
    <cellStyle name="greyed 3 3 3" xfId="7313" xr:uid="{00000000-0005-0000-0000-00004A160000}"/>
    <cellStyle name="greyed 3 4" xfId="7314" xr:uid="{00000000-0005-0000-0000-00004B160000}"/>
    <cellStyle name="greyed 3 4 2" xfId="7315" xr:uid="{00000000-0005-0000-0000-00004C160000}"/>
    <cellStyle name="greyed 3 4 2 2" xfId="7316" xr:uid="{00000000-0005-0000-0000-00004D160000}"/>
    <cellStyle name="greyed 3 4 3" xfId="7317" xr:uid="{00000000-0005-0000-0000-00004E160000}"/>
    <cellStyle name="greyed 3 5" xfId="7318" xr:uid="{00000000-0005-0000-0000-00004F160000}"/>
    <cellStyle name="greyed 3 5 2" xfId="7319" xr:uid="{00000000-0005-0000-0000-000050160000}"/>
    <cellStyle name="greyed 3 5 2 2" xfId="7320" xr:uid="{00000000-0005-0000-0000-000051160000}"/>
    <cellStyle name="greyed 3 5 3" xfId="7321" xr:uid="{00000000-0005-0000-0000-000052160000}"/>
    <cellStyle name="greyed 3 6" xfId="7322" xr:uid="{00000000-0005-0000-0000-000053160000}"/>
    <cellStyle name="greyed 3 6 2" xfId="7323" xr:uid="{00000000-0005-0000-0000-000054160000}"/>
    <cellStyle name="greyed 3 6 2 2" xfId="7324" xr:uid="{00000000-0005-0000-0000-000055160000}"/>
    <cellStyle name="greyed 3 6 3" xfId="7325" xr:uid="{00000000-0005-0000-0000-000056160000}"/>
    <cellStyle name="greyed 3 7" xfId="7326" xr:uid="{00000000-0005-0000-0000-000057160000}"/>
    <cellStyle name="greyed 3 7 2" xfId="7327" xr:uid="{00000000-0005-0000-0000-000058160000}"/>
    <cellStyle name="greyed 3 7 2 2" xfId="7328" xr:uid="{00000000-0005-0000-0000-000059160000}"/>
    <cellStyle name="greyed 3 7 3" xfId="7329" xr:uid="{00000000-0005-0000-0000-00005A160000}"/>
    <cellStyle name="greyed 3 8" xfId="7330" xr:uid="{00000000-0005-0000-0000-00005B160000}"/>
    <cellStyle name="greyed 3 8 2" xfId="7331" xr:uid="{00000000-0005-0000-0000-00005C160000}"/>
    <cellStyle name="greyed 3 8 2 2" xfId="7332" xr:uid="{00000000-0005-0000-0000-00005D160000}"/>
    <cellStyle name="greyed 3 8 3" xfId="7333" xr:uid="{00000000-0005-0000-0000-00005E160000}"/>
    <cellStyle name="greyed 3 9" xfId="7334" xr:uid="{00000000-0005-0000-0000-00005F160000}"/>
    <cellStyle name="greyed 3 9 2" xfId="7335" xr:uid="{00000000-0005-0000-0000-000060160000}"/>
    <cellStyle name="greyed 3 9 2 2" xfId="7336" xr:uid="{00000000-0005-0000-0000-000061160000}"/>
    <cellStyle name="greyed 3 9 3" xfId="7337" xr:uid="{00000000-0005-0000-0000-000062160000}"/>
    <cellStyle name="greyed 4" xfId="7338" xr:uid="{00000000-0005-0000-0000-000063160000}"/>
    <cellStyle name="greyed 4 2" xfId="7339" xr:uid="{00000000-0005-0000-0000-000064160000}"/>
    <cellStyle name="greyed 4 2 2" xfId="7340" xr:uid="{00000000-0005-0000-0000-000065160000}"/>
    <cellStyle name="greyed 4 3" xfId="7341" xr:uid="{00000000-0005-0000-0000-000066160000}"/>
    <cellStyle name="greyed 5" xfId="7342" xr:uid="{00000000-0005-0000-0000-000067160000}"/>
    <cellStyle name="greyed 5 2" xfId="7343" xr:uid="{00000000-0005-0000-0000-000068160000}"/>
    <cellStyle name="greyed 5 2 2" xfId="7344" xr:uid="{00000000-0005-0000-0000-000069160000}"/>
    <cellStyle name="greyed 5 3" xfId="7345" xr:uid="{00000000-0005-0000-0000-00006A160000}"/>
    <cellStyle name="greyed 6" xfId="7346" xr:uid="{00000000-0005-0000-0000-00006B160000}"/>
    <cellStyle name="greyed 6 2" xfId="7347" xr:uid="{00000000-0005-0000-0000-00006C160000}"/>
    <cellStyle name="greyed 6 2 2" xfId="7348" xr:uid="{00000000-0005-0000-0000-00006D160000}"/>
    <cellStyle name="greyed 6 3" xfId="7349" xr:uid="{00000000-0005-0000-0000-00006E160000}"/>
    <cellStyle name="greyed 7" xfId="7350" xr:uid="{00000000-0005-0000-0000-00006F160000}"/>
    <cellStyle name="greyed 7 2" xfId="7351" xr:uid="{00000000-0005-0000-0000-000070160000}"/>
    <cellStyle name="greyed 7 2 2" xfId="7352" xr:uid="{00000000-0005-0000-0000-000071160000}"/>
    <cellStyle name="greyed 7 3" xfId="7353" xr:uid="{00000000-0005-0000-0000-000072160000}"/>
    <cellStyle name="greyed 8" xfId="7354" xr:uid="{00000000-0005-0000-0000-000073160000}"/>
    <cellStyle name="greyed 8 2" xfId="7355" xr:uid="{00000000-0005-0000-0000-000074160000}"/>
    <cellStyle name="greyed 8 2 2" xfId="7356" xr:uid="{00000000-0005-0000-0000-000075160000}"/>
    <cellStyle name="greyed 8 3" xfId="7357" xr:uid="{00000000-0005-0000-0000-000076160000}"/>
    <cellStyle name="greyed 9" xfId="7358" xr:uid="{00000000-0005-0000-0000-000077160000}"/>
    <cellStyle name="greyed 9 2" xfId="7359" xr:uid="{00000000-0005-0000-0000-000078160000}"/>
    <cellStyle name="greyed 9 2 2" xfId="7360" xr:uid="{00000000-0005-0000-0000-000079160000}"/>
    <cellStyle name="greyed 9 3" xfId="7361" xr:uid="{00000000-0005-0000-0000-00007A160000}"/>
    <cellStyle name="Header" xfId="576" xr:uid="{00000000-0005-0000-0000-00007B160000}"/>
    <cellStyle name="HeaderGrant" xfId="577" xr:uid="{00000000-0005-0000-0000-00007C160000}"/>
    <cellStyle name="HeaderGrant 10" xfId="7362" xr:uid="{00000000-0005-0000-0000-00007D160000}"/>
    <cellStyle name="HeaderGrant 10 2" xfId="7363" xr:uid="{00000000-0005-0000-0000-00007E160000}"/>
    <cellStyle name="HeaderGrant 10 2 2" xfId="7364" xr:uid="{00000000-0005-0000-0000-00007F160000}"/>
    <cellStyle name="HeaderGrant 10 3" xfId="7365" xr:uid="{00000000-0005-0000-0000-000080160000}"/>
    <cellStyle name="HeaderGrant 11" xfId="7366" xr:uid="{00000000-0005-0000-0000-000081160000}"/>
    <cellStyle name="HeaderGrant 11 2" xfId="7367" xr:uid="{00000000-0005-0000-0000-000082160000}"/>
    <cellStyle name="HeaderGrant 11 2 2" xfId="7368" xr:uid="{00000000-0005-0000-0000-000083160000}"/>
    <cellStyle name="HeaderGrant 11 3" xfId="7369" xr:uid="{00000000-0005-0000-0000-000084160000}"/>
    <cellStyle name="HeaderGrant 12" xfId="7370" xr:uid="{00000000-0005-0000-0000-000085160000}"/>
    <cellStyle name="HeaderGrant 12 2" xfId="7371" xr:uid="{00000000-0005-0000-0000-000086160000}"/>
    <cellStyle name="HeaderGrant 13" xfId="7372" xr:uid="{00000000-0005-0000-0000-000087160000}"/>
    <cellStyle name="HeaderGrant 14" xfId="7373" xr:uid="{00000000-0005-0000-0000-000088160000}"/>
    <cellStyle name="HeaderGrant 2" xfId="578" xr:uid="{00000000-0005-0000-0000-000089160000}"/>
    <cellStyle name="HeaderGrant 2 10" xfId="7374" xr:uid="{00000000-0005-0000-0000-00008A160000}"/>
    <cellStyle name="HeaderGrant 2 10 2" xfId="7375" xr:uid="{00000000-0005-0000-0000-00008B160000}"/>
    <cellStyle name="HeaderGrant 2 11" xfId="7376" xr:uid="{00000000-0005-0000-0000-00008C160000}"/>
    <cellStyle name="HeaderGrant 2 2" xfId="7377" xr:uid="{00000000-0005-0000-0000-00008D160000}"/>
    <cellStyle name="HeaderGrant 2 2 2" xfId="7378" xr:uid="{00000000-0005-0000-0000-00008E160000}"/>
    <cellStyle name="HeaderGrant 2 2 2 2" xfId="7379" xr:uid="{00000000-0005-0000-0000-00008F160000}"/>
    <cellStyle name="HeaderGrant 2 2 3" xfId="7380" xr:uid="{00000000-0005-0000-0000-000090160000}"/>
    <cellStyle name="HeaderGrant 2 3" xfId="7381" xr:uid="{00000000-0005-0000-0000-000091160000}"/>
    <cellStyle name="HeaderGrant 2 3 2" xfId="7382" xr:uid="{00000000-0005-0000-0000-000092160000}"/>
    <cellStyle name="HeaderGrant 2 3 2 2" xfId="7383" xr:uid="{00000000-0005-0000-0000-000093160000}"/>
    <cellStyle name="HeaderGrant 2 3 3" xfId="7384" xr:uid="{00000000-0005-0000-0000-000094160000}"/>
    <cellStyle name="HeaderGrant 2 4" xfId="7385" xr:uid="{00000000-0005-0000-0000-000095160000}"/>
    <cellStyle name="HeaderGrant 2 4 2" xfId="7386" xr:uid="{00000000-0005-0000-0000-000096160000}"/>
    <cellStyle name="HeaderGrant 2 4 2 2" xfId="7387" xr:uid="{00000000-0005-0000-0000-000097160000}"/>
    <cellStyle name="HeaderGrant 2 4 3" xfId="7388" xr:uid="{00000000-0005-0000-0000-000098160000}"/>
    <cellStyle name="HeaderGrant 2 5" xfId="7389" xr:uid="{00000000-0005-0000-0000-000099160000}"/>
    <cellStyle name="HeaderGrant 2 5 2" xfId="7390" xr:uid="{00000000-0005-0000-0000-00009A160000}"/>
    <cellStyle name="HeaderGrant 2 5 2 2" xfId="7391" xr:uid="{00000000-0005-0000-0000-00009B160000}"/>
    <cellStyle name="HeaderGrant 2 5 3" xfId="7392" xr:uid="{00000000-0005-0000-0000-00009C160000}"/>
    <cellStyle name="HeaderGrant 2 6" xfId="7393" xr:uid="{00000000-0005-0000-0000-00009D160000}"/>
    <cellStyle name="HeaderGrant 2 6 2" xfId="7394" xr:uid="{00000000-0005-0000-0000-00009E160000}"/>
    <cellStyle name="HeaderGrant 2 6 2 2" xfId="7395" xr:uid="{00000000-0005-0000-0000-00009F160000}"/>
    <cellStyle name="HeaderGrant 2 6 3" xfId="7396" xr:uid="{00000000-0005-0000-0000-0000A0160000}"/>
    <cellStyle name="HeaderGrant 2 7" xfId="7397" xr:uid="{00000000-0005-0000-0000-0000A1160000}"/>
    <cellStyle name="HeaderGrant 2 7 2" xfId="7398" xr:uid="{00000000-0005-0000-0000-0000A2160000}"/>
    <cellStyle name="HeaderGrant 2 7 2 2" xfId="7399" xr:uid="{00000000-0005-0000-0000-0000A3160000}"/>
    <cellStyle name="HeaderGrant 2 7 3" xfId="7400" xr:uid="{00000000-0005-0000-0000-0000A4160000}"/>
    <cellStyle name="HeaderGrant 2 8" xfId="7401" xr:uid="{00000000-0005-0000-0000-0000A5160000}"/>
    <cellStyle name="HeaderGrant 2 8 2" xfId="7402" xr:uid="{00000000-0005-0000-0000-0000A6160000}"/>
    <cellStyle name="HeaderGrant 2 8 2 2" xfId="7403" xr:uid="{00000000-0005-0000-0000-0000A7160000}"/>
    <cellStyle name="HeaderGrant 2 8 3" xfId="7404" xr:uid="{00000000-0005-0000-0000-0000A8160000}"/>
    <cellStyle name="HeaderGrant 2 9" xfId="7405" xr:uid="{00000000-0005-0000-0000-0000A9160000}"/>
    <cellStyle name="HeaderGrant 2 9 2" xfId="7406" xr:uid="{00000000-0005-0000-0000-0000AA160000}"/>
    <cellStyle name="HeaderGrant 2 9 2 2" xfId="7407" xr:uid="{00000000-0005-0000-0000-0000AB160000}"/>
    <cellStyle name="HeaderGrant 2 9 3" xfId="7408" xr:uid="{00000000-0005-0000-0000-0000AC160000}"/>
    <cellStyle name="HeaderGrant 3" xfId="579" xr:uid="{00000000-0005-0000-0000-0000AD160000}"/>
    <cellStyle name="HeaderGrant 3 10" xfId="7409" xr:uid="{00000000-0005-0000-0000-0000AE160000}"/>
    <cellStyle name="HeaderGrant 3 10 2" xfId="7410" xr:uid="{00000000-0005-0000-0000-0000AF160000}"/>
    <cellStyle name="HeaderGrant 3 11" xfId="7411" xr:uid="{00000000-0005-0000-0000-0000B0160000}"/>
    <cellStyle name="HeaderGrant 3 2" xfId="7412" xr:uid="{00000000-0005-0000-0000-0000B1160000}"/>
    <cellStyle name="HeaderGrant 3 2 2" xfId="7413" xr:uid="{00000000-0005-0000-0000-0000B2160000}"/>
    <cellStyle name="HeaderGrant 3 2 2 2" xfId="7414" xr:uid="{00000000-0005-0000-0000-0000B3160000}"/>
    <cellStyle name="HeaderGrant 3 2 3" xfId="7415" xr:uid="{00000000-0005-0000-0000-0000B4160000}"/>
    <cellStyle name="HeaderGrant 3 3" xfId="7416" xr:uid="{00000000-0005-0000-0000-0000B5160000}"/>
    <cellStyle name="HeaderGrant 3 3 2" xfId="7417" xr:uid="{00000000-0005-0000-0000-0000B6160000}"/>
    <cellStyle name="HeaderGrant 3 3 2 2" xfId="7418" xr:uid="{00000000-0005-0000-0000-0000B7160000}"/>
    <cellStyle name="HeaderGrant 3 3 3" xfId="7419" xr:uid="{00000000-0005-0000-0000-0000B8160000}"/>
    <cellStyle name="HeaderGrant 3 4" xfId="7420" xr:uid="{00000000-0005-0000-0000-0000B9160000}"/>
    <cellStyle name="HeaderGrant 3 4 2" xfId="7421" xr:uid="{00000000-0005-0000-0000-0000BA160000}"/>
    <cellStyle name="HeaderGrant 3 4 2 2" xfId="7422" xr:uid="{00000000-0005-0000-0000-0000BB160000}"/>
    <cellStyle name="HeaderGrant 3 4 3" xfId="7423" xr:uid="{00000000-0005-0000-0000-0000BC160000}"/>
    <cellStyle name="HeaderGrant 3 5" xfId="7424" xr:uid="{00000000-0005-0000-0000-0000BD160000}"/>
    <cellStyle name="HeaderGrant 3 5 2" xfId="7425" xr:uid="{00000000-0005-0000-0000-0000BE160000}"/>
    <cellStyle name="HeaderGrant 3 5 2 2" xfId="7426" xr:uid="{00000000-0005-0000-0000-0000BF160000}"/>
    <cellStyle name="HeaderGrant 3 5 3" xfId="7427" xr:uid="{00000000-0005-0000-0000-0000C0160000}"/>
    <cellStyle name="HeaderGrant 3 6" xfId="7428" xr:uid="{00000000-0005-0000-0000-0000C1160000}"/>
    <cellStyle name="HeaderGrant 3 6 2" xfId="7429" xr:uid="{00000000-0005-0000-0000-0000C2160000}"/>
    <cellStyle name="HeaderGrant 3 6 2 2" xfId="7430" xr:uid="{00000000-0005-0000-0000-0000C3160000}"/>
    <cellStyle name="HeaderGrant 3 6 3" xfId="7431" xr:uid="{00000000-0005-0000-0000-0000C4160000}"/>
    <cellStyle name="HeaderGrant 3 7" xfId="7432" xr:uid="{00000000-0005-0000-0000-0000C5160000}"/>
    <cellStyle name="HeaderGrant 3 7 2" xfId="7433" xr:uid="{00000000-0005-0000-0000-0000C6160000}"/>
    <cellStyle name="HeaderGrant 3 7 2 2" xfId="7434" xr:uid="{00000000-0005-0000-0000-0000C7160000}"/>
    <cellStyle name="HeaderGrant 3 7 3" xfId="7435" xr:uid="{00000000-0005-0000-0000-0000C8160000}"/>
    <cellStyle name="HeaderGrant 3 8" xfId="7436" xr:uid="{00000000-0005-0000-0000-0000C9160000}"/>
    <cellStyle name="HeaderGrant 3 8 2" xfId="7437" xr:uid="{00000000-0005-0000-0000-0000CA160000}"/>
    <cellStyle name="HeaderGrant 3 8 2 2" xfId="7438" xr:uid="{00000000-0005-0000-0000-0000CB160000}"/>
    <cellStyle name="HeaderGrant 3 8 3" xfId="7439" xr:uid="{00000000-0005-0000-0000-0000CC160000}"/>
    <cellStyle name="HeaderGrant 3 9" xfId="7440" xr:uid="{00000000-0005-0000-0000-0000CD160000}"/>
    <cellStyle name="HeaderGrant 3 9 2" xfId="7441" xr:uid="{00000000-0005-0000-0000-0000CE160000}"/>
    <cellStyle name="HeaderGrant 3 9 2 2" xfId="7442" xr:uid="{00000000-0005-0000-0000-0000CF160000}"/>
    <cellStyle name="HeaderGrant 3 9 3" xfId="7443" xr:uid="{00000000-0005-0000-0000-0000D0160000}"/>
    <cellStyle name="HeaderGrant 4" xfId="7444" xr:uid="{00000000-0005-0000-0000-0000D1160000}"/>
    <cellStyle name="HeaderGrant 4 2" xfId="7445" xr:uid="{00000000-0005-0000-0000-0000D2160000}"/>
    <cellStyle name="HeaderGrant 4 2 2" xfId="7446" xr:uid="{00000000-0005-0000-0000-0000D3160000}"/>
    <cellStyle name="HeaderGrant 4 2 2 2" xfId="7447" xr:uid="{00000000-0005-0000-0000-0000D4160000}"/>
    <cellStyle name="HeaderGrant 4 2 3" xfId="7448" xr:uid="{00000000-0005-0000-0000-0000D5160000}"/>
    <cellStyle name="HeaderGrant 4 3" xfId="7449" xr:uid="{00000000-0005-0000-0000-0000D6160000}"/>
    <cellStyle name="HeaderGrant 4 3 2" xfId="7450" xr:uid="{00000000-0005-0000-0000-0000D7160000}"/>
    <cellStyle name="HeaderGrant 4 3 2 2" xfId="7451" xr:uid="{00000000-0005-0000-0000-0000D8160000}"/>
    <cellStyle name="HeaderGrant 4 3 3" xfId="7452" xr:uid="{00000000-0005-0000-0000-0000D9160000}"/>
    <cellStyle name="HeaderGrant 4 4" xfId="7453" xr:uid="{00000000-0005-0000-0000-0000DA160000}"/>
    <cellStyle name="HeaderGrant 4 4 2" xfId="7454" xr:uid="{00000000-0005-0000-0000-0000DB160000}"/>
    <cellStyle name="HeaderGrant 4 4 2 2" xfId="7455" xr:uid="{00000000-0005-0000-0000-0000DC160000}"/>
    <cellStyle name="HeaderGrant 4 4 3" xfId="7456" xr:uid="{00000000-0005-0000-0000-0000DD160000}"/>
    <cellStyle name="HeaderGrant 4 5" xfId="7457" xr:uid="{00000000-0005-0000-0000-0000DE160000}"/>
    <cellStyle name="HeaderGrant 4 5 2" xfId="7458" xr:uid="{00000000-0005-0000-0000-0000DF160000}"/>
    <cellStyle name="HeaderGrant 4 5 2 2" xfId="7459" xr:uid="{00000000-0005-0000-0000-0000E0160000}"/>
    <cellStyle name="HeaderGrant 4 5 3" xfId="7460" xr:uid="{00000000-0005-0000-0000-0000E1160000}"/>
    <cellStyle name="HeaderGrant 4 6" xfId="7461" xr:uid="{00000000-0005-0000-0000-0000E2160000}"/>
    <cellStyle name="HeaderGrant 4 6 2" xfId="7462" xr:uid="{00000000-0005-0000-0000-0000E3160000}"/>
    <cellStyle name="HeaderGrant 4 6 2 2" xfId="7463" xr:uid="{00000000-0005-0000-0000-0000E4160000}"/>
    <cellStyle name="HeaderGrant 4 6 3" xfId="7464" xr:uid="{00000000-0005-0000-0000-0000E5160000}"/>
    <cellStyle name="HeaderGrant 4 7" xfId="7465" xr:uid="{00000000-0005-0000-0000-0000E6160000}"/>
    <cellStyle name="HeaderGrant 4 7 2" xfId="7466" xr:uid="{00000000-0005-0000-0000-0000E7160000}"/>
    <cellStyle name="HeaderGrant 4 7 2 2" xfId="7467" xr:uid="{00000000-0005-0000-0000-0000E8160000}"/>
    <cellStyle name="HeaderGrant 4 7 3" xfId="7468" xr:uid="{00000000-0005-0000-0000-0000E9160000}"/>
    <cellStyle name="HeaderGrant 4 8" xfId="7469" xr:uid="{00000000-0005-0000-0000-0000EA160000}"/>
    <cellStyle name="HeaderGrant 4 8 2" xfId="7470" xr:uid="{00000000-0005-0000-0000-0000EB160000}"/>
    <cellStyle name="HeaderGrant 4 9" xfId="7471" xr:uid="{00000000-0005-0000-0000-0000EC160000}"/>
    <cellStyle name="HeaderGrant 5" xfId="7472" xr:uid="{00000000-0005-0000-0000-0000ED160000}"/>
    <cellStyle name="HeaderGrant 5 2" xfId="7473" xr:uid="{00000000-0005-0000-0000-0000EE160000}"/>
    <cellStyle name="HeaderGrant 5 2 2" xfId="7474" xr:uid="{00000000-0005-0000-0000-0000EF160000}"/>
    <cellStyle name="HeaderGrant 5 3" xfId="7475" xr:uid="{00000000-0005-0000-0000-0000F0160000}"/>
    <cellStyle name="HeaderGrant 6" xfId="7476" xr:uid="{00000000-0005-0000-0000-0000F1160000}"/>
    <cellStyle name="HeaderGrant 6 2" xfId="7477" xr:uid="{00000000-0005-0000-0000-0000F2160000}"/>
    <cellStyle name="HeaderGrant 6 2 2" xfId="7478" xr:uid="{00000000-0005-0000-0000-0000F3160000}"/>
    <cellStyle name="HeaderGrant 6 3" xfId="7479" xr:uid="{00000000-0005-0000-0000-0000F4160000}"/>
    <cellStyle name="HeaderGrant 7" xfId="7480" xr:uid="{00000000-0005-0000-0000-0000F5160000}"/>
    <cellStyle name="HeaderGrant 7 2" xfId="7481" xr:uid="{00000000-0005-0000-0000-0000F6160000}"/>
    <cellStyle name="HeaderGrant 7 2 2" xfId="7482" xr:uid="{00000000-0005-0000-0000-0000F7160000}"/>
    <cellStyle name="HeaderGrant 7 3" xfId="7483" xr:uid="{00000000-0005-0000-0000-0000F8160000}"/>
    <cellStyle name="HeaderGrant 8" xfId="7484" xr:uid="{00000000-0005-0000-0000-0000F9160000}"/>
    <cellStyle name="HeaderGrant 8 2" xfId="7485" xr:uid="{00000000-0005-0000-0000-0000FA160000}"/>
    <cellStyle name="HeaderGrant 8 2 2" xfId="7486" xr:uid="{00000000-0005-0000-0000-0000FB160000}"/>
    <cellStyle name="HeaderGrant 8 3" xfId="7487" xr:uid="{00000000-0005-0000-0000-0000FC160000}"/>
    <cellStyle name="HeaderGrant 9" xfId="7488" xr:uid="{00000000-0005-0000-0000-0000FD160000}"/>
    <cellStyle name="HeaderGrant 9 2" xfId="7489" xr:uid="{00000000-0005-0000-0000-0000FE160000}"/>
    <cellStyle name="HeaderGrant 9 2 2" xfId="7490" xr:uid="{00000000-0005-0000-0000-0000FF160000}"/>
    <cellStyle name="HeaderGrant 9 3" xfId="7491" xr:uid="{00000000-0005-0000-0000-000000170000}"/>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2" xr:uid="{00000000-0005-0000-0000-000006170000}"/>
    <cellStyle name="Heading 1 2 2 3" xfId="7493" xr:uid="{00000000-0005-0000-0000-000007170000}"/>
    <cellStyle name="Heading 1 2 3" xfId="7494" xr:uid="{00000000-0005-0000-0000-000008170000}"/>
    <cellStyle name="Heading 1 2 4" xfId="22618" xr:uid="{F5A08DBD-56A7-46F8-A16A-863C3047DBB1}"/>
    <cellStyle name="Heading 1 3" xfId="585" xr:uid="{00000000-0005-0000-0000-000009170000}"/>
    <cellStyle name="Heading 1 4" xfId="586" xr:uid="{00000000-0005-0000-0000-00000A170000}"/>
    <cellStyle name="Heading 1 5" xfId="7495" xr:uid="{00000000-0005-0000-0000-00000B170000}"/>
    <cellStyle name="Heading 2 2" xfId="587" xr:uid="{00000000-0005-0000-0000-00000C170000}"/>
    <cellStyle name="Heading 2 2 2" xfId="588" xr:uid="{00000000-0005-0000-0000-00000D170000}"/>
    <cellStyle name="Heading 2 2 2 2" xfId="7496" xr:uid="{00000000-0005-0000-0000-00000E170000}"/>
    <cellStyle name="Heading 2 2 2 3" xfId="7497" xr:uid="{00000000-0005-0000-0000-00000F170000}"/>
    <cellStyle name="Heading 2 2 3" xfId="7498" xr:uid="{00000000-0005-0000-0000-000010170000}"/>
    <cellStyle name="Heading 2 2 4" xfId="22619" xr:uid="{748406C8-A3B0-46D9-A83A-9654ACE246F7}"/>
    <cellStyle name="Heading 2 3" xfId="589" xr:uid="{00000000-0005-0000-0000-000011170000}"/>
    <cellStyle name="Heading 2 4" xfId="590" xr:uid="{00000000-0005-0000-0000-000012170000}"/>
    <cellStyle name="Heading 2 5" xfId="7499" xr:uid="{00000000-0005-0000-0000-000013170000}"/>
    <cellStyle name="Heading 3 2" xfId="591" xr:uid="{00000000-0005-0000-0000-000014170000}"/>
    <cellStyle name="Heading 3 2 10" xfId="7500" xr:uid="{00000000-0005-0000-0000-000015170000}"/>
    <cellStyle name="Heading 3 2 11" xfId="7501" xr:uid="{00000000-0005-0000-0000-000016170000}"/>
    <cellStyle name="Heading 3 2 12" xfId="22620" xr:uid="{43D2E195-CFE3-45AA-93C1-0EE0F9119E9C}"/>
    <cellStyle name="Heading 3 2 2" xfId="592" xr:uid="{00000000-0005-0000-0000-000017170000}"/>
    <cellStyle name="Heading 3 2 2 10" xfId="7502" xr:uid="{00000000-0005-0000-0000-000018170000}"/>
    <cellStyle name="Heading 3 2 2 11" xfId="7503" xr:uid="{00000000-0005-0000-0000-000019170000}"/>
    <cellStyle name="Heading 3 2 2 12" xfId="7504" xr:uid="{00000000-0005-0000-0000-00001A170000}"/>
    <cellStyle name="Heading 3 2 2 2" xfId="7505" xr:uid="{00000000-0005-0000-0000-00001B170000}"/>
    <cellStyle name="Heading 3 2 2 3" xfId="7506" xr:uid="{00000000-0005-0000-0000-00001C170000}"/>
    <cellStyle name="Heading 3 2 2 4" xfId="7507" xr:uid="{00000000-0005-0000-0000-00001D170000}"/>
    <cellStyle name="Heading 3 2 2 5" xfId="7508" xr:uid="{00000000-0005-0000-0000-00001E170000}"/>
    <cellStyle name="Heading 3 2 2 6" xfId="7509" xr:uid="{00000000-0005-0000-0000-00001F170000}"/>
    <cellStyle name="Heading 3 2 2 7" xfId="7510" xr:uid="{00000000-0005-0000-0000-000020170000}"/>
    <cellStyle name="Heading 3 2 2 8" xfId="7511" xr:uid="{00000000-0005-0000-0000-000021170000}"/>
    <cellStyle name="Heading 3 2 2 9" xfId="7512" xr:uid="{00000000-0005-0000-0000-000022170000}"/>
    <cellStyle name="Heading 3 2 3" xfId="7513" xr:uid="{00000000-0005-0000-0000-000023170000}"/>
    <cellStyle name="Heading 3 2 4" xfId="7514" xr:uid="{00000000-0005-0000-0000-000024170000}"/>
    <cellStyle name="Heading 3 2 5" xfId="7515" xr:uid="{00000000-0005-0000-0000-000025170000}"/>
    <cellStyle name="Heading 3 2 6" xfId="7516" xr:uid="{00000000-0005-0000-0000-000026170000}"/>
    <cellStyle name="Heading 3 2 7" xfId="7517" xr:uid="{00000000-0005-0000-0000-000027170000}"/>
    <cellStyle name="Heading 3 2 8" xfId="7518" xr:uid="{00000000-0005-0000-0000-000028170000}"/>
    <cellStyle name="Heading 3 2 9" xfId="7519" xr:uid="{00000000-0005-0000-0000-000029170000}"/>
    <cellStyle name="Heading 3 3" xfId="593" xr:uid="{00000000-0005-0000-0000-00002A170000}"/>
    <cellStyle name="Heading 3 3 10" xfId="7520" xr:uid="{00000000-0005-0000-0000-00002B170000}"/>
    <cellStyle name="Heading 3 3 2" xfId="7521" xr:uid="{00000000-0005-0000-0000-00002C170000}"/>
    <cellStyle name="Heading 3 3 3" xfId="7522" xr:uid="{00000000-0005-0000-0000-00002D170000}"/>
    <cellStyle name="Heading 3 3 4" xfId="7523" xr:uid="{00000000-0005-0000-0000-00002E170000}"/>
    <cellStyle name="Heading 3 3 5" xfId="7524" xr:uid="{00000000-0005-0000-0000-00002F170000}"/>
    <cellStyle name="Heading 3 3 6" xfId="7525" xr:uid="{00000000-0005-0000-0000-000030170000}"/>
    <cellStyle name="Heading 3 3 7" xfId="7526" xr:uid="{00000000-0005-0000-0000-000031170000}"/>
    <cellStyle name="Heading 3 3 8" xfId="7527" xr:uid="{00000000-0005-0000-0000-000032170000}"/>
    <cellStyle name="Heading 3 3 9" xfId="7528" xr:uid="{00000000-0005-0000-0000-000033170000}"/>
    <cellStyle name="Heading 3 4" xfId="594" xr:uid="{00000000-0005-0000-0000-000034170000}"/>
    <cellStyle name="Heading 3 4 10" xfId="7529" xr:uid="{00000000-0005-0000-0000-000035170000}"/>
    <cellStyle name="Heading 3 4 2" xfId="7530" xr:uid="{00000000-0005-0000-0000-000036170000}"/>
    <cellStyle name="Heading 3 4 3" xfId="7531" xr:uid="{00000000-0005-0000-0000-000037170000}"/>
    <cellStyle name="Heading 3 4 4" xfId="7532" xr:uid="{00000000-0005-0000-0000-000038170000}"/>
    <cellStyle name="Heading 3 4 5" xfId="7533" xr:uid="{00000000-0005-0000-0000-000039170000}"/>
    <cellStyle name="Heading 3 4 6" xfId="7534" xr:uid="{00000000-0005-0000-0000-00003A170000}"/>
    <cellStyle name="Heading 3 4 7" xfId="7535" xr:uid="{00000000-0005-0000-0000-00003B170000}"/>
    <cellStyle name="Heading 3 4 8" xfId="7536" xr:uid="{00000000-0005-0000-0000-00003C170000}"/>
    <cellStyle name="Heading 3 4 9" xfId="7537" xr:uid="{00000000-0005-0000-0000-00003D170000}"/>
    <cellStyle name="Heading 3 5" xfId="7538" xr:uid="{00000000-0005-0000-0000-00003E170000}"/>
    <cellStyle name="Heading 4 2" xfId="595" xr:uid="{00000000-0005-0000-0000-00003F170000}"/>
    <cellStyle name="Heading 4 2 2" xfId="596" xr:uid="{00000000-0005-0000-0000-000040170000}"/>
    <cellStyle name="Heading 4 2 2 2" xfId="7539" xr:uid="{00000000-0005-0000-0000-000041170000}"/>
    <cellStyle name="Heading 4 2 2 3" xfId="7540" xr:uid="{00000000-0005-0000-0000-000042170000}"/>
    <cellStyle name="Heading 4 2 3" xfId="7541" xr:uid="{00000000-0005-0000-0000-000043170000}"/>
    <cellStyle name="Heading 4 2 4" xfId="22621" xr:uid="{7330598A-7F61-4711-9D78-D46811743CDA}"/>
    <cellStyle name="Heading 4 3" xfId="597" xr:uid="{00000000-0005-0000-0000-000044170000}"/>
    <cellStyle name="Heading 4 4" xfId="598" xr:uid="{00000000-0005-0000-0000-000045170000}"/>
    <cellStyle name="Heading 4 5" xfId="7542" xr:uid="{00000000-0005-0000-0000-000046170000}"/>
    <cellStyle name="HeadingTable" xfId="599" xr:uid="{00000000-0005-0000-0000-000047170000}"/>
    <cellStyle name="HeadingTable 10" xfId="7543" xr:uid="{00000000-0005-0000-0000-000048170000}"/>
    <cellStyle name="HeadingTable 10 2" xfId="7544" xr:uid="{00000000-0005-0000-0000-000049170000}"/>
    <cellStyle name="HeadingTable 10 2 2" xfId="7545" xr:uid="{00000000-0005-0000-0000-00004A170000}"/>
    <cellStyle name="HeadingTable 10 3" xfId="7546" xr:uid="{00000000-0005-0000-0000-00004B170000}"/>
    <cellStyle name="HeadingTable 11" xfId="7547" xr:uid="{00000000-0005-0000-0000-00004C170000}"/>
    <cellStyle name="HeadingTable 11 2" xfId="7548" xr:uid="{00000000-0005-0000-0000-00004D170000}"/>
    <cellStyle name="HeadingTable 11 2 2" xfId="7549" xr:uid="{00000000-0005-0000-0000-00004E170000}"/>
    <cellStyle name="HeadingTable 11 3" xfId="7550" xr:uid="{00000000-0005-0000-0000-00004F170000}"/>
    <cellStyle name="HeadingTable 12" xfId="7551" xr:uid="{00000000-0005-0000-0000-000050170000}"/>
    <cellStyle name="HeadingTable 12 2" xfId="7552" xr:uid="{00000000-0005-0000-0000-000051170000}"/>
    <cellStyle name="HeadingTable 13" xfId="7553" xr:uid="{00000000-0005-0000-0000-000052170000}"/>
    <cellStyle name="HeadingTable 14" xfId="7554" xr:uid="{00000000-0005-0000-0000-000053170000}"/>
    <cellStyle name="HeadingTable 2" xfId="600" xr:uid="{00000000-0005-0000-0000-000054170000}"/>
    <cellStyle name="HeadingTable 2 10" xfId="7555" xr:uid="{00000000-0005-0000-0000-000055170000}"/>
    <cellStyle name="HeadingTable 2 10 2" xfId="7556" xr:uid="{00000000-0005-0000-0000-000056170000}"/>
    <cellStyle name="HeadingTable 2 11" xfId="7557" xr:uid="{00000000-0005-0000-0000-000057170000}"/>
    <cellStyle name="HeadingTable 2 2" xfId="7558" xr:uid="{00000000-0005-0000-0000-000058170000}"/>
    <cellStyle name="HeadingTable 2 2 2" xfId="7559" xr:uid="{00000000-0005-0000-0000-000059170000}"/>
    <cellStyle name="HeadingTable 2 2 2 2" xfId="7560" xr:uid="{00000000-0005-0000-0000-00005A170000}"/>
    <cellStyle name="HeadingTable 2 2 3" xfId="7561" xr:uid="{00000000-0005-0000-0000-00005B170000}"/>
    <cellStyle name="HeadingTable 2 3" xfId="7562" xr:uid="{00000000-0005-0000-0000-00005C170000}"/>
    <cellStyle name="HeadingTable 2 3 2" xfId="7563" xr:uid="{00000000-0005-0000-0000-00005D170000}"/>
    <cellStyle name="HeadingTable 2 3 2 2" xfId="7564" xr:uid="{00000000-0005-0000-0000-00005E170000}"/>
    <cellStyle name="HeadingTable 2 3 3" xfId="7565" xr:uid="{00000000-0005-0000-0000-00005F170000}"/>
    <cellStyle name="HeadingTable 2 4" xfId="7566" xr:uid="{00000000-0005-0000-0000-000060170000}"/>
    <cellStyle name="HeadingTable 2 4 2" xfId="7567" xr:uid="{00000000-0005-0000-0000-000061170000}"/>
    <cellStyle name="HeadingTable 2 4 2 2" xfId="7568" xr:uid="{00000000-0005-0000-0000-000062170000}"/>
    <cellStyle name="HeadingTable 2 4 3" xfId="7569" xr:uid="{00000000-0005-0000-0000-000063170000}"/>
    <cellStyle name="HeadingTable 2 5" xfId="7570" xr:uid="{00000000-0005-0000-0000-000064170000}"/>
    <cellStyle name="HeadingTable 2 5 2" xfId="7571" xr:uid="{00000000-0005-0000-0000-000065170000}"/>
    <cellStyle name="HeadingTable 2 5 2 2" xfId="7572" xr:uid="{00000000-0005-0000-0000-000066170000}"/>
    <cellStyle name="HeadingTable 2 5 3" xfId="7573" xr:uid="{00000000-0005-0000-0000-000067170000}"/>
    <cellStyle name="HeadingTable 2 6" xfId="7574" xr:uid="{00000000-0005-0000-0000-000068170000}"/>
    <cellStyle name="HeadingTable 2 6 2" xfId="7575" xr:uid="{00000000-0005-0000-0000-000069170000}"/>
    <cellStyle name="HeadingTable 2 6 2 2" xfId="7576" xr:uid="{00000000-0005-0000-0000-00006A170000}"/>
    <cellStyle name="HeadingTable 2 6 3" xfId="7577" xr:uid="{00000000-0005-0000-0000-00006B170000}"/>
    <cellStyle name="HeadingTable 2 7" xfId="7578" xr:uid="{00000000-0005-0000-0000-00006C170000}"/>
    <cellStyle name="HeadingTable 2 7 2" xfId="7579" xr:uid="{00000000-0005-0000-0000-00006D170000}"/>
    <cellStyle name="HeadingTable 2 7 2 2" xfId="7580" xr:uid="{00000000-0005-0000-0000-00006E170000}"/>
    <cellStyle name="HeadingTable 2 7 3" xfId="7581" xr:uid="{00000000-0005-0000-0000-00006F170000}"/>
    <cellStyle name="HeadingTable 2 8" xfId="7582" xr:uid="{00000000-0005-0000-0000-000070170000}"/>
    <cellStyle name="HeadingTable 2 8 2" xfId="7583" xr:uid="{00000000-0005-0000-0000-000071170000}"/>
    <cellStyle name="HeadingTable 2 8 2 2" xfId="7584" xr:uid="{00000000-0005-0000-0000-000072170000}"/>
    <cellStyle name="HeadingTable 2 8 3" xfId="7585" xr:uid="{00000000-0005-0000-0000-000073170000}"/>
    <cellStyle name="HeadingTable 2 9" xfId="7586" xr:uid="{00000000-0005-0000-0000-000074170000}"/>
    <cellStyle name="HeadingTable 2 9 2" xfId="7587" xr:uid="{00000000-0005-0000-0000-000075170000}"/>
    <cellStyle name="HeadingTable 2 9 2 2" xfId="7588" xr:uid="{00000000-0005-0000-0000-000076170000}"/>
    <cellStyle name="HeadingTable 2 9 3" xfId="7589" xr:uid="{00000000-0005-0000-0000-000077170000}"/>
    <cellStyle name="HeadingTable 3" xfId="601" xr:uid="{00000000-0005-0000-0000-000078170000}"/>
    <cellStyle name="HeadingTable 3 10" xfId="7590" xr:uid="{00000000-0005-0000-0000-000079170000}"/>
    <cellStyle name="HeadingTable 3 10 2" xfId="7591" xr:uid="{00000000-0005-0000-0000-00007A170000}"/>
    <cellStyle name="HeadingTable 3 11" xfId="7592" xr:uid="{00000000-0005-0000-0000-00007B170000}"/>
    <cellStyle name="HeadingTable 3 2" xfId="7593" xr:uid="{00000000-0005-0000-0000-00007C170000}"/>
    <cellStyle name="HeadingTable 3 2 2" xfId="7594" xr:uid="{00000000-0005-0000-0000-00007D170000}"/>
    <cellStyle name="HeadingTable 3 2 2 2" xfId="7595" xr:uid="{00000000-0005-0000-0000-00007E170000}"/>
    <cellStyle name="HeadingTable 3 2 3" xfId="7596" xr:uid="{00000000-0005-0000-0000-00007F170000}"/>
    <cellStyle name="HeadingTable 3 3" xfId="7597" xr:uid="{00000000-0005-0000-0000-000080170000}"/>
    <cellStyle name="HeadingTable 3 3 2" xfId="7598" xr:uid="{00000000-0005-0000-0000-000081170000}"/>
    <cellStyle name="HeadingTable 3 3 2 2" xfId="7599" xr:uid="{00000000-0005-0000-0000-000082170000}"/>
    <cellStyle name="HeadingTable 3 3 3" xfId="7600" xr:uid="{00000000-0005-0000-0000-000083170000}"/>
    <cellStyle name="HeadingTable 3 4" xfId="7601" xr:uid="{00000000-0005-0000-0000-000084170000}"/>
    <cellStyle name="HeadingTable 3 4 2" xfId="7602" xr:uid="{00000000-0005-0000-0000-000085170000}"/>
    <cellStyle name="HeadingTable 3 4 2 2" xfId="7603" xr:uid="{00000000-0005-0000-0000-000086170000}"/>
    <cellStyle name="HeadingTable 3 4 3" xfId="7604" xr:uid="{00000000-0005-0000-0000-000087170000}"/>
    <cellStyle name="HeadingTable 3 5" xfId="7605" xr:uid="{00000000-0005-0000-0000-000088170000}"/>
    <cellStyle name="HeadingTable 3 5 2" xfId="7606" xr:uid="{00000000-0005-0000-0000-000089170000}"/>
    <cellStyle name="HeadingTable 3 5 2 2" xfId="7607" xr:uid="{00000000-0005-0000-0000-00008A170000}"/>
    <cellStyle name="HeadingTable 3 5 3" xfId="7608" xr:uid="{00000000-0005-0000-0000-00008B170000}"/>
    <cellStyle name="HeadingTable 3 6" xfId="7609" xr:uid="{00000000-0005-0000-0000-00008C170000}"/>
    <cellStyle name="HeadingTable 3 6 2" xfId="7610" xr:uid="{00000000-0005-0000-0000-00008D170000}"/>
    <cellStyle name="HeadingTable 3 6 2 2" xfId="7611" xr:uid="{00000000-0005-0000-0000-00008E170000}"/>
    <cellStyle name="HeadingTable 3 6 3" xfId="7612" xr:uid="{00000000-0005-0000-0000-00008F170000}"/>
    <cellStyle name="HeadingTable 3 7" xfId="7613" xr:uid="{00000000-0005-0000-0000-000090170000}"/>
    <cellStyle name="HeadingTable 3 7 2" xfId="7614" xr:uid="{00000000-0005-0000-0000-000091170000}"/>
    <cellStyle name="HeadingTable 3 7 2 2" xfId="7615" xr:uid="{00000000-0005-0000-0000-000092170000}"/>
    <cellStyle name="HeadingTable 3 7 3" xfId="7616" xr:uid="{00000000-0005-0000-0000-000093170000}"/>
    <cellStyle name="HeadingTable 3 8" xfId="7617" xr:uid="{00000000-0005-0000-0000-000094170000}"/>
    <cellStyle name="HeadingTable 3 8 2" xfId="7618" xr:uid="{00000000-0005-0000-0000-000095170000}"/>
    <cellStyle name="HeadingTable 3 8 2 2" xfId="7619" xr:uid="{00000000-0005-0000-0000-000096170000}"/>
    <cellStyle name="HeadingTable 3 8 3" xfId="7620" xr:uid="{00000000-0005-0000-0000-000097170000}"/>
    <cellStyle name="HeadingTable 3 9" xfId="7621" xr:uid="{00000000-0005-0000-0000-000098170000}"/>
    <cellStyle name="HeadingTable 3 9 2" xfId="7622" xr:uid="{00000000-0005-0000-0000-000099170000}"/>
    <cellStyle name="HeadingTable 3 9 2 2" xfId="7623" xr:uid="{00000000-0005-0000-0000-00009A170000}"/>
    <cellStyle name="HeadingTable 3 9 3" xfId="7624" xr:uid="{00000000-0005-0000-0000-00009B170000}"/>
    <cellStyle name="HeadingTable 4" xfId="7625" xr:uid="{00000000-0005-0000-0000-00009C170000}"/>
    <cellStyle name="HeadingTable 4 2" xfId="7626" xr:uid="{00000000-0005-0000-0000-00009D170000}"/>
    <cellStyle name="HeadingTable 4 2 2" xfId="7627" xr:uid="{00000000-0005-0000-0000-00009E170000}"/>
    <cellStyle name="HeadingTable 4 3" xfId="7628" xr:uid="{00000000-0005-0000-0000-00009F170000}"/>
    <cellStyle name="HeadingTable 5" xfId="7629" xr:uid="{00000000-0005-0000-0000-0000A0170000}"/>
    <cellStyle name="HeadingTable 5 2" xfId="7630" xr:uid="{00000000-0005-0000-0000-0000A1170000}"/>
    <cellStyle name="HeadingTable 5 2 2" xfId="7631" xr:uid="{00000000-0005-0000-0000-0000A2170000}"/>
    <cellStyle name="HeadingTable 5 3" xfId="7632" xr:uid="{00000000-0005-0000-0000-0000A3170000}"/>
    <cellStyle name="HeadingTable 6" xfId="7633" xr:uid="{00000000-0005-0000-0000-0000A4170000}"/>
    <cellStyle name="HeadingTable 6 2" xfId="7634" xr:uid="{00000000-0005-0000-0000-0000A5170000}"/>
    <cellStyle name="HeadingTable 6 2 2" xfId="7635" xr:uid="{00000000-0005-0000-0000-0000A6170000}"/>
    <cellStyle name="HeadingTable 6 3" xfId="7636" xr:uid="{00000000-0005-0000-0000-0000A7170000}"/>
    <cellStyle name="HeadingTable 7" xfId="7637" xr:uid="{00000000-0005-0000-0000-0000A8170000}"/>
    <cellStyle name="HeadingTable 7 2" xfId="7638" xr:uid="{00000000-0005-0000-0000-0000A9170000}"/>
    <cellStyle name="HeadingTable 7 2 2" xfId="7639" xr:uid="{00000000-0005-0000-0000-0000AA170000}"/>
    <cellStyle name="HeadingTable 7 3" xfId="7640" xr:uid="{00000000-0005-0000-0000-0000AB170000}"/>
    <cellStyle name="HeadingTable 8" xfId="7641" xr:uid="{00000000-0005-0000-0000-0000AC170000}"/>
    <cellStyle name="HeadingTable 8 2" xfId="7642" xr:uid="{00000000-0005-0000-0000-0000AD170000}"/>
    <cellStyle name="HeadingTable 8 2 2" xfId="7643" xr:uid="{00000000-0005-0000-0000-0000AE170000}"/>
    <cellStyle name="HeadingTable 8 3" xfId="7644" xr:uid="{00000000-0005-0000-0000-0000AF170000}"/>
    <cellStyle name="HeadingTable 9" xfId="7645" xr:uid="{00000000-0005-0000-0000-0000B0170000}"/>
    <cellStyle name="HeadingTable 9 2" xfId="7646" xr:uid="{00000000-0005-0000-0000-0000B1170000}"/>
    <cellStyle name="HeadingTable 9 2 2" xfId="7647" xr:uid="{00000000-0005-0000-0000-0000B2170000}"/>
    <cellStyle name="HeadingTable 9 3" xfId="7648" xr:uid="{00000000-0005-0000-0000-0000B3170000}"/>
    <cellStyle name="highlightExposure" xfId="602" xr:uid="{00000000-0005-0000-0000-0000B4170000}"/>
    <cellStyle name="highlightExposure 10" xfId="7649" xr:uid="{00000000-0005-0000-0000-0000B5170000}"/>
    <cellStyle name="highlightExposure 10 2" xfId="7650" xr:uid="{00000000-0005-0000-0000-0000B6170000}"/>
    <cellStyle name="highlightExposure 10 2 2" xfId="7651" xr:uid="{00000000-0005-0000-0000-0000B7170000}"/>
    <cellStyle name="highlightExposure 10 3" xfId="7652" xr:uid="{00000000-0005-0000-0000-0000B8170000}"/>
    <cellStyle name="highlightExposure 11" xfId="7653" xr:uid="{00000000-0005-0000-0000-0000B9170000}"/>
    <cellStyle name="highlightExposure 11 2" xfId="7654" xr:uid="{00000000-0005-0000-0000-0000BA170000}"/>
    <cellStyle name="highlightExposure 11 2 2" xfId="7655" xr:uid="{00000000-0005-0000-0000-0000BB170000}"/>
    <cellStyle name="highlightExposure 11 3" xfId="7656" xr:uid="{00000000-0005-0000-0000-0000BC170000}"/>
    <cellStyle name="highlightExposure 12" xfId="7657" xr:uid="{00000000-0005-0000-0000-0000BD170000}"/>
    <cellStyle name="highlightExposure 12 2" xfId="7658" xr:uid="{00000000-0005-0000-0000-0000BE170000}"/>
    <cellStyle name="highlightExposure 13" xfId="7659" xr:uid="{00000000-0005-0000-0000-0000BF170000}"/>
    <cellStyle name="highlightExposure 14" xfId="7660" xr:uid="{00000000-0005-0000-0000-0000C0170000}"/>
    <cellStyle name="highlightExposure 2" xfId="603" xr:uid="{00000000-0005-0000-0000-0000C1170000}"/>
    <cellStyle name="highlightExposure 2 10" xfId="7661" xr:uid="{00000000-0005-0000-0000-0000C2170000}"/>
    <cellStyle name="highlightExposure 2 10 2" xfId="7662" xr:uid="{00000000-0005-0000-0000-0000C3170000}"/>
    <cellStyle name="highlightExposure 2 11" xfId="7663" xr:uid="{00000000-0005-0000-0000-0000C4170000}"/>
    <cellStyle name="highlightExposure 2 2" xfId="7664" xr:uid="{00000000-0005-0000-0000-0000C5170000}"/>
    <cellStyle name="highlightExposure 2 2 2" xfId="7665" xr:uid="{00000000-0005-0000-0000-0000C6170000}"/>
    <cellStyle name="highlightExposure 2 2 2 2" xfId="7666" xr:uid="{00000000-0005-0000-0000-0000C7170000}"/>
    <cellStyle name="highlightExposure 2 2 3" xfId="7667" xr:uid="{00000000-0005-0000-0000-0000C8170000}"/>
    <cellStyle name="highlightExposure 2 3" xfId="7668" xr:uid="{00000000-0005-0000-0000-0000C9170000}"/>
    <cellStyle name="highlightExposure 2 3 2" xfId="7669" xr:uid="{00000000-0005-0000-0000-0000CA170000}"/>
    <cellStyle name="highlightExposure 2 3 2 2" xfId="7670" xr:uid="{00000000-0005-0000-0000-0000CB170000}"/>
    <cellStyle name="highlightExposure 2 3 3" xfId="7671" xr:uid="{00000000-0005-0000-0000-0000CC170000}"/>
    <cellStyle name="highlightExposure 2 4" xfId="7672" xr:uid="{00000000-0005-0000-0000-0000CD170000}"/>
    <cellStyle name="highlightExposure 2 4 2" xfId="7673" xr:uid="{00000000-0005-0000-0000-0000CE170000}"/>
    <cellStyle name="highlightExposure 2 4 2 2" xfId="7674" xr:uid="{00000000-0005-0000-0000-0000CF170000}"/>
    <cellStyle name="highlightExposure 2 4 3" xfId="7675" xr:uid="{00000000-0005-0000-0000-0000D0170000}"/>
    <cellStyle name="highlightExposure 2 5" xfId="7676" xr:uid="{00000000-0005-0000-0000-0000D1170000}"/>
    <cellStyle name="highlightExposure 2 5 2" xfId="7677" xr:uid="{00000000-0005-0000-0000-0000D2170000}"/>
    <cellStyle name="highlightExposure 2 5 2 2" xfId="7678" xr:uid="{00000000-0005-0000-0000-0000D3170000}"/>
    <cellStyle name="highlightExposure 2 5 3" xfId="7679" xr:uid="{00000000-0005-0000-0000-0000D4170000}"/>
    <cellStyle name="highlightExposure 2 6" xfId="7680" xr:uid="{00000000-0005-0000-0000-0000D5170000}"/>
    <cellStyle name="highlightExposure 2 6 2" xfId="7681" xr:uid="{00000000-0005-0000-0000-0000D6170000}"/>
    <cellStyle name="highlightExposure 2 6 2 2" xfId="7682" xr:uid="{00000000-0005-0000-0000-0000D7170000}"/>
    <cellStyle name="highlightExposure 2 6 3" xfId="7683" xr:uid="{00000000-0005-0000-0000-0000D8170000}"/>
    <cellStyle name="highlightExposure 2 7" xfId="7684" xr:uid="{00000000-0005-0000-0000-0000D9170000}"/>
    <cellStyle name="highlightExposure 2 7 2" xfId="7685" xr:uid="{00000000-0005-0000-0000-0000DA170000}"/>
    <cellStyle name="highlightExposure 2 7 2 2" xfId="7686" xr:uid="{00000000-0005-0000-0000-0000DB170000}"/>
    <cellStyle name="highlightExposure 2 7 3" xfId="7687" xr:uid="{00000000-0005-0000-0000-0000DC170000}"/>
    <cellStyle name="highlightExposure 2 8" xfId="7688" xr:uid="{00000000-0005-0000-0000-0000DD170000}"/>
    <cellStyle name="highlightExposure 2 8 2" xfId="7689" xr:uid="{00000000-0005-0000-0000-0000DE170000}"/>
    <cellStyle name="highlightExposure 2 8 2 2" xfId="7690" xr:uid="{00000000-0005-0000-0000-0000DF170000}"/>
    <cellStyle name="highlightExposure 2 8 3" xfId="7691" xr:uid="{00000000-0005-0000-0000-0000E0170000}"/>
    <cellStyle name="highlightExposure 2 9" xfId="7692" xr:uid="{00000000-0005-0000-0000-0000E1170000}"/>
    <cellStyle name="highlightExposure 2 9 2" xfId="7693" xr:uid="{00000000-0005-0000-0000-0000E2170000}"/>
    <cellStyle name="highlightExposure 2 9 2 2" xfId="7694" xr:uid="{00000000-0005-0000-0000-0000E3170000}"/>
    <cellStyle name="highlightExposure 2 9 3" xfId="7695" xr:uid="{00000000-0005-0000-0000-0000E4170000}"/>
    <cellStyle name="highlightExposure 3" xfId="604" xr:uid="{00000000-0005-0000-0000-0000E5170000}"/>
    <cellStyle name="highlightExposure 3 10" xfId="7696" xr:uid="{00000000-0005-0000-0000-0000E6170000}"/>
    <cellStyle name="highlightExposure 3 10 2" xfId="7697" xr:uid="{00000000-0005-0000-0000-0000E7170000}"/>
    <cellStyle name="highlightExposure 3 11" xfId="7698" xr:uid="{00000000-0005-0000-0000-0000E8170000}"/>
    <cellStyle name="highlightExposure 3 2" xfId="7699" xr:uid="{00000000-0005-0000-0000-0000E9170000}"/>
    <cellStyle name="highlightExposure 3 2 2" xfId="7700" xr:uid="{00000000-0005-0000-0000-0000EA170000}"/>
    <cellStyle name="highlightExposure 3 2 2 2" xfId="7701" xr:uid="{00000000-0005-0000-0000-0000EB170000}"/>
    <cellStyle name="highlightExposure 3 2 3" xfId="7702" xr:uid="{00000000-0005-0000-0000-0000EC170000}"/>
    <cellStyle name="highlightExposure 3 3" xfId="7703" xr:uid="{00000000-0005-0000-0000-0000ED170000}"/>
    <cellStyle name="highlightExposure 3 3 2" xfId="7704" xr:uid="{00000000-0005-0000-0000-0000EE170000}"/>
    <cellStyle name="highlightExposure 3 3 2 2" xfId="7705" xr:uid="{00000000-0005-0000-0000-0000EF170000}"/>
    <cellStyle name="highlightExposure 3 3 3" xfId="7706" xr:uid="{00000000-0005-0000-0000-0000F0170000}"/>
    <cellStyle name="highlightExposure 3 4" xfId="7707" xr:uid="{00000000-0005-0000-0000-0000F1170000}"/>
    <cellStyle name="highlightExposure 3 4 2" xfId="7708" xr:uid="{00000000-0005-0000-0000-0000F2170000}"/>
    <cellStyle name="highlightExposure 3 4 2 2" xfId="7709" xr:uid="{00000000-0005-0000-0000-0000F3170000}"/>
    <cellStyle name="highlightExposure 3 4 3" xfId="7710" xr:uid="{00000000-0005-0000-0000-0000F4170000}"/>
    <cellStyle name="highlightExposure 3 5" xfId="7711" xr:uid="{00000000-0005-0000-0000-0000F5170000}"/>
    <cellStyle name="highlightExposure 3 5 2" xfId="7712" xr:uid="{00000000-0005-0000-0000-0000F6170000}"/>
    <cellStyle name="highlightExposure 3 5 2 2" xfId="7713" xr:uid="{00000000-0005-0000-0000-0000F7170000}"/>
    <cellStyle name="highlightExposure 3 5 3" xfId="7714" xr:uid="{00000000-0005-0000-0000-0000F8170000}"/>
    <cellStyle name="highlightExposure 3 6" xfId="7715" xr:uid="{00000000-0005-0000-0000-0000F9170000}"/>
    <cellStyle name="highlightExposure 3 6 2" xfId="7716" xr:uid="{00000000-0005-0000-0000-0000FA170000}"/>
    <cellStyle name="highlightExposure 3 6 2 2" xfId="7717" xr:uid="{00000000-0005-0000-0000-0000FB170000}"/>
    <cellStyle name="highlightExposure 3 6 3" xfId="7718" xr:uid="{00000000-0005-0000-0000-0000FC170000}"/>
    <cellStyle name="highlightExposure 3 7" xfId="7719" xr:uid="{00000000-0005-0000-0000-0000FD170000}"/>
    <cellStyle name="highlightExposure 3 7 2" xfId="7720" xr:uid="{00000000-0005-0000-0000-0000FE170000}"/>
    <cellStyle name="highlightExposure 3 7 2 2" xfId="7721" xr:uid="{00000000-0005-0000-0000-0000FF170000}"/>
    <cellStyle name="highlightExposure 3 7 3" xfId="7722" xr:uid="{00000000-0005-0000-0000-000000180000}"/>
    <cellStyle name="highlightExposure 3 8" xfId="7723" xr:uid="{00000000-0005-0000-0000-000001180000}"/>
    <cellStyle name="highlightExposure 3 8 2" xfId="7724" xr:uid="{00000000-0005-0000-0000-000002180000}"/>
    <cellStyle name="highlightExposure 3 8 2 2" xfId="7725" xr:uid="{00000000-0005-0000-0000-000003180000}"/>
    <cellStyle name="highlightExposure 3 8 3" xfId="7726" xr:uid="{00000000-0005-0000-0000-000004180000}"/>
    <cellStyle name="highlightExposure 3 9" xfId="7727" xr:uid="{00000000-0005-0000-0000-000005180000}"/>
    <cellStyle name="highlightExposure 3 9 2" xfId="7728" xr:uid="{00000000-0005-0000-0000-000006180000}"/>
    <cellStyle name="highlightExposure 3 9 2 2" xfId="7729" xr:uid="{00000000-0005-0000-0000-000007180000}"/>
    <cellStyle name="highlightExposure 3 9 3" xfId="7730" xr:uid="{00000000-0005-0000-0000-000008180000}"/>
    <cellStyle name="highlightExposure 4" xfId="7731" xr:uid="{00000000-0005-0000-0000-000009180000}"/>
    <cellStyle name="highlightExposure 4 2" xfId="7732" xr:uid="{00000000-0005-0000-0000-00000A180000}"/>
    <cellStyle name="highlightExposure 4 2 2" xfId="7733" xr:uid="{00000000-0005-0000-0000-00000B180000}"/>
    <cellStyle name="highlightExposure 4 3" xfId="7734" xr:uid="{00000000-0005-0000-0000-00000C180000}"/>
    <cellStyle name="highlightExposure 5" xfId="7735" xr:uid="{00000000-0005-0000-0000-00000D180000}"/>
    <cellStyle name="highlightExposure 5 2" xfId="7736" xr:uid="{00000000-0005-0000-0000-00000E180000}"/>
    <cellStyle name="highlightExposure 5 2 2" xfId="7737" xr:uid="{00000000-0005-0000-0000-00000F180000}"/>
    <cellStyle name="highlightExposure 5 3" xfId="7738" xr:uid="{00000000-0005-0000-0000-000010180000}"/>
    <cellStyle name="highlightExposure 6" xfId="7739" xr:uid="{00000000-0005-0000-0000-000011180000}"/>
    <cellStyle name="highlightExposure 6 2" xfId="7740" xr:uid="{00000000-0005-0000-0000-000012180000}"/>
    <cellStyle name="highlightExposure 6 2 2" xfId="7741" xr:uid="{00000000-0005-0000-0000-000013180000}"/>
    <cellStyle name="highlightExposure 6 3" xfId="7742" xr:uid="{00000000-0005-0000-0000-000014180000}"/>
    <cellStyle name="highlightExposure 7" xfId="7743" xr:uid="{00000000-0005-0000-0000-000015180000}"/>
    <cellStyle name="highlightExposure 7 2" xfId="7744" xr:uid="{00000000-0005-0000-0000-000016180000}"/>
    <cellStyle name="highlightExposure 7 2 2" xfId="7745" xr:uid="{00000000-0005-0000-0000-000017180000}"/>
    <cellStyle name="highlightExposure 7 3" xfId="7746" xr:uid="{00000000-0005-0000-0000-000018180000}"/>
    <cellStyle name="highlightExposure 8" xfId="7747" xr:uid="{00000000-0005-0000-0000-000019180000}"/>
    <cellStyle name="highlightExposure 8 2" xfId="7748" xr:uid="{00000000-0005-0000-0000-00001A180000}"/>
    <cellStyle name="highlightExposure 8 2 2" xfId="7749" xr:uid="{00000000-0005-0000-0000-00001B180000}"/>
    <cellStyle name="highlightExposure 8 3" xfId="7750" xr:uid="{00000000-0005-0000-0000-00001C180000}"/>
    <cellStyle name="highlightExposure 9" xfId="7751" xr:uid="{00000000-0005-0000-0000-00001D180000}"/>
    <cellStyle name="highlightExposure 9 2" xfId="7752" xr:uid="{00000000-0005-0000-0000-00001E180000}"/>
    <cellStyle name="highlightExposure 9 2 2" xfId="7753" xr:uid="{00000000-0005-0000-0000-00001F180000}"/>
    <cellStyle name="highlightExposure 9 3" xfId="7754" xr:uid="{00000000-0005-0000-0000-000020180000}"/>
    <cellStyle name="highlightPD" xfId="605" xr:uid="{00000000-0005-0000-0000-000021180000}"/>
    <cellStyle name="highlightPD 10" xfId="7755" xr:uid="{00000000-0005-0000-0000-000022180000}"/>
    <cellStyle name="highlightPD 10 2" xfId="7756" xr:uid="{00000000-0005-0000-0000-000023180000}"/>
    <cellStyle name="highlightPD 10 2 2" xfId="7757" xr:uid="{00000000-0005-0000-0000-000024180000}"/>
    <cellStyle name="highlightPD 10 3" xfId="7758" xr:uid="{00000000-0005-0000-0000-000025180000}"/>
    <cellStyle name="highlightPD 11" xfId="7759" xr:uid="{00000000-0005-0000-0000-000026180000}"/>
    <cellStyle name="highlightPD 11 2" xfId="7760" xr:uid="{00000000-0005-0000-0000-000027180000}"/>
    <cellStyle name="highlightPD 11 2 2" xfId="7761" xr:uid="{00000000-0005-0000-0000-000028180000}"/>
    <cellStyle name="highlightPD 11 3" xfId="7762" xr:uid="{00000000-0005-0000-0000-000029180000}"/>
    <cellStyle name="highlightPD 12" xfId="7763" xr:uid="{00000000-0005-0000-0000-00002A180000}"/>
    <cellStyle name="highlightPD 12 2" xfId="7764" xr:uid="{00000000-0005-0000-0000-00002B180000}"/>
    <cellStyle name="highlightPD 13" xfId="7765" xr:uid="{00000000-0005-0000-0000-00002C180000}"/>
    <cellStyle name="highlightPD 14" xfId="7766" xr:uid="{00000000-0005-0000-0000-00002D180000}"/>
    <cellStyle name="highlightPD 2" xfId="606" xr:uid="{00000000-0005-0000-0000-00002E180000}"/>
    <cellStyle name="highlightPD 2 10" xfId="7767" xr:uid="{00000000-0005-0000-0000-00002F180000}"/>
    <cellStyle name="highlightPD 2 10 2" xfId="7768" xr:uid="{00000000-0005-0000-0000-000030180000}"/>
    <cellStyle name="highlightPD 2 11" xfId="7769" xr:uid="{00000000-0005-0000-0000-000031180000}"/>
    <cellStyle name="highlightPD 2 2" xfId="7770" xr:uid="{00000000-0005-0000-0000-000032180000}"/>
    <cellStyle name="highlightPD 2 2 2" xfId="7771" xr:uid="{00000000-0005-0000-0000-000033180000}"/>
    <cellStyle name="highlightPD 2 2 2 2" xfId="7772" xr:uid="{00000000-0005-0000-0000-000034180000}"/>
    <cellStyle name="highlightPD 2 2 3" xfId="7773" xr:uid="{00000000-0005-0000-0000-000035180000}"/>
    <cellStyle name="highlightPD 2 3" xfId="7774" xr:uid="{00000000-0005-0000-0000-000036180000}"/>
    <cellStyle name="highlightPD 2 3 2" xfId="7775" xr:uid="{00000000-0005-0000-0000-000037180000}"/>
    <cellStyle name="highlightPD 2 3 2 2" xfId="7776" xr:uid="{00000000-0005-0000-0000-000038180000}"/>
    <cellStyle name="highlightPD 2 3 3" xfId="7777" xr:uid="{00000000-0005-0000-0000-000039180000}"/>
    <cellStyle name="highlightPD 2 4" xfId="7778" xr:uid="{00000000-0005-0000-0000-00003A180000}"/>
    <cellStyle name="highlightPD 2 4 2" xfId="7779" xr:uid="{00000000-0005-0000-0000-00003B180000}"/>
    <cellStyle name="highlightPD 2 4 2 2" xfId="7780" xr:uid="{00000000-0005-0000-0000-00003C180000}"/>
    <cellStyle name="highlightPD 2 4 3" xfId="7781" xr:uid="{00000000-0005-0000-0000-00003D180000}"/>
    <cellStyle name="highlightPD 2 5" xfId="7782" xr:uid="{00000000-0005-0000-0000-00003E180000}"/>
    <cellStyle name="highlightPD 2 5 2" xfId="7783" xr:uid="{00000000-0005-0000-0000-00003F180000}"/>
    <cellStyle name="highlightPD 2 5 2 2" xfId="7784" xr:uid="{00000000-0005-0000-0000-000040180000}"/>
    <cellStyle name="highlightPD 2 5 3" xfId="7785" xr:uid="{00000000-0005-0000-0000-000041180000}"/>
    <cellStyle name="highlightPD 2 6" xfId="7786" xr:uid="{00000000-0005-0000-0000-000042180000}"/>
    <cellStyle name="highlightPD 2 6 2" xfId="7787" xr:uid="{00000000-0005-0000-0000-000043180000}"/>
    <cellStyle name="highlightPD 2 6 2 2" xfId="7788" xr:uid="{00000000-0005-0000-0000-000044180000}"/>
    <cellStyle name="highlightPD 2 6 3" xfId="7789" xr:uid="{00000000-0005-0000-0000-000045180000}"/>
    <cellStyle name="highlightPD 2 7" xfId="7790" xr:uid="{00000000-0005-0000-0000-000046180000}"/>
    <cellStyle name="highlightPD 2 7 2" xfId="7791" xr:uid="{00000000-0005-0000-0000-000047180000}"/>
    <cellStyle name="highlightPD 2 7 2 2" xfId="7792" xr:uid="{00000000-0005-0000-0000-000048180000}"/>
    <cellStyle name="highlightPD 2 7 3" xfId="7793" xr:uid="{00000000-0005-0000-0000-000049180000}"/>
    <cellStyle name="highlightPD 2 8" xfId="7794" xr:uid="{00000000-0005-0000-0000-00004A180000}"/>
    <cellStyle name="highlightPD 2 8 2" xfId="7795" xr:uid="{00000000-0005-0000-0000-00004B180000}"/>
    <cellStyle name="highlightPD 2 8 2 2" xfId="7796" xr:uid="{00000000-0005-0000-0000-00004C180000}"/>
    <cellStyle name="highlightPD 2 8 3" xfId="7797" xr:uid="{00000000-0005-0000-0000-00004D180000}"/>
    <cellStyle name="highlightPD 2 9" xfId="7798" xr:uid="{00000000-0005-0000-0000-00004E180000}"/>
    <cellStyle name="highlightPD 2 9 2" xfId="7799" xr:uid="{00000000-0005-0000-0000-00004F180000}"/>
    <cellStyle name="highlightPD 2 9 2 2" xfId="7800" xr:uid="{00000000-0005-0000-0000-000050180000}"/>
    <cellStyle name="highlightPD 2 9 3" xfId="7801" xr:uid="{00000000-0005-0000-0000-000051180000}"/>
    <cellStyle name="highlightPD 3" xfId="607" xr:uid="{00000000-0005-0000-0000-000052180000}"/>
    <cellStyle name="highlightPD 3 10" xfId="7802" xr:uid="{00000000-0005-0000-0000-000053180000}"/>
    <cellStyle name="highlightPD 3 10 2" xfId="7803" xr:uid="{00000000-0005-0000-0000-000054180000}"/>
    <cellStyle name="highlightPD 3 11" xfId="7804" xr:uid="{00000000-0005-0000-0000-000055180000}"/>
    <cellStyle name="highlightPD 3 2" xfId="7805" xr:uid="{00000000-0005-0000-0000-000056180000}"/>
    <cellStyle name="highlightPD 3 2 2" xfId="7806" xr:uid="{00000000-0005-0000-0000-000057180000}"/>
    <cellStyle name="highlightPD 3 2 2 2" xfId="7807" xr:uid="{00000000-0005-0000-0000-000058180000}"/>
    <cellStyle name="highlightPD 3 2 3" xfId="7808" xr:uid="{00000000-0005-0000-0000-000059180000}"/>
    <cellStyle name="highlightPD 3 3" xfId="7809" xr:uid="{00000000-0005-0000-0000-00005A180000}"/>
    <cellStyle name="highlightPD 3 3 2" xfId="7810" xr:uid="{00000000-0005-0000-0000-00005B180000}"/>
    <cellStyle name="highlightPD 3 3 2 2" xfId="7811" xr:uid="{00000000-0005-0000-0000-00005C180000}"/>
    <cellStyle name="highlightPD 3 3 3" xfId="7812" xr:uid="{00000000-0005-0000-0000-00005D180000}"/>
    <cellStyle name="highlightPD 3 4" xfId="7813" xr:uid="{00000000-0005-0000-0000-00005E180000}"/>
    <cellStyle name="highlightPD 3 4 2" xfId="7814" xr:uid="{00000000-0005-0000-0000-00005F180000}"/>
    <cellStyle name="highlightPD 3 4 2 2" xfId="7815" xr:uid="{00000000-0005-0000-0000-000060180000}"/>
    <cellStyle name="highlightPD 3 4 3" xfId="7816" xr:uid="{00000000-0005-0000-0000-000061180000}"/>
    <cellStyle name="highlightPD 3 5" xfId="7817" xr:uid="{00000000-0005-0000-0000-000062180000}"/>
    <cellStyle name="highlightPD 3 5 2" xfId="7818" xr:uid="{00000000-0005-0000-0000-000063180000}"/>
    <cellStyle name="highlightPD 3 5 2 2" xfId="7819" xr:uid="{00000000-0005-0000-0000-000064180000}"/>
    <cellStyle name="highlightPD 3 5 3" xfId="7820" xr:uid="{00000000-0005-0000-0000-000065180000}"/>
    <cellStyle name="highlightPD 3 6" xfId="7821" xr:uid="{00000000-0005-0000-0000-000066180000}"/>
    <cellStyle name="highlightPD 3 6 2" xfId="7822" xr:uid="{00000000-0005-0000-0000-000067180000}"/>
    <cellStyle name="highlightPD 3 6 2 2" xfId="7823" xr:uid="{00000000-0005-0000-0000-000068180000}"/>
    <cellStyle name="highlightPD 3 6 3" xfId="7824" xr:uid="{00000000-0005-0000-0000-000069180000}"/>
    <cellStyle name="highlightPD 3 7" xfId="7825" xr:uid="{00000000-0005-0000-0000-00006A180000}"/>
    <cellStyle name="highlightPD 3 7 2" xfId="7826" xr:uid="{00000000-0005-0000-0000-00006B180000}"/>
    <cellStyle name="highlightPD 3 7 2 2" xfId="7827" xr:uid="{00000000-0005-0000-0000-00006C180000}"/>
    <cellStyle name="highlightPD 3 7 3" xfId="7828" xr:uid="{00000000-0005-0000-0000-00006D180000}"/>
    <cellStyle name="highlightPD 3 8" xfId="7829" xr:uid="{00000000-0005-0000-0000-00006E180000}"/>
    <cellStyle name="highlightPD 3 8 2" xfId="7830" xr:uid="{00000000-0005-0000-0000-00006F180000}"/>
    <cellStyle name="highlightPD 3 8 2 2" xfId="7831" xr:uid="{00000000-0005-0000-0000-000070180000}"/>
    <cellStyle name="highlightPD 3 8 3" xfId="7832" xr:uid="{00000000-0005-0000-0000-000071180000}"/>
    <cellStyle name="highlightPD 3 9" xfId="7833" xr:uid="{00000000-0005-0000-0000-000072180000}"/>
    <cellStyle name="highlightPD 3 9 2" xfId="7834" xr:uid="{00000000-0005-0000-0000-000073180000}"/>
    <cellStyle name="highlightPD 3 9 2 2" xfId="7835" xr:uid="{00000000-0005-0000-0000-000074180000}"/>
    <cellStyle name="highlightPD 3 9 3" xfId="7836" xr:uid="{00000000-0005-0000-0000-000075180000}"/>
    <cellStyle name="highlightPD 4" xfId="7837" xr:uid="{00000000-0005-0000-0000-000076180000}"/>
    <cellStyle name="highlightPD 4 2" xfId="7838" xr:uid="{00000000-0005-0000-0000-000077180000}"/>
    <cellStyle name="highlightPD 4 2 2" xfId="7839" xr:uid="{00000000-0005-0000-0000-000078180000}"/>
    <cellStyle name="highlightPD 4 3" xfId="7840" xr:uid="{00000000-0005-0000-0000-000079180000}"/>
    <cellStyle name="highlightPD 5" xfId="7841" xr:uid="{00000000-0005-0000-0000-00007A180000}"/>
    <cellStyle name="highlightPD 5 2" xfId="7842" xr:uid="{00000000-0005-0000-0000-00007B180000}"/>
    <cellStyle name="highlightPD 5 2 2" xfId="7843" xr:uid="{00000000-0005-0000-0000-00007C180000}"/>
    <cellStyle name="highlightPD 5 3" xfId="7844" xr:uid="{00000000-0005-0000-0000-00007D180000}"/>
    <cellStyle name="highlightPD 6" xfId="7845" xr:uid="{00000000-0005-0000-0000-00007E180000}"/>
    <cellStyle name="highlightPD 6 2" xfId="7846" xr:uid="{00000000-0005-0000-0000-00007F180000}"/>
    <cellStyle name="highlightPD 6 2 2" xfId="7847" xr:uid="{00000000-0005-0000-0000-000080180000}"/>
    <cellStyle name="highlightPD 6 3" xfId="7848" xr:uid="{00000000-0005-0000-0000-000081180000}"/>
    <cellStyle name="highlightPD 7" xfId="7849" xr:uid="{00000000-0005-0000-0000-000082180000}"/>
    <cellStyle name="highlightPD 7 2" xfId="7850" xr:uid="{00000000-0005-0000-0000-000083180000}"/>
    <cellStyle name="highlightPD 7 2 2" xfId="7851" xr:uid="{00000000-0005-0000-0000-000084180000}"/>
    <cellStyle name="highlightPD 7 3" xfId="7852" xr:uid="{00000000-0005-0000-0000-000085180000}"/>
    <cellStyle name="highlightPD 8" xfId="7853" xr:uid="{00000000-0005-0000-0000-000086180000}"/>
    <cellStyle name="highlightPD 8 2" xfId="7854" xr:uid="{00000000-0005-0000-0000-000087180000}"/>
    <cellStyle name="highlightPD 8 2 2" xfId="7855" xr:uid="{00000000-0005-0000-0000-000088180000}"/>
    <cellStyle name="highlightPD 8 3" xfId="7856" xr:uid="{00000000-0005-0000-0000-000089180000}"/>
    <cellStyle name="highlightPD 9" xfId="7857" xr:uid="{00000000-0005-0000-0000-00008A180000}"/>
    <cellStyle name="highlightPD 9 2" xfId="7858" xr:uid="{00000000-0005-0000-0000-00008B180000}"/>
    <cellStyle name="highlightPD 9 2 2" xfId="7859" xr:uid="{00000000-0005-0000-0000-00008C180000}"/>
    <cellStyle name="highlightPD 9 3" xfId="7860" xr:uid="{00000000-0005-0000-0000-00008D180000}"/>
    <cellStyle name="highlightPercentage" xfId="608" xr:uid="{00000000-0005-0000-0000-00008E180000}"/>
    <cellStyle name="highlightPercentage 10" xfId="7861" xr:uid="{00000000-0005-0000-0000-00008F180000}"/>
    <cellStyle name="highlightPercentage 10 2" xfId="7862" xr:uid="{00000000-0005-0000-0000-000090180000}"/>
    <cellStyle name="highlightPercentage 10 2 2" xfId="7863" xr:uid="{00000000-0005-0000-0000-000091180000}"/>
    <cellStyle name="highlightPercentage 10 3" xfId="7864" xr:uid="{00000000-0005-0000-0000-000092180000}"/>
    <cellStyle name="highlightPercentage 11" xfId="7865" xr:uid="{00000000-0005-0000-0000-000093180000}"/>
    <cellStyle name="highlightPercentage 11 2" xfId="7866" xr:uid="{00000000-0005-0000-0000-000094180000}"/>
    <cellStyle name="highlightPercentage 11 2 2" xfId="7867" xr:uid="{00000000-0005-0000-0000-000095180000}"/>
    <cellStyle name="highlightPercentage 11 3" xfId="7868" xr:uid="{00000000-0005-0000-0000-000096180000}"/>
    <cellStyle name="highlightPercentage 12" xfId="7869" xr:uid="{00000000-0005-0000-0000-000097180000}"/>
    <cellStyle name="highlightPercentage 12 2" xfId="7870" xr:uid="{00000000-0005-0000-0000-000098180000}"/>
    <cellStyle name="highlightPercentage 13" xfId="7871" xr:uid="{00000000-0005-0000-0000-000099180000}"/>
    <cellStyle name="highlightPercentage 14" xfId="7872" xr:uid="{00000000-0005-0000-0000-00009A180000}"/>
    <cellStyle name="highlightPercentage 2" xfId="609" xr:uid="{00000000-0005-0000-0000-00009B180000}"/>
    <cellStyle name="highlightPercentage 2 10" xfId="7873" xr:uid="{00000000-0005-0000-0000-00009C180000}"/>
    <cellStyle name="highlightPercentage 2 10 2" xfId="7874" xr:uid="{00000000-0005-0000-0000-00009D180000}"/>
    <cellStyle name="highlightPercentage 2 11" xfId="7875" xr:uid="{00000000-0005-0000-0000-00009E180000}"/>
    <cellStyle name="highlightPercentage 2 2" xfId="7876" xr:uid="{00000000-0005-0000-0000-00009F180000}"/>
    <cellStyle name="highlightPercentage 2 2 2" xfId="7877" xr:uid="{00000000-0005-0000-0000-0000A0180000}"/>
    <cellStyle name="highlightPercentage 2 2 2 2" xfId="7878" xr:uid="{00000000-0005-0000-0000-0000A1180000}"/>
    <cellStyle name="highlightPercentage 2 2 3" xfId="7879" xr:uid="{00000000-0005-0000-0000-0000A2180000}"/>
    <cellStyle name="highlightPercentage 2 3" xfId="7880" xr:uid="{00000000-0005-0000-0000-0000A3180000}"/>
    <cellStyle name="highlightPercentage 2 3 2" xfId="7881" xr:uid="{00000000-0005-0000-0000-0000A4180000}"/>
    <cellStyle name="highlightPercentage 2 3 2 2" xfId="7882" xr:uid="{00000000-0005-0000-0000-0000A5180000}"/>
    <cellStyle name="highlightPercentage 2 3 3" xfId="7883" xr:uid="{00000000-0005-0000-0000-0000A6180000}"/>
    <cellStyle name="highlightPercentage 2 4" xfId="7884" xr:uid="{00000000-0005-0000-0000-0000A7180000}"/>
    <cellStyle name="highlightPercentage 2 4 2" xfId="7885" xr:uid="{00000000-0005-0000-0000-0000A8180000}"/>
    <cellStyle name="highlightPercentage 2 4 2 2" xfId="7886" xr:uid="{00000000-0005-0000-0000-0000A9180000}"/>
    <cellStyle name="highlightPercentage 2 4 3" xfId="7887" xr:uid="{00000000-0005-0000-0000-0000AA180000}"/>
    <cellStyle name="highlightPercentage 2 5" xfId="7888" xr:uid="{00000000-0005-0000-0000-0000AB180000}"/>
    <cellStyle name="highlightPercentage 2 5 2" xfId="7889" xr:uid="{00000000-0005-0000-0000-0000AC180000}"/>
    <cellStyle name="highlightPercentage 2 5 2 2" xfId="7890" xr:uid="{00000000-0005-0000-0000-0000AD180000}"/>
    <cellStyle name="highlightPercentage 2 5 3" xfId="7891" xr:uid="{00000000-0005-0000-0000-0000AE180000}"/>
    <cellStyle name="highlightPercentage 2 6" xfId="7892" xr:uid="{00000000-0005-0000-0000-0000AF180000}"/>
    <cellStyle name="highlightPercentage 2 6 2" xfId="7893" xr:uid="{00000000-0005-0000-0000-0000B0180000}"/>
    <cellStyle name="highlightPercentage 2 6 2 2" xfId="7894" xr:uid="{00000000-0005-0000-0000-0000B1180000}"/>
    <cellStyle name="highlightPercentage 2 6 3" xfId="7895" xr:uid="{00000000-0005-0000-0000-0000B2180000}"/>
    <cellStyle name="highlightPercentage 2 7" xfId="7896" xr:uid="{00000000-0005-0000-0000-0000B3180000}"/>
    <cellStyle name="highlightPercentage 2 7 2" xfId="7897" xr:uid="{00000000-0005-0000-0000-0000B4180000}"/>
    <cellStyle name="highlightPercentage 2 7 2 2" xfId="7898" xr:uid="{00000000-0005-0000-0000-0000B5180000}"/>
    <cellStyle name="highlightPercentage 2 7 3" xfId="7899" xr:uid="{00000000-0005-0000-0000-0000B6180000}"/>
    <cellStyle name="highlightPercentage 2 8" xfId="7900" xr:uid="{00000000-0005-0000-0000-0000B7180000}"/>
    <cellStyle name="highlightPercentage 2 8 2" xfId="7901" xr:uid="{00000000-0005-0000-0000-0000B8180000}"/>
    <cellStyle name="highlightPercentage 2 8 2 2" xfId="7902" xr:uid="{00000000-0005-0000-0000-0000B9180000}"/>
    <cellStyle name="highlightPercentage 2 8 3" xfId="7903" xr:uid="{00000000-0005-0000-0000-0000BA180000}"/>
    <cellStyle name="highlightPercentage 2 9" xfId="7904" xr:uid="{00000000-0005-0000-0000-0000BB180000}"/>
    <cellStyle name="highlightPercentage 2 9 2" xfId="7905" xr:uid="{00000000-0005-0000-0000-0000BC180000}"/>
    <cellStyle name="highlightPercentage 2 9 2 2" xfId="7906" xr:uid="{00000000-0005-0000-0000-0000BD180000}"/>
    <cellStyle name="highlightPercentage 2 9 3" xfId="7907" xr:uid="{00000000-0005-0000-0000-0000BE180000}"/>
    <cellStyle name="highlightPercentage 3" xfId="610" xr:uid="{00000000-0005-0000-0000-0000BF180000}"/>
    <cellStyle name="highlightPercentage 3 10" xfId="7908" xr:uid="{00000000-0005-0000-0000-0000C0180000}"/>
    <cellStyle name="highlightPercentage 3 10 2" xfId="7909" xr:uid="{00000000-0005-0000-0000-0000C1180000}"/>
    <cellStyle name="highlightPercentage 3 11" xfId="7910" xr:uid="{00000000-0005-0000-0000-0000C2180000}"/>
    <cellStyle name="highlightPercentage 3 2" xfId="7911" xr:uid="{00000000-0005-0000-0000-0000C3180000}"/>
    <cellStyle name="highlightPercentage 3 2 2" xfId="7912" xr:uid="{00000000-0005-0000-0000-0000C4180000}"/>
    <cellStyle name="highlightPercentage 3 2 2 2" xfId="7913" xr:uid="{00000000-0005-0000-0000-0000C5180000}"/>
    <cellStyle name="highlightPercentage 3 2 3" xfId="7914" xr:uid="{00000000-0005-0000-0000-0000C6180000}"/>
    <cellStyle name="highlightPercentage 3 3" xfId="7915" xr:uid="{00000000-0005-0000-0000-0000C7180000}"/>
    <cellStyle name="highlightPercentage 3 3 2" xfId="7916" xr:uid="{00000000-0005-0000-0000-0000C8180000}"/>
    <cellStyle name="highlightPercentage 3 3 2 2" xfId="7917" xr:uid="{00000000-0005-0000-0000-0000C9180000}"/>
    <cellStyle name="highlightPercentage 3 3 3" xfId="7918" xr:uid="{00000000-0005-0000-0000-0000CA180000}"/>
    <cellStyle name="highlightPercentage 3 4" xfId="7919" xr:uid="{00000000-0005-0000-0000-0000CB180000}"/>
    <cellStyle name="highlightPercentage 3 4 2" xfId="7920" xr:uid="{00000000-0005-0000-0000-0000CC180000}"/>
    <cellStyle name="highlightPercentage 3 4 2 2" xfId="7921" xr:uid="{00000000-0005-0000-0000-0000CD180000}"/>
    <cellStyle name="highlightPercentage 3 4 3" xfId="7922" xr:uid="{00000000-0005-0000-0000-0000CE180000}"/>
    <cellStyle name="highlightPercentage 3 5" xfId="7923" xr:uid="{00000000-0005-0000-0000-0000CF180000}"/>
    <cellStyle name="highlightPercentage 3 5 2" xfId="7924" xr:uid="{00000000-0005-0000-0000-0000D0180000}"/>
    <cellStyle name="highlightPercentage 3 5 2 2" xfId="7925" xr:uid="{00000000-0005-0000-0000-0000D1180000}"/>
    <cellStyle name="highlightPercentage 3 5 3" xfId="7926" xr:uid="{00000000-0005-0000-0000-0000D2180000}"/>
    <cellStyle name="highlightPercentage 3 6" xfId="7927" xr:uid="{00000000-0005-0000-0000-0000D3180000}"/>
    <cellStyle name="highlightPercentage 3 6 2" xfId="7928" xr:uid="{00000000-0005-0000-0000-0000D4180000}"/>
    <cellStyle name="highlightPercentage 3 6 2 2" xfId="7929" xr:uid="{00000000-0005-0000-0000-0000D5180000}"/>
    <cellStyle name="highlightPercentage 3 6 3" xfId="7930" xr:uid="{00000000-0005-0000-0000-0000D6180000}"/>
    <cellStyle name="highlightPercentage 3 7" xfId="7931" xr:uid="{00000000-0005-0000-0000-0000D7180000}"/>
    <cellStyle name="highlightPercentage 3 7 2" xfId="7932" xr:uid="{00000000-0005-0000-0000-0000D8180000}"/>
    <cellStyle name="highlightPercentage 3 7 2 2" xfId="7933" xr:uid="{00000000-0005-0000-0000-0000D9180000}"/>
    <cellStyle name="highlightPercentage 3 7 3" xfId="7934" xr:uid="{00000000-0005-0000-0000-0000DA180000}"/>
    <cellStyle name="highlightPercentage 3 8" xfId="7935" xr:uid="{00000000-0005-0000-0000-0000DB180000}"/>
    <cellStyle name="highlightPercentage 3 8 2" xfId="7936" xr:uid="{00000000-0005-0000-0000-0000DC180000}"/>
    <cellStyle name="highlightPercentage 3 8 2 2" xfId="7937" xr:uid="{00000000-0005-0000-0000-0000DD180000}"/>
    <cellStyle name="highlightPercentage 3 8 3" xfId="7938" xr:uid="{00000000-0005-0000-0000-0000DE180000}"/>
    <cellStyle name="highlightPercentage 3 9" xfId="7939" xr:uid="{00000000-0005-0000-0000-0000DF180000}"/>
    <cellStyle name="highlightPercentage 3 9 2" xfId="7940" xr:uid="{00000000-0005-0000-0000-0000E0180000}"/>
    <cellStyle name="highlightPercentage 3 9 2 2" xfId="7941" xr:uid="{00000000-0005-0000-0000-0000E1180000}"/>
    <cellStyle name="highlightPercentage 3 9 3" xfId="7942" xr:uid="{00000000-0005-0000-0000-0000E2180000}"/>
    <cellStyle name="highlightPercentage 4" xfId="7943" xr:uid="{00000000-0005-0000-0000-0000E3180000}"/>
    <cellStyle name="highlightPercentage 4 2" xfId="7944" xr:uid="{00000000-0005-0000-0000-0000E4180000}"/>
    <cellStyle name="highlightPercentage 4 2 2" xfId="7945" xr:uid="{00000000-0005-0000-0000-0000E5180000}"/>
    <cellStyle name="highlightPercentage 4 3" xfId="7946" xr:uid="{00000000-0005-0000-0000-0000E6180000}"/>
    <cellStyle name="highlightPercentage 5" xfId="7947" xr:uid="{00000000-0005-0000-0000-0000E7180000}"/>
    <cellStyle name="highlightPercentage 5 2" xfId="7948" xr:uid="{00000000-0005-0000-0000-0000E8180000}"/>
    <cellStyle name="highlightPercentage 5 2 2" xfId="7949" xr:uid="{00000000-0005-0000-0000-0000E9180000}"/>
    <cellStyle name="highlightPercentage 5 3" xfId="7950" xr:uid="{00000000-0005-0000-0000-0000EA180000}"/>
    <cellStyle name="highlightPercentage 6" xfId="7951" xr:uid="{00000000-0005-0000-0000-0000EB180000}"/>
    <cellStyle name="highlightPercentage 6 2" xfId="7952" xr:uid="{00000000-0005-0000-0000-0000EC180000}"/>
    <cellStyle name="highlightPercentage 6 2 2" xfId="7953" xr:uid="{00000000-0005-0000-0000-0000ED180000}"/>
    <cellStyle name="highlightPercentage 6 3" xfId="7954" xr:uid="{00000000-0005-0000-0000-0000EE180000}"/>
    <cellStyle name="highlightPercentage 7" xfId="7955" xr:uid="{00000000-0005-0000-0000-0000EF180000}"/>
    <cellStyle name="highlightPercentage 7 2" xfId="7956" xr:uid="{00000000-0005-0000-0000-0000F0180000}"/>
    <cellStyle name="highlightPercentage 7 2 2" xfId="7957" xr:uid="{00000000-0005-0000-0000-0000F1180000}"/>
    <cellStyle name="highlightPercentage 7 3" xfId="7958" xr:uid="{00000000-0005-0000-0000-0000F2180000}"/>
    <cellStyle name="highlightPercentage 8" xfId="7959" xr:uid="{00000000-0005-0000-0000-0000F3180000}"/>
    <cellStyle name="highlightPercentage 8 2" xfId="7960" xr:uid="{00000000-0005-0000-0000-0000F4180000}"/>
    <cellStyle name="highlightPercentage 8 2 2" xfId="7961" xr:uid="{00000000-0005-0000-0000-0000F5180000}"/>
    <cellStyle name="highlightPercentage 8 3" xfId="7962" xr:uid="{00000000-0005-0000-0000-0000F6180000}"/>
    <cellStyle name="highlightPercentage 9" xfId="7963" xr:uid="{00000000-0005-0000-0000-0000F7180000}"/>
    <cellStyle name="highlightPercentage 9 2" xfId="7964" xr:uid="{00000000-0005-0000-0000-0000F8180000}"/>
    <cellStyle name="highlightPercentage 9 2 2" xfId="7965" xr:uid="{00000000-0005-0000-0000-0000F9180000}"/>
    <cellStyle name="highlightPercentage 9 3" xfId="7966" xr:uid="{00000000-0005-0000-0000-0000FA180000}"/>
    <cellStyle name="highlightText" xfId="611" xr:uid="{00000000-0005-0000-0000-0000FB180000}"/>
    <cellStyle name="highlightText 10" xfId="7967" xr:uid="{00000000-0005-0000-0000-0000FC180000}"/>
    <cellStyle name="highlightText 10 2" xfId="7968" xr:uid="{00000000-0005-0000-0000-0000FD180000}"/>
    <cellStyle name="highlightText 10 2 2" xfId="7969" xr:uid="{00000000-0005-0000-0000-0000FE180000}"/>
    <cellStyle name="highlightText 10 3" xfId="7970" xr:uid="{00000000-0005-0000-0000-0000FF180000}"/>
    <cellStyle name="highlightText 11" xfId="7971" xr:uid="{00000000-0005-0000-0000-000000190000}"/>
    <cellStyle name="highlightText 11 2" xfId="7972" xr:uid="{00000000-0005-0000-0000-000001190000}"/>
    <cellStyle name="highlightText 11 2 2" xfId="7973" xr:uid="{00000000-0005-0000-0000-000002190000}"/>
    <cellStyle name="highlightText 11 3" xfId="7974" xr:uid="{00000000-0005-0000-0000-000003190000}"/>
    <cellStyle name="highlightText 12" xfId="7975" xr:uid="{00000000-0005-0000-0000-000004190000}"/>
    <cellStyle name="highlightText 12 2" xfId="7976" xr:uid="{00000000-0005-0000-0000-000005190000}"/>
    <cellStyle name="highlightText 13" xfId="7977" xr:uid="{00000000-0005-0000-0000-000006190000}"/>
    <cellStyle name="highlightText 14" xfId="7978" xr:uid="{00000000-0005-0000-0000-000007190000}"/>
    <cellStyle name="highlightText 2" xfId="612" xr:uid="{00000000-0005-0000-0000-000008190000}"/>
    <cellStyle name="highlightText 2 10" xfId="7979" xr:uid="{00000000-0005-0000-0000-000009190000}"/>
    <cellStyle name="highlightText 2 10 2" xfId="7980" xr:uid="{00000000-0005-0000-0000-00000A190000}"/>
    <cellStyle name="highlightText 2 11" xfId="7981" xr:uid="{00000000-0005-0000-0000-00000B190000}"/>
    <cellStyle name="highlightText 2 2" xfId="7982" xr:uid="{00000000-0005-0000-0000-00000C190000}"/>
    <cellStyle name="highlightText 2 2 2" xfId="7983" xr:uid="{00000000-0005-0000-0000-00000D190000}"/>
    <cellStyle name="highlightText 2 2 2 2" xfId="7984" xr:uid="{00000000-0005-0000-0000-00000E190000}"/>
    <cellStyle name="highlightText 2 2 3" xfId="7985" xr:uid="{00000000-0005-0000-0000-00000F190000}"/>
    <cellStyle name="highlightText 2 3" xfId="7986" xr:uid="{00000000-0005-0000-0000-000010190000}"/>
    <cellStyle name="highlightText 2 3 2" xfId="7987" xr:uid="{00000000-0005-0000-0000-000011190000}"/>
    <cellStyle name="highlightText 2 3 2 2" xfId="7988" xr:uid="{00000000-0005-0000-0000-000012190000}"/>
    <cellStyle name="highlightText 2 3 3" xfId="7989" xr:uid="{00000000-0005-0000-0000-000013190000}"/>
    <cellStyle name="highlightText 2 4" xfId="7990" xr:uid="{00000000-0005-0000-0000-000014190000}"/>
    <cellStyle name="highlightText 2 4 2" xfId="7991" xr:uid="{00000000-0005-0000-0000-000015190000}"/>
    <cellStyle name="highlightText 2 4 2 2" xfId="7992" xr:uid="{00000000-0005-0000-0000-000016190000}"/>
    <cellStyle name="highlightText 2 4 3" xfId="7993" xr:uid="{00000000-0005-0000-0000-000017190000}"/>
    <cellStyle name="highlightText 2 5" xfId="7994" xr:uid="{00000000-0005-0000-0000-000018190000}"/>
    <cellStyle name="highlightText 2 5 2" xfId="7995" xr:uid="{00000000-0005-0000-0000-000019190000}"/>
    <cellStyle name="highlightText 2 5 2 2" xfId="7996" xr:uid="{00000000-0005-0000-0000-00001A190000}"/>
    <cellStyle name="highlightText 2 5 3" xfId="7997" xr:uid="{00000000-0005-0000-0000-00001B190000}"/>
    <cellStyle name="highlightText 2 6" xfId="7998" xr:uid="{00000000-0005-0000-0000-00001C190000}"/>
    <cellStyle name="highlightText 2 6 2" xfId="7999" xr:uid="{00000000-0005-0000-0000-00001D190000}"/>
    <cellStyle name="highlightText 2 6 2 2" xfId="8000" xr:uid="{00000000-0005-0000-0000-00001E190000}"/>
    <cellStyle name="highlightText 2 6 3" xfId="8001" xr:uid="{00000000-0005-0000-0000-00001F190000}"/>
    <cellStyle name="highlightText 2 7" xfId="8002" xr:uid="{00000000-0005-0000-0000-000020190000}"/>
    <cellStyle name="highlightText 2 7 2" xfId="8003" xr:uid="{00000000-0005-0000-0000-000021190000}"/>
    <cellStyle name="highlightText 2 7 2 2" xfId="8004" xr:uid="{00000000-0005-0000-0000-000022190000}"/>
    <cellStyle name="highlightText 2 7 3" xfId="8005" xr:uid="{00000000-0005-0000-0000-000023190000}"/>
    <cellStyle name="highlightText 2 8" xfId="8006" xr:uid="{00000000-0005-0000-0000-000024190000}"/>
    <cellStyle name="highlightText 2 8 2" xfId="8007" xr:uid="{00000000-0005-0000-0000-000025190000}"/>
    <cellStyle name="highlightText 2 8 2 2" xfId="8008" xr:uid="{00000000-0005-0000-0000-000026190000}"/>
    <cellStyle name="highlightText 2 8 3" xfId="8009" xr:uid="{00000000-0005-0000-0000-000027190000}"/>
    <cellStyle name="highlightText 2 9" xfId="8010" xr:uid="{00000000-0005-0000-0000-000028190000}"/>
    <cellStyle name="highlightText 2 9 2" xfId="8011" xr:uid="{00000000-0005-0000-0000-000029190000}"/>
    <cellStyle name="highlightText 2 9 2 2" xfId="8012" xr:uid="{00000000-0005-0000-0000-00002A190000}"/>
    <cellStyle name="highlightText 2 9 3" xfId="8013" xr:uid="{00000000-0005-0000-0000-00002B190000}"/>
    <cellStyle name="highlightText 3" xfId="613" xr:uid="{00000000-0005-0000-0000-00002C190000}"/>
    <cellStyle name="highlightText 3 10" xfId="8014" xr:uid="{00000000-0005-0000-0000-00002D190000}"/>
    <cellStyle name="highlightText 3 10 2" xfId="8015" xr:uid="{00000000-0005-0000-0000-00002E190000}"/>
    <cellStyle name="highlightText 3 11" xfId="8016" xr:uid="{00000000-0005-0000-0000-00002F190000}"/>
    <cellStyle name="highlightText 3 2" xfId="8017" xr:uid="{00000000-0005-0000-0000-000030190000}"/>
    <cellStyle name="highlightText 3 2 2" xfId="8018" xr:uid="{00000000-0005-0000-0000-000031190000}"/>
    <cellStyle name="highlightText 3 2 2 2" xfId="8019" xr:uid="{00000000-0005-0000-0000-000032190000}"/>
    <cellStyle name="highlightText 3 2 3" xfId="8020" xr:uid="{00000000-0005-0000-0000-000033190000}"/>
    <cellStyle name="highlightText 3 3" xfId="8021" xr:uid="{00000000-0005-0000-0000-000034190000}"/>
    <cellStyle name="highlightText 3 3 2" xfId="8022" xr:uid="{00000000-0005-0000-0000-000035190000}"/>
    <cellStyle name="highlightText 3 3 2 2" xfId="8023" xr:uid="{00000000-0005-0000-0000-000036190000}"/>
    <cellStyle name="highlightText 3 3 3" xfId="8024" xr:uid="{00000000-0005-0000-0000-000037190000}"/>
    <cellStyle name="highlightText 3 4" xfId="8025" xr:uid="{00000000-0005-0000-0000-000038190000}"/>
    <cellStyle name="highlightText 3 4 2" xfId="8026" xr:uid="{00000000-0005-0000-0000-000039190000}"/>
    <cellStyle name="highlightText 3 4 2 2" xfId="8027" xr:uid="{00000000-0005-0000-0000-00003A190000}"/>
    <cellStyle name="highlightText 3 4 3" xfId="8028" xr:uid="{00000000-0005-0000-0000-00003B190000}"/>
    <cellStyle name="highlightText 3 5" xfId="8029" xr:uid="{00000000-0005-0000-0000-00003C190000}"/>
    <cellStyle name="highlightText 3 5 2" xfId="8030" xr:uid="{00000000-0005-0000-0000-00003D190000}"/>
    <cellStyle name="highlightText 3 5 2 2" xfId="8031" xr:uid="{00000000-0005-0000-0000-00003E190000}"/>
    <cellStyle name="highlightText 3 5 3" xfId="8032" xr:uid="{00000000-0005-0000-0000-00003F190000}"/>
    <cellStyle name="highlightText 3 6" xfId="8033" xr:uid="{00000000-0005-0000-0000-000040190000}"/>
    <cellStyle name="highlightText 3 6 2" xfId="8034" xr:uid="{00000000-0005-0000-0000-000041190000}"/>
    <cellStyle name="highlightText 3 6 2 2" xfId="8035" xr:uid="{00000000-0005-0000-0000-000042190000}"/>
    <cellStyle name="highlightText 3 6 3" xfId="8036" xr:uid="{00000000-0005-0000-0000-000043190000}"/>
    <cellStyle name="highlightText 3 7" xfId="8037" xr:uid="{00000000-0005-0000-0000-000044190000}"/>
    <cellStyle name="highlightText 3 7 2" xfId="8038" xr:uid="{00000000-0005-0000-0000-000045190000}"/>
    <cellStyle name="highlightText 3 7 2 2" xfId="8039" xr:uid="{00000000-0005-0000-0000-000046190000}"/>
    <cellStyle name="highlightText 3 7 3" xfId="8040" xr:uid="{00000000-0005-0000-0000-000047190000}"/>
    <cellStyle name="highlightText 3 8" xfId="8041" xr:uid="{00000000-0005-0000-0000-000048190000}"/>
    <cellStyle name="highlightText 3 8 2" xfId="8042" xr:uid="{00000000-0005-0000-0000-000049190000}"/>
    <cellStyle name="highlightText 3 8 2 2" xfId="8043" xr:uid="{00000000-0005-0000-0000-00004A190000}"/>
    <cellStyle name="highlightText 3 8 3" xfId="8044" xr:uid="{00000000-0005-0000-0000-00004B190000}"/>
    <cellStyle name="highlightText 3 9" xfId="8045" xr:uid="{00000000-0005-0000-0000-00004C190000}"/>
    <cellStyle name="highlightText 3 9 2" xfId="8046" xr:uid="{00000000-0005-0000-0000-00004D190000}"/>
    <cellStyle name="highlightText 3 9 2 2" xfId="8047" xr:uid="{00000000-0005-0000-0000-00004E190000}"/>
    <cellStyle name="highlightText 3 9 3" xfId="8048" xr:uid="{00000000-0005-0000-0000-00004F190000}"/>
    <cellStyle name="highlightText 4" xfId="8049" xr:uid="{00000000-0005-0000-0000-000050190000}"/>
    <cellStyle name="highlightText 4 2" xfId="8050" xr:uid="{00000000-0005-0000-0000-000051190000}"/>
    <cellStyle name="highlightText 4 2 2" xfId="8051" xr:uid="{00000000-0005-0000-0000-000052190000}"/>
    <cellStyle name="highlightText 4 3" xfId="8052" xr:uid="{00000000-0005-0000-0000-000053190000}"/>
    <cellStyle name="highlightText 5" xfId="8053" xr:uid="{00000000-0005-0000-0000-000054190000}"/>
    <cellStyle name="highlightText 5 2" xfId="8054" xr:uid="{00000000-0005-0000-0000-000055190000}"/>
    <cellStyle name="highlightText 5 2 2" xfId="8055" xr:uid="{00000000-0005-0000-0000-000056190000}"/>
    <cellStyle name="highlightText 5 3" xfId="8056" xr:uid="{00000000-0005-0000-0000-000057190000}"/>
    <cellStyle name="highlightText 6" xfId="8057" xr:uid="{00000000-0005-0000-0000-000058190000}"/>
    <cellStyle name="highlightText 6 2" xfId="8058" xr:uid="{00000000-0005-0000-0000-000059190000}"/>
    <cellStyle name="highlightText 6 2 2" xfId="8059" xr:uid="{00000000-0005-0000-0000-00005A190000}"/>
    <cellStyle name="highlightText 6 3" xfId="8060" xr:uid="{00000000-0005-0000-0000-00005B190000}"/>
    <cellStyle name="highlightText 7" xfId="8061" xr:uid="{00000000-0005-0000-0000-00005C190000}"/>
    <cellStyle name="highlightText 7 2" xfId="8062" xr:uid="{00000000-0005-0000-0000-00005D190000}"/>
    <cellStyle name="highlightText 7 2 2" xfId="8063" xr:uid="{00000000-0005-0000-0000-00005E190000}"/>
    <cellStyle name="highlightText 7 3" xfId="8064" xr:uid="{00000000-0005-0000-0000-00005F190000}"/>
    <cellStyle name="highlightText 8" xfId="8065" xr:uid="{00000000-0005-0000-0000-000060190000}"/>
    <cellStyle name="highlightText 8 2" xfId="8066" xr:uid="{00000000-0005-0000-0000-000061190000}"/>
    <cellStyle name="highlightText 8 2 2" xfId="8067" xr:uid="{00000000-0005-0000-0000-000062190000}"/>
    <cellStyle name="highlightText 8 3" xfId="8068" xr:uid="{00000000-0005-0000-0000-000063190000}"/>
    <cellStyle name="highlightText 9" xfId="8069" xr:uid="{00000000-0005-0000-0000-000064190000}"/>
    <cellStyle name="highlightText 9 2" xfId="8070" xr:uid="{00000000-0005-0000-0000-000065190000}"/>
    <cellStyle name="highlightText 9 2 2" xfId="8071" xr:uid="{00000000-0005-0000-0000-000066190000}"/>
    <cellStyle name="highlightText 9 3" xfId="8072" xr:uid="{00000000-0005-0000-0000-000067190000}"/>
    <cellStyle name="Hiperhivatkozás_Egyedi lapkészítő2006IV_v2" xfId="614" xr:uid="{00000000-0005-0000-0000-000068190000}"/>
    <cellStyle name="Hipervínculo 2" xfId="8073" xr:uid="{00000000-0005-0000-0000-000069190000}"/>
    <cellStyle name="Hivatkozás 2" xfId="615" xr:uid="{00000000-0005-0000-0000-00006A190000}"/>
    <cellStyle name="Hivatkozás 2 2" xfId="616" xr:uid="{00000000-0005-0000-0000-00006B190000}"/>
    <cellStyle name="Hivatkozás 2 2 2" xfId="8074" xr:uid="{00000000-0005-0000-0000-00006C190000}"/>
    <cellStyle name="Hivatkozás 2 2 3" xfId="8075" xr:uid="{00000000-0005-0000-0000-00006D190000}"/>
    <cellStyle name="Hivatkozás 2 3" xfId="617" xr:uid="{00000000-0005-0000-0000-00006E190000}"/>
    <cellStyle name="Hivatkozás 2 4" xfId="8076"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7" xr:uid="{00000000-0005-0000-0000-000076190000}"/>
    <cellStyle name="Hivatkozott cella 2 5" xfId="8078" xr:uid="{00000000-0005-0000-0000-000077190000}"/>
    <cellStyle name="Hivatkozott cella 2 6" xfId="22622" xr:uid="{03402439-70D6-4655-A0E8-FBC6CCC787D8}"/>
    <cellStyle name="Hivatkozott cella 3" xfId="624" xr:uid="{00000000-0005-0000-0000-000078190000}"/>
    <cellStyle name="Hivatkozott cella 3 2" xfId="8079" xr:uid="{00000000-0005-0000-0000-000079190000}"/>
    <cellStyle name="Hivatkozott cella 3 3" xfId="8080" xr:uid="{00000000-0005-0000-0000-00007A190000}"/>
    <cellStyle name="Hivatkozott cella 3 4" xfId="22623" xr:uid="{92158C38-E81E-43CF-BED7-34B6585BF125}"/>
    <cellStyle name="Hivatkozott cella 4" xfId="8081" xr:uid="{00000000-0005-0000-0000-00007B190000}"/>
    <cellStyle name="Hivatkozott cella 4 2" xfId="8082" xr:uid="{00000000-0005-0000-0000-00007C190000}"/>
    <cellStyle name="Hivatkozott cella 5" xfId="8083" xr:uid="{00000000-0005-0000-0000-00007D190000}"/>
    <cellStyle name="Hivatkozott cella 6" xfId="8084" xr:uid="{00000000-0005-0000-0000-00007E190000}"/>
    <cellStyle name="Hivatkozott cella 7" xfId="8085" xr:uid="{00000000-0005-0000-0000-00007F190000}"/>
    <cellStyle name="Hivatkozott cella 8" xfId="8086" xr:uid="{00000000-0005-0000-0000-000080190000}"/>
    <cellStyle name="Hyperlink 10" xfId="8087"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7" xr:uid="{00000000-0005-0000-0000-000085190000}"/>
    <cellStyle name="Hyperlink 2 3 2" xfId="22768" xr:uid="{1F17E3BD-DCEF-4376-82F5-72EF51D7FFAA}"/>
    <cellStyle name="Hyperlink 2 4" xfId="8088" xr:uid="{00000000-0005-0000-0000-000086190000}"/>
    <cellStyle name="Hyperlink 2 5" xfId="22472" xr:uid="{21CF3F2D-1E85-4BDA-BCB9-312730DA5082}"/>
    <cellStyle name="Hyperlink 3" xfId="628" xr:uid="{00000000-0005-0000-0000-000087190000}"/>
    <cellStyle name="Hyperlink 4" xfId="629" xr:uid="{00000000-0005-0000-0000-000088190000}"/>
    <cellStyle name="Hyperlink 4 2" xfId="8089" xr:uid="{00000000-0005-0000-0000-000089190000}"/>
    <cellStyle name="Hyperlink 4 2 2" xfId="22776" xr:uid="{2350EEBC-32C0-4E9C-BF5E-886C7555C89F}"/>
    <cellStyle name="Hyperlink 5" xfId="630" xr:uid="{00000000-0005-0000-0000-00008A190000}"/>
    <cellStyle name="Hyperlink 6" xfId="631" xr:uid="{00000000-0005-0000-0000-00008B190000}"/>
    <cellStyle name="Hyperlink 7" xfId="1798" xr:uid="{00000000-0005-0000-0000-00008C190000}"/>
    <cellStyle name="Hyperlink 8" xfId="1799" xr:uid="{00000000-0005-0000-0000-00008D190000}"/>
    <cellStyle name="Hyperlink 9" xfId="2219" xr:uid="{00000000-0005-0000-0000-00008E190000}"/>
    <cellStyle name="Hyperlink䟟monetáris.xls Chart 4" xfId="632" xr:uid="{00000000-0005-0000-0000-00008F190000}"/>
    <cellStyle name="Identification requete" xfId="633" xr:uid="{00000000-0005-0000-0000-000090190000}"/>
    <cellStyle name="imf-one decimal" xfId="8090" xr:uid="{00000000-0005-0000-0000-000091190000}"/>
    <cellStyle name="Incorrecto" xfId="8091" xr:uid="{00000000-0005-0000-0000-000092190000}"/>
    <cellStyle name="Input 2" xfId="634" xr:uid="{00000000-0005-0000-0000-000093190000}"/>
    <cellStyle name="Input 2 10" xfId="8092" xr:uid="{00000000-0005-0000-0000-000094190000}"/>
    <cellStyle name="Input 2 10 2" xfId="8093" xr:uid="{00000000-0005-0000-0000-000095190000}"/>
    <cellStyle name="Input 2 10 2 2" xfId="8094" xr:uid="{00000000-0005-0000-0000-000096190000}"/>
    <cellStyle name="Input 2 10 3" xfId="8095" xr:uid="{00000000-0005-0000-0000-000097190000}"/>
    <cellStyle name="Input 2 11" xfId="8096" xr:uid="{00000000-0005-0000-0000-000098190000}"/>
    <cellStyle name="Input 2 11 2" xfId="8097" xr:uid="{00000000-0005-0000-0000-000099190000}"/>
    <cellStyle name="Input 2 11 2 2" xfId="8098" xr:uid="{00000000-0005-0000-0000-00009A190000}"/>
    <cellStyle name="Input 2 11 3" xfId="8099" xr:uid="{00000000-0005-0000-0000-00009B190000}"/>
    <cellStyle name="Input 2 12" xfId="8100" xr:uid="{00000000-0005-0000-0000-00009C190000}"/>
    <cellStyle name="Input 2 12 2" xfId="8101" xr:uid="{00000000-0005-0000-0000-00009D190000}"/>
    <cellStyle name="Input 2 12 2 2" xfId="8102" xr:uid="{00000000-0005-0000-0000-00009E190000}"/>
    <cellStyle name="Input 2 12 3" xfId="8103" xr:uid="{00000000-0005-0000-0000-00009F190000}"/>
    <cellStyle name="Input 2 13" xfId="8104" xr:uid="{00000000-0005-0000-0000-0000A0190000}"/>
    <cellStyle name="Input 2 13 2" xfId="8105" xr:uid="{00000000-0005-0000-0000-0000A1190000}"/>
    <cellStyle name="Input 2 14" xfId="8106" xr:uid="{00000000-0005-0000-0000-0000A2190000}"/>
    <cellStyle name="Input 2 15" xfId="8107" xr:uid="{00000000-0005-0000-0000-0000A3190000}"/>
    <cellStyle name="Input 2 16" xfId="22624" xr:uid="{A8E6791D-B939-4385-98E8-D73D4D8EE460}"/>
    <cellStyle name="Input 2 2" xfId="635" xr:uid="{00000000-0005-0000-0000-0000A4190000}"/>
    <cellStyle name="Input 2 2 10" xfId="8108" xr:uid="{00000000-0005-0000-0000-0000A5190000}"/>
    <cellStyle name="Input 2 2 10 2" xfId="8109" xr:uid="{00000000-0005-0000-0000-0000A6190000}"/>
    <cellStyle name="Input 2 2 11" xfId="8110" xr:uid="{00000000-0005-0000-0000-0000A7190000}"/>
    <cellStyle name="Input 2 2 2" xfId="8111" xr:uid="{00000000-0005-0000-0000-0000A8190000}"/>
    <cellStyle name="Input 2 2 2 2" xfId="8112" xr:uid="{00000000-0005-0000-0000-0000A9190000}"/>
    <cellStyle name="Input 2 2 2 2 2" xfId="8113" xr:uid="{00000000-0005-0000-0000-0000AA190000}"/>
    <cellStyle name="Input 2 2 2 3" xfId="8114" xr:uid="{00000000-0005-0000-0000-0000AB190000}"/>
    <cellStyle name="Input 2 2 3" xfId="8115" xr:uid="{00000000-0005-0000-0000-0000AC190000}"/>
    <cellStyle name="Input 2 2 3 2" xfId="8116" xr:uid="{00000000-0005-0000-0000-0000AD190000}"/>
    <cellStyle name="Input 2 2 3 2 2" xfId="8117" xr:uid="{00000000-0005-0000-0000-0000AE190000}"/>
    <cellStyle name="Input 2 2 3 3" xfId="8118" xr:uid="{00000000-0005-0000-0000-0000AF190000}"/>
    <cellStyle name="Input 2 2 4" xfId="8119" xr:uid="{00000000-0005-0000-0000-0000B0190000}"/>
    <cellStyle name="Input 2 2 4 2" xfId="8120" xr:uid="{00000000-0005-0000-0000-0000B1190000}"/>
    <cellStyle name="Input 2 2 4 2 2" xfId="8121" xr:uid="{00000000-0005-0000-0000-0000B2190000}"/>
    <cellStyle name="Input 2 2 4 3" xfId="8122" xr:uid="{00000000-0005-0000-0000-0000B3190000}"/>
    <cellStyle name="Input 2 2 5" xfId="8123" xr:uid="{00000000-0005-0000-0000-0000B4190000}"/>
    <cellStyle name="Input 2 2 5 2" xfId="8124" xr:uid="{00000000-0005-0000-0000-0000B5190000}"/>
    <cellStyle name="Input 2 2 5 2 2" xfId="8125" xr:uid="{00000000-0005-0000-0000-0000B6190000}"/>
    <cellStyle name="Input 2 2 5 3" xfId="8126" xr:uid="{00000000-0005-0000-0000-0000B7190000}"/>
    <cellStyle name="Input 2 2 6" xfId="8127" xr:uid="{00000000-0005-0000-0000-0000B8190000}"/>
    <cellStyle name="Input 2 2 6 2" xfId="8128" xr:uid="{00000000-0005-0000-0000-0000B9190000}"/>
    <cellStyle name="Input 2 2 6 2 2" xfId="8129" xr:uid="{00000000-0005-0000-0000-0000BA190000}"/>
    <cellStyle name="Input 2 2 6 3" xfId="8130" xr:uid="{00000000-0005-0000-0000-0000BB190000}"/>
    <cellStyle name="Input 2 2 7" xfId="8131" xr:uid="{00000000-0005-0000-0000-0000BC190000}"/>
    <cellStyle name="Input 2 2 7 2" xfId="8132" xr:uid="{00000000-0005-0000-0000-0000BD190000}"/>
    <cellStyle name="Input 2 2 7 2 2" xfId="8133" xr:uid="{00000000-0005-0000-0000-0000BE190000}"/>
    <cellStyle name="Input 2 2 7 3" xfId="8134" xr:uid="{00000000-0005-0000-0000-0000BF190000}"/>
    <cellStyle name="Input 2 2 8" xfId="8135" xr:uid="{00000000-0005-0000-0000-0000C0190000}"/>
    <cellStyle name="Input 2 2 8 2" xfId="8136" xr:uid="{00000000-0005-0000-0000-0000C1190000}"/>
    <cellStyle name="Input 2 2 8 2 2" xfId="8137" xr:uid="{00000000-0005-0000-0000-0000C2190000}"/>
    <cellStyle name="Input 2 2 8 3" xfId="8138" xr:uid="{00000000-0005-0000-0000-0000C3190000}"/>
    <cellStyle name="Input 2 2 9" xfId="8139" xr:uid="{00000000-0005-0000-0000-0000C4190000}"/>
    <cellStyle name="Input 2 2 9 2" xfId="8140" xr:uid="{00000000-0005-0000-0000-0000C5190000}"/>
    <cellStyle name="Input 2 2 9 2 2" xfId="8141" xr:uid="{00000000-0005-0000-0000-0000C6190000}"/>
    <cellStyle name="Input 2 2 9 3" xfId="8142" xr:uid="{00000000-0005-0000-0000-0000C7190000}"/>
    <cellStyle name="Input 2 3" xfId="636" xr:uid="{00000000-0005-0000-0000-0000C8190000}"/>
    <cellStyle name="Input 2 3 10" xfId="8143" xr:uid="{00000000-0005-0000-0000-0000C9190000}"/>
    <cellStyle name="Input 2 3 10 2" xfId="8144" xr:uid="{00000000-0005-0000-0000-0000CA190000}"/>
    <cellStyle name="Input 2 3 11" xfId="8145" xr:uid="{00000000-0005-0000-0000-0000CB190000}"/>
    <cellStyle name="Input 2 3 2" xfId="8146" xr:uid="{00000000-0005-0000-0000-0000CC190000}"/>
    <cellStyle name="Input 2 3 2 2" xfId="8147" xr:uid="{00000000-0005-0000-0000-0000CD190000}"/>
    <cellStyle name="Input 2 3 2 2 2" xfId="8148" xr:uid="{00000000-0005-0000-0000-0000CE190000}"/>
    <cellStyle name="Input 2 3 2 3" xfId="8149" xr:uid="{00000000-0005-0000-0000-0000CF190000}"/>
    <cellStyle name="Input 2 3 3" xfId="8150" xr:uid="{00000000-0005-0000-0000-0000D0190000}"/>
    <cellStyle name="Input 2 3 3 2" xfId="8151" xr:uid="{00000000-0005-0000-0000-0000D1190000}"/>
    <cellStyle name="Input 2 3 3 2 2" xfId="8152" xr:uid="{00000000-0005-0000-0000-0000D2190000}"/>
    <cellStyle name="Input 2 3 3 3" xfId="8153" xr:uid="{00000000-0005-0000-0000-0000D3190000}"/>
    <cellStyle name="Input 2 3 4" xfId="8154" xr:uid="{00000000-0005-0000-0000-0000D4190000}"/>
    <cellStyle name="Input 2 3 4 2" xfId="8155" xr:uid="{00000000-0005-0000-0000-0000D5190000}"/>
    <cellStyle name="Input 2 3 4 2 2" xfId="8156" xr:uid="{00000000-0005-0000-0000-0000D6190000}"/>
    <cellStyle name="Input 2 3 4 3" xfId="8157" xr:uid="{00000000-0005-0000-0000-0000D7190000}"/>
    <cellStyle name="Input 2 3 5" xfId="8158" xr:uid="{00000000-0005-0000-0000-0000D8190000}"/>
    <cellStyle name="Input 2 3 5 2" xfId="8159" xr:uid="{00000000-0005-0000-0000-0000D9190000}"/>
    <cellStyle name="Input 2 3 5 2 2" xfId="8160" xr:uid="{00000000-0005-0000-0000-0000DA190000}"/>
    <cellStyle name="Input 2 3 5 3" xfId="8161" xr:uid="{00000000-0005-0000-0000-0000DB190000}"/>
    <cellStyle name="Input 2 3 6" xfId="8162" xr:uid="{00000000-0005-0000-0000-0000DC190000}"/>
    <cellStyle name="Input 2 3 6 2" xfId="8163" xr:uid="{00000000-0005-0000-0000-0000DD190000}"/>
    <cellStyle name="Input 2 3 6 2 2" xfId="8164" xr:uid="{00000000-0005-0000-0000-0000DE190000}"/>
    <cellStyle name="Input 2 3 6 3" xfId="8165" xr:uid="{00000000-0005-0000-0000-0000DF190000}"/>
    <cellStyle name="Input 2 3 7" xfId="8166" xr:uid="{00000000-0005-0000-0000-0000E0190000}"/>
    <cellStyle name="Input 2 3 7 2" xfId="8167" xr:uid="{00000000-0005-0000-0000-0000E1190000}"/>
    <cellStyle name="Input 2 3 7 2 2" xfId="8168" xr:uid="{00000000-0005-0000-0000-0000E2190000}"/>
    <cellStyle name="Input 2 3 7 3" xfId="8169" xr:uid="{00000000-0005-0000-0000-0000E3190000}"/>
    <cellStyle name="Input 2 3 8" xfId="8170" xr:uid="{00000000-0005-0000-0000-0000E4190000}"/>
    <cellStyle name="Input 2 3 8 2" xfId="8171" xr:uid="{00000000-0005-0000-0000-0000E5190000}"/>
    <cellStyle name="Input 2 3 8 2 2" xfId="8172" xr:uid="{00000000-0005-0000-0000-0000E6190000}"/>
    <cellStyle name="Input 2 3 8 3" xfId="8173" xr:uid="{00000000-0005-0000-0000-0000E7190000}"/>
    <cellStyle name="Input 2 3 9" xfId="8174" xr:uid="{00000000-0005-0000-0000-0000E8190000}"/>
    <cellStyle name="Input 2 3 9 2" xfId="8175" xr:uid="{00000000-0005-0000-0000-0000E9190000}"/>
    <cellStyle name="Input 2 3 9 2 2" xfId="8176" xr:uid="{00000000-0005-0000-0000-0000EA190000}"/>
    <cellStyle name="Input 2 3 9 3" xfId="8177" xr:uid="{00000000-0005-0000-0000-0000EB190000}"/>
    <cellStyle name="Input 2 4" xfId="637" xr:uid="{00000000-0005-0000-0000-0000EC190000}"/>
    <cellStyle name="Input 2 4 2" xfId="8178" xr:uid="{00000000-0005-0000-0000-0000ED190000}"/>
    <cellStyle name="Input 2 4 2 2" xfId="8179" xr:uid="{00000000-0005-0000-0000-0000EE190000}"/>
    <cellStyle name="Input 2 4 2 2 2" xfId="8180" xr:uid="{00000000-0005-0000-0000-0000EF190000}"/>
    <cellStyle name="Input 2 4 2 3" xfId="8181" xr:uid="{00000000-0005-0000-0000-0000F0190000}"/>
    <cellStyle name="Input 2 4 3" xfId="8182" xr:uid="{00000000-0005-0000-0000-0000F1190000}"/>
    <cellStyle name="Input 2 4 3 2" xfId="8183" xr:uid="{00000000-0005-0000-0000-0000F2190000}"/>
    <cellStyle name="Input 2 4 3 2 2" xfId="8184" xr:uid="{00000000-0005-0000-0000-0000F3190000}"/>
    <cellStyle name="Input 2 4 3 3" xfId="8185" xr:uid="{00000000-0005-0000-0000-0000F4190000}"/>
    <cellStyle name="Input 2 4 4" xfId="8186" xr:uid="{00000000-0005-0000-0000-0000F5190000}"/>
    <cellStyle name="Input 2 4 4 2" xfId="8187" xr:uid="{00000000-0005-0000-0000-0000F6190000}"/>
    <cellStyle name="Input 2 4 4 2 2" xfId="8188" xr:uid="{00000000-0005-0000-0000-0000F7190000}"/>
    <cellStyle name="Input 2 4 4 3" xfId="8189" xr:uid="{00000000-0005-0000-0000-0000F8190000}"/>
    <cellStyle name="Input 2 4 5" xfId="8190" xr:uid="{00000000-0005-0000-0000-0000F9190000}"/>
    <cellStyle name="Input 2 4 5 2" xfId="8191" xr:uid="{00000000-0005-0000-0000-0000FA190000}"/>
    <cellStyle name="Input 2 4 5 2 2" xfId="8192" xr:uid="{00000000-0005-0000-0000-0000FB190000}"/>
    <cellStyle name="Input 2 4 5 3" xfId="8193" xr:uid="{00000000-0005-0000-0000-0000FC190000}"/>
    <cellStyle name="Input 2 4 6" xfId="8194" xr:uid="{00000000-0005-0000-0000-0000FD190000}"/>
    <cellStyle name="Input 2 4 6 2" xfId="8195" xr:uid="{00000000-0005-0000-0000-0000FE190000}"/>
    <cellStyle name="Input 2 4 6 2 2" xfId="8196" xr:uid="{00000000-0005-0000-0000-0000FF190000}"/>
    <cellStyle name="Input 2 4 6 3" xfId="8197" xr:uid="{00000000-0005-0000-0000-0000001A0000}"/>
    <cellStyle name="Input 2 4 7" xfId="8198" xr:uid="{00000000-0005-0000-0000-0000011A0000}"/>
    <cellStyle name="Input 2 4 7 2" xfId="8199" xr:uid="{00000000-0005-0000-0000-0000021A0000}"/>
    <cellStyle name="Input 2 4 7 2 2" xfId="8200" xr:uid="{00000000-0005-0000-0000-0000031A0000}"/>
    <cellStyle name="Input 2 4 7 3" xfId="8201" xr:uid="{00000000-0005-0000-0000-0000041A0000}"/>
    <cellStyle name="Input 2 4 8" xfId="8202" xr:uid="{00000000-0005-0000-0000-0000051A0000}"/>
    <cellStyle name="Input 2 4 8 2" xfId="8203" xr:uid="{00000000-0005-0000-0000-0000061A0000}"/>
    <cellStyle name="Input 2 4 9" xfId="8204" xr:uid="{00000000-0005-0000-0000-0000071A0000}"/>
    <cellStyle name="Input 2 5" xfId="1848" xr:uid="{00000000-0005-0000-0000-0000081A0000}"/>
    <cellStyle name="Input 2 5 2" xfId="8205" xr:uid="{00000000-0005-0000-0000-0000091A0000}"/>
    <cellStyle name="Input 2 5 2 2" xfId="8206" xr:uid="{00000000-0005-0000-0000-00000A1A0000}"/>
    <cellStyle name="Input 2 5 3" xfId="8207" xr:uid="{00000000-0005-0000-0000-00000B1A0000}"/>
    <cellStyle name="Input 2 6" xfId="8208" xr:uid="{00000000-0005-0000-0000-00000C1A0000}"/>
    <cellStyle name="Input 2 6 2" xfId="8209" xr:uid="{00000000-0005-0000-0000-00000D1A0000}"/>
    <cellStyle name="Input 2 6 2 2" xfId="8210" xr:uid="{00000000-0005-0000-0000-00000E1A0000}"/>
    <cellStyle name="Input 2 6 3" xfId="8211" xr:uid="{00000000-0005-0000-0000-00000F1A0000}"/>
    <cellStyle name="Input 2 7" xfId="8212" xr:uid="{00000000-0005-0000-0000-0000101A0000}"/>
    <cellStyle name="Input 2 7 2" xfId="8213" xr:uid="{00000000-0005-0000-0000-0000111A0000}"/>
    <cellStyle name="Input 2 7 2 2" xfId="8214" xr:uid="{00000000-0005-0000-0000-0000121A0000}"/>
    <cellStyle name="Input 2 7 3" xfId="8215" xr:uid="{00000000-0005-0000-0000-0000131A0000}"/>
    <cellStyle name="Input 2 8" xfId="8216" xr:uid="{00000000-0005-0000-0000-0000141A0000}"/>
    <cellStyle name="Input 2 8 2" xfId="8217" xr:uid="{00000000-0005-0000-0000-0000151A0000}"/>
    <cellStyle name="Input 2 8 2 2" xfId="8218" xr:uid="{00000000-0005-0000-0000-0000161A0000}"/>
    <cellStyle name="Input 2 8 3" xfId="8219" xr:uid="{00000000-0005-0000-0000-0000171A0000}"/>
    <cellStyle name="Input 2 9" xfId="8220" xr:uid="{00000000-0005-0000-0000-0000181A0000}"/>
    <cellStyle name="Input 2 9 2" xfId="8221" xr:uid="{00000000-0005-0000-0000-0000191A0000}"/>
    <cellStyle name="Input 2 9 2 2" xfId="8222" xr:uid="{00000000-0005-0000-0000-00001A1A0000}"/>
    <cellStyle name="Input 2 9 3" xfId="8223" xr:uid="{00000000-0005-0000-0000-00001B1A0000}"/>
    <cellStyle name="Input 3" xfId="638" xr:uid="{00000000-0005-0000-0000-00001C1A0000}"/>
    <cellStyle name="Input 3 10" xfId="8224" xr:uid="{00000000-0005-0000-0000-00001D1A0000}"/>
    <cellStyle name="Input 3 10 2" xfId="8225" xr:uid="{00000000-0005-0000-0000-00001E1A0000}"/>
    <cellStyle name="Input 3 10 2 2" xfId="8226" xr:uid="{00000000-0005-0000-0000-00001F1A0000}"/>
    <cellStyle name="Input 3 10 3" xfId="8227" xr:uid="{00000000-0005-0000-0000-0000201A0000}"/>
    <cellStyle name="Input 3 11" xfId="8228" xr:uid="{00000000-0005-0000-0000-0000211A0000}"/>
    <cellStyle name="Input 3 11 2" xfId="8229" xr:uid="{00000000-0005-0000-0000-0000221A0000}"/>
    <cellStyle name="Input 3 11 2 2" xfId="8230" xr:uid="{00000000-0005-0000-0000-0000231A0000}"/>
    <cellStyle name="Input 3 11 3" xfId="8231" xr:uid="{00000000-0005-0000-0000-0000241A0000}"/>
    <cellStyle name="Input 3 12" xfId="8232" xr:uid="{00000000-0005-0000-0000-0000251A0000}"/>
    <cellStyle name="Input 3 12 2" xfId="8233" xr:uid="{00000000-0005-0000-0000-0000261A0000}"/>
    <cellStyle name="Input 3 12 2 2" xfId="8234" xr:uid="{00000000-0005-0000-0000-0000271A0000}"/>
    <cellStyle name="Input 3 12 3" xfId="8235" xr:uid="{00000000-0005-0000-0000-0000281A0000}"/>
    <cellStyle name="Input 3 13" xfId="8236" xr:uid="{00000000-0005-0000-0000-0000291A0000}"/>
    <cellStyle name="Input 3 13 2" xfId="8237" xr:uid="{00000000-0005-0000-0000-00002A1A0000}"/>
    <cellStyle name="Input 3 14" xfId="8238" xr:uid="{00000000-0005-0000-0000-00002B1A0000}"/>
    <cellStyle name="Input 3 15" xfId="8239" xr:uid="{00000000-0005-0000-0000-00002C1A0000}"/>
    <cellStyle name="Input 3 2" xfId="639" xr:uid="{00000000-0005-0000-0000-00002D1A0000}"/>
    <cellStyle name="Input 3 2 10" xfId="8240" xr:uid="{00000000-0005-0000-0000-00002E1A0000}"/>
    <cellStyle name="Input 3 2 10 2" xfId="8241" xr:uid="{00000000-0005-0000-0000-00002F1A0000}"/>
    <cellStyle name="Input 3 2 11" xfId="8242" xr:uid="{00000000-0005-0000-0000-0000301A0000}"/>
    <cellStyle name="Input 3 2 12" xfId="8243" xr:uid="{00000000-0005-0000-0000-0000311A0000}"/>
    <cellStyle name="Input 3 2 2" xfId="8244" xr:uid="{00000000-0005-0000-0000-0000321A0000}"/>
    <cellStyle name="Input 3 2 2 2" xfId="8245" xr:uid="{00000000-0005-0000-0000-0000331A0000}"/>
    <cellStyle name="Input 3 2 2 2 2" xfId="8246" xr:uid="{00000000-0005-0000-0000-0000341A0000}"/>
    <cellStyle name="Input 3 2 2 3" xfId="8247" xr:uid="{00000000-0005-0000-0000-0000351A0000}"/>
    <cellStyle name="Input 3 2 3" xfId="8248" xr:uid="{00000000-0005-0000-0000-0000361A0000}"/>
    <cellStyle name="Input 3 2 3 2" xfId="8249" xr:uid="{00000000-0005-0000-0000-0000371A0000}"/>
    <cellStyle name="Input 3 2 3 2 2" xfId="8250" xr:uid="{00000000-0005-0000-0000-0000381A0000}"/>
    <cellStyle name="Input 3 2 3 3" xfId="8251" xr:uid="{00000000-0005-0000-0000-0000391A0000}"/>
    <cellStyle name="Input 3 2 4" xfId="8252" xr:uid="{00000000-0005-0000-0000-00003A1A0000}"/>
    <cellStyle name="Input 3 2 4 2" xfId="8253" xr:uid="{00000000-0005-0000-0000-00003B1A0000}"/>
    <cellStyle name="Input 3 2 4 2 2" xfId="8254" xr:uid="{00000000-0005-0000-0000-00003C1A0000}"/>
    <cellStyle name="Input 3 2 4 3" xfId="8255" xr:uid="{00000000-0005-0000-0000-00003D1A0000}"/>
    <cellStyle name="Input 3 2 5" xfId="8256" xr:uid="{00000000-0005-0000-0000-00003E1A0000}"/>
    <cellStyle name="Input 3 2 5 2" xfId="8257" xr:uid="{00000000-0005-0000-0000-00003F1A0000}"/>
    <cellStyle name="Input 3 2 5 2 2" xfId="8258" xr:uid="{00000000-0005-0000-0000-0000401A0000}"/>
    <cellStyle name="Input 3 2 5 3" xfId="8259" xr:uid="{00000000-0005-0000-0000-0000411A0000}"/>
    <cellStyle name="Input 3 2 6" xfId="8260" xr:uid="{00000000-0005-0000-0000-0000421A0000}"/>
    <cellStyle name="Input 3 2 6 2" xfId="8261" xr:uid="{00000000-0005-0000-0000-0000431A0000}"/>
    <cellStyle name="Input 3 2 6 2 2" xfId="8262" xr:uid="{00000000-0005-0000-0000-0000441A0000}"/>
    <cellStyle name="Input 3 2 6 3" xfId="8263" xr:uid="{00000000-0005-0000-0000-0000451A0000}"/>
    <cellStyle name="Input 3 2 7" xfId="8264" xr:uid="{00000000-0005-0000-0000-0000461A0000}"/>
    <cellStyle name="Input 3 2 7 2" xfId="8265" xr:uid="{00000000-0005-0000-0000-0000471A0000}"/>
    <cellStyle name="Input 3 2 7 2 2" xfId="8266" xr:uid="{00000000-0005-0000-0000-0000481A0000}"/>
    <cellStyle name="Input 3 2 7 3" xfId="8267" xr:uid="{00000000-0005-0000-0000-0000491A0000}"/>
    <cellStyle name="Input 3 2 8" xfId="8268" xr:uid="{00000000-0005-0000-0000-00004A1A0000}"/>
    <cellStyle name="Input 3 2 8 2" xfId="8269" xr:uid="{00000000-0005-0000-0000-00004B1A0000}"/>
    <cellStyle name="Input 3 2 8 2 2" xfId="8270" xr:uid="{00000000-0005-0000-0000-00004C1A0000}"/>
    <cellStyle name="Input 3 2 8 3" xfId="8271" xr:uid="{00000000-0005-0000-0000-00004D1A0000}"/>
    <cellStyle name="Input 3 2 9" xfId="8272" xr:uid="{00000000-0005-0000-0000-00004E1A0000}"/>
    <cellStyle name="Input 3 2 9 2" xfId="8273" xr:uid="{00000000-0005-0000-0000-00004F1A0000}"/>
    <cellStyle name="Input 3 2 9 2 2" xfId="8274" xr:uid="{00000000-0005-0000-0000-0000501A0000}"/>
    <cellStyle name="Input 3 2 9 3" xfId="8275" xr:uid="{00000000-0005-0000-0000-0000511A0000}"/>
    <cellStyle name="Input 3 3" xfId="640" xr:uid="{00000000-0005-0000-0000-0000521A0000}"/>
    <cellStyle name="Input 3 3 10" xfId="8276" xr:uid="{00000000-0005-0000-0000-0000531A0000}"/>
    <cellStyle name="Input 3 3 10 2" xfId="8277" xr:uid="{00000000-0005-0000-0000-0000541A0000}"/>
    <cellStyle name="Input 3 3 11" xfId="8278" xr:uid="{00000000-0005-0000-0000-0000551A0000}"/>
    <cellStyle name="Input 3 3 2" xfId="8279" xr:uid="{00000000-0005-0000-0000-0000561A0000}"/>
    <cellStyle name="Input 3 3 2 2" xfId="8280" xr:uid="{00000000-0005-0000-0000-0000571A0000}"/>
    <cellStyle name="Input 3 3 2 2 2" xfId="8281" xr:uid="{00000000-0005-0000-0000-0000581A0000}"/>
    <cellStyle name="Input 3 3 2 3" xfId="8282" xr:uid="{00000000-0005-0000-0000-0000591A0000}"/>
    <cellStyle name="Input 3 3 3" xfId="8283" xr:uid="{00000000-0005-0000-0000-00005A1A0000}"/>
    <cellStyle name="Input 3 3 3 2" xfId="8284" xr:uid="{00000000-0005-0000-0000-00005B1A0000}"/>
    <cellStyle name="Input 3 3 3 2 2" xfId="8285" xr:uid="{00000000-0005-0000-0000-00005C1A0000}"/>
    <cellStyle name="Input 3 3 3 3" xfId="8286" xr:uid="{00000000-0005-0000-0000-00005D1A0000}"/>
    <cellStyle name="Input 3 3 4" xfId="8287" xr:uid="{00000000-0005-0000-0000-00005E1A0000}"/>
    <cellStyle name="Input 3 3 4 2" xfId="8288" xr:uid="{00000000-0005-0000-0000-00005F1A0000}"/>
    <cellStyle name="Input 3 3 4 2 2" xfId="8289" xr:uid="{00000000-0005-0000-0000-0000601A0000}"/>
    <cellStyle name="Input 3 3 4 3" xfId="8290" xr:uid="{00000000-0005-0000-0000-0000611A0000}"/>
    <cellStyle name="Input 3 3 5" xfId="8291" xr:uid="{00000000-0005-0000-0000-0000621A0000}"/>
    <cellStyle name="Input 3 3 5 2" xfId="8292" xr:uid="{00000000-0005-0000-0000-0000631A0000}"/>
    <cellStyle name="Input 3 3 5 2 2" xfId="8293" xr:uid="{00000000-0005-0000-0000-0000641A0000}"/>
    <cellStyle name="Input 3 3 5 3" xfId="8294" xr:uid="{00000000-0005-0000-0000-0000651A0000}"/>
    <cellStyle name="Input 3 3 6" xfId="8295" xr:uid="{00000000-0005-0000-0000-0000661A0000}"/>
    <cellStyle name="Input 3 3 6 2" xfId="8296" xr:uid="{00000000-0005-0000-0000-0000671A0000}"/>
    <cellStyle name="Input 3 3 6 2 2" xfId="8297" xr:uid="{00000000-0005-0000-0000-0000681A0000}"/>
    <cellStyle name="Input 3 3 6 3" xfId="8298" xr:uid="{00000000-0005-0000-0000-0000691A0000}"/>
    <cellStyle name="Input 3 3 7" xfId="8299" xr:uid="{00000000-0005-0000-0000-00006A1A0000}"/>
    <cellStyle name="Input 3 3 7 2" xfId="8300" xr:uid="{00000000-0005-0000-0000-00006B1A0000}"/>
    <cellStyle name="Input 3 3 7 2 2" xfId="8301" xr:uid="{00000000-0005-0000-0000-00006C1A0000}"/>
    <cellStyle name="Input 3 3 7 3" xfId="8302" xr:uid="{00000000-0005-0000-0000-00006D1A0000}"/>
    <cellStyle name="Input 3 3 8" xfId="8303" xr:uid="{00000000-0005-0000-0000-00006E1A0000}"/>
    <cellStyle name="Input 3 3 8 2" xfId="8304" xr:uid="{00000000-0005-0000-0000-00006F1A0000}"/>
    <cellStyle name="Input 3 3 8 2 2" xfId="8305" xr:uid="{00000000-0005-0000-0000-0000701A0000}"/>
    <cellStyle name="Input 3 3 8 3" xfId="8306" xr:uid="{00000000-0005-0000-0000-0000711A0000}"/>
    <cellStyle name="Input 3 3 9" xfId="8307" xr:uid="{00000000-0005-0000-0000-0000721A0000}"/>
    <cellStyle name="Input 3 3 9 2" xfId="8308" xr:uid="{00000000-0005-0000-0000-0000731A0000}"/>
    <cellStyle name="Input 3 3 9 2 2" xfId="8309" xr:uid="{00000000-0005-0000-0000-0000741A0000}"/>
    <cellStyle name="Input 3 3 9 3" xfId="8310" xr:uid="{00000000-0005-0000-0000-0000751A0000}"/>
    <cellStyle name="Input 3 4" xfId="8311" xr:uid="{00000000-0005-0000-0000-0000761A0000}"/>
    <cellStyle name="Input 3 4 2" xfId="8312" xr:uid="{00000000-0005-0000-0000-0000771A0000}"/>
    <cellStyle name="Input 3 4 2 2" xfId="8313" xr:uid="{00000000-0005-0000-0000-0000781A0000}"/>
    <cellStyle name="Input 3 4 2 2 2" xfId="8314" xr:uid="{00000000-0005-0000-0000-0000791A0000}"/>
    <cellStyle name="Input 3 4 2 3" xfId="8315" xr:uid="{00000000-0005-0000-0000-00007A1A0000}"/>
    <cellStyle name="Input 3 4 3" xfId="8316" xr:uid="{00000000-0005-0000-0000-00007B1A0000}"/>
    <cellStyle name="Input 3 4 3 2" xfId="8317" xr:uid="{00000000-0005-0000-0000-00007C1A0000}"/>
    <cellStyle name="Input 3 4 3 2 2" xfId="8318" xr:uid="{00000000-0005-0000-0000-00007D1A0000}"/>
    <cellStyle name="Input 3 4 3 3" xfId="8319" xr:uid="{00000000-0005-0000-0000-00007E1A0000}"/>
    <cellStyle name="Input 3 4 4" xfId="8320" xr:uid="{00000000-0005-0000-0000-00007F1A0000}"/>
    <cellStyle name="Input 3 4 4 2" xfId="8321" xr:uid="{00000000-0005-0000-0000-0000801A0000}"/>
    <cellStyle name="Input 3 4 4 2 2" xfId="8322" xr:uid="{00000000-0005-0000-0000-0000811A0000}"/>
    <cellStyle name="Input 3 4 4 3" xfId="8323" xr:uid="{00000000-0005-0000-0000-0000821A0000}"/>
    <cellStyle name="Input 3 4 5" xfId="8324" xr:uid="{00000000-0005-0000-0000-0000831A0000}"/>
    <cellStyle name="Input 3 4 5 2" xfId="8325" xr:uid="{00000000-0005-0000-0000-0000841A0000}"/>
    <cellStyle name="Input 3 4 5 2 2" xfId="8326" xr:uid="{00000000-0005-0000-0000-0000851A0000}"/>
    <cellStyle name="Input 3 4 5 3" xfId="8327" xr:uid="{00000000-0005-0000-0000-0000861A0000}"/>
    <cellStyle name="Input 3 4 6" xfId="8328" xr:uid="{00000000-0005-0000-0000-0000871A0000}"/>
    <cellStyle name="Input 3 4 6 2" xfId="8329" xr:uid="{00000000-0005-0000-0000-0000881A0000}"/>
    <cellStyle name="Input 3 4 6 2 2" xfId="8330" xr:uid="{00000000-0005-0000-0000-0000891A0000}"/>
    <cellStyle name="Input 3 4 6 3" xfId="8331" xr:uid="{00000000-0005-0000-0000-00008A1A0000}"/>
    <cellStyle name="Input 3 4 7" xfId="8332" xr:uid="{00000000-0005-0000-0000-00008B1A0000}"/>
    <cellStyle name="Input 3 4 7 2" xfId="8333" xr:uid="{00000000-0005-0000-0000-00008C1A0000}"/>
    <cellStyle name="Input 3 4 7 2 2" xfId="8334" xr:uid="{00000000-0005-0000-0000-00008D1A0000}"/>
    <cellStyle name="Input 3 4 7 3" xfId="8335" xr:uid="{00000000-0005-0000-0000-00008E1A0000}"/>
    <cellStyle name="Input 3 4 8" xfId="8336" xr:uid="{00000000-0005-0000-0000-00008F1A0000}"/>
    <cellStyle name="Input 3 4 8 2" xfId="8337" xr:uid="{00000000-0005-0000-0000-0000901A0000}"/>
    <cellStyle name="Input 3 4 9" xfId="8338" xr:uid="{00000000-0005-0000-0000-0000911A0000}"/>
    <cellStyle name="Input 3 5" xfId="8339" xr:uid="{00000000-0005-0000-0000-0000921A0000}"/>
    <cellStyle name="Input 3 5 2" xfId="8340" xr:uid="{00000000-0005-0000-0000-0000931A0000}"/>
    <cellStyle name="Input 3 5 2 2" xfId="8341" xr:uid="{00000000-0005-0000-0000-0000941A0000}"/>
    <cellStyle name="Input 3 5 3" xfId="8342" xr:uid="{00000000-0005-0000-0000-0000951A0000}"/>
    <cellStyle name="Input 3 6" xfId="8343" xr:uid="{00000000-0005-0000-0000-0000961A0000}"/>
    <cellStyle name="Input 3 6 2" xfId="8344" xr:uid="{00000000-0005-0000-0000-0000971A0000}"/>
    <cellStyle name="Input 3 6 2 2" xfId="8345" xr:uid="{00000000-0005-0000-0000-0000981A0000}"/>
    <cellStyle name="Input 3 6 3" xfId="8346" xr:uid="{00000000-0005-0000-0000-0000991A0000}"/>
    <cellStyle name="Input 3 7" xfId="8347" xr:uid="{00000000-0005-0000-0000-00009A1A0000}"/>
    <cellStyle name="Input 3 7 2" xfId="8348" xr:uid="{00000000-0005-0000-0000-00009B1A0000}"/>
    <cellStyle name="Input 3 7 2 2" xfId="8349" xr:uid="{00000000-0005-0000-0000-00009C1A0000}"/>
    <cellStyle name="Input 3 7 3" xfId="8350" xr:uid="{00000000-0005-0000-0000-00009D1A0000}"/>
    <cellStyle name="Input 3 8" xfId="8351" xr:uid="{00000000-0005-0000-0000-00009E1A0000}"/>
    <cellStyle name="Input 3 8 2" xfId="8352" xr:uid="{00000000-0005-0000-0000-00009F1A0000}"/>
    <cellStyle name="Input 3 8 2 2" xfId="8353" xr:uid="{00000000-0005-0000-0000-0000A01A0000}"/>
    <cellStyle name="Input 3 8 3" xfId="8354" xr:uid="{00000000-0005-0000-0000-0000A11A0000}"/>
    <cellStyle name="Input 3 9" xfId="8355" xr:uid="{00000000-0005-0000-0000-0000A21A0000}"/>
    <cellStyle name="Input 3 9 2" xfId="8356" xr:uid="{00000000-0005-0000-0000-0000A31A0000}"/>
    <cellStyle name="Input 3 9 2 2" xfId="8357" xr:uid="{00000000-0005-0000-0000-0000A41A0000}"/>
    <cellStyle name="Input 3 9 3" xfId="8358" xr:uid="{00000000-0005-0000-0000-0000A51A0000}"/>
    <cellStyle name="Input 4" xfId="641" xr:uid="{00000000-0005-0000-0000-0000A61A0000}"/>
    <cellStyle name="Input 4 10" xfId="8359" xr:uid="{00000000-0005-0000-0000-0000A71A0000}"/>
    <cellStyle name="Input 4 10 2" xfId="8360" xr:uid="{00000000-0005-0000-0000-0000A81A0000}"/>
    <cellStyle name="Input 4 10 2 2" xfId="8361" xr:uid="{00000000-0005-0000-0000-0000A91A0000}"/>
    <cellStyle name="Input 4 10 3" xfId="8362" xr:uid="{00000000-0005-0000-0000-0000AA1A0000}"/>
    <cellStyle name="Input 4 11" xfId="8363" xr:uid="{00000000-0005-0000-0000-0000AB1A0000}"/>
    <cellStyle name="Input 4 11 2" xfId="8364" xr:uid="{00000000-0005-0000-0000-0000AC1A0000}"/>
    <cellStyle name="Input 4 11 2 2" xfId="8365" xr:uid="{00000000-0005-0000-0000-0000AD1A0000}"/>
    <cellStyle name="Input 4 11 3" xfId="8366" xr:uid="{00000000-0005-0000-0000-0000AE1A0000}"/>
    <cellStyle name="Input 4 12" xfId="8367" xr:uid="{00000000-0005-0000-0000-0000AF1A0000}"/>
    <cellStyle name="Input 4 12 2" xfId="8368" xr:uid="{00000000-0005-0000-0000-0000B01A0000}"/>
    <cellStyle name="Input 4 13" xfId="8369" xr:uid="{00000000-0005-0000-0000-0000B11A0000}"/>
    <cellStyle name="Input 4 14" xfId="8370" xr:uid="{00000000-0005-0000-0000-0000B21A0000}"/>
    <cellStyle name="Input 4 2" xfId="642" xr:uid="{00000000-0005-0000-0000-0000B31A0000}"/>
    <cellStyle name="Input 4 2 10" xfId="8371" xr:uid="{00000000-0005-0000-0000-0000B41A0000}"/>
    <cellStyle name="Input 4 2 10 2" xfId="8372" xr:uid="{00000000-0005-0000-0000-0000B51A0000}"/>
    <cellStyle name="Input 4 2 11" xfId="8373" xr:uid="{00000000-0005-0000-0000-0000B61A0000}"/>
    <cellStyle name="Input 4 2 2" xfId="8374" xr:uid="{00000000-0005-0000-0000-0000B71A0000}"/>
    <cellStyle name="Input 4 2 2 2" xfId="8375" xr:uid="{00000000-0005-0000-0000-0000B81A0000}"/>
    <cellStyle name="Input 4 2 2 2 2" xfId="8376" xr:uid="{00000000-0005-0000-0000-0000B91A0000}"/>
    <cellStyle name="Input 4 2 2 3" xfId="8377" xr:uid="{00000000-0005-0000-0000-0000BA1A0000}"/>
    <cellStyle name="Input 4 2 3" xfId="8378" xr:uid="{00000000-0005-0000-0000-0000BB1A0000}"/>
    <cellStyle name="Input 4 2 3 2" xfId="8379" xr:uid="{00000000-0005-0000-0000-0000BC1A0000}"/>
    <cellStyle name="Input 4 2 3 2 2" xfId="8380" xr:uid="{00000000-0005-0000-0000-0000BD1A0000}"/>
    <cellStyle name="Input 4 2 3 3" xfId="8381" xr:uid="{00000000-0005-0000-0000-0000BE1A0000}"/>
    <cellStyle name="Input 4 2 4" xfId="8382" xr:uid="{00000000-0005-0000-0000-0000BF1A0000}"/>
    <cellStyle name="Input 4 2 4 2" xfId="8383" xr:uid="{00000000-0005-0000-0000-0000C01A0000}"/>
    <cellStyle name="Input 4 2 4 2 2" xfId="8384" xr:uid="{00000000-0005-0000-0000-0000C11A0000}"/>
    <cellStyle name="Input 4 2 4 3" xfId="8385" xr:uid="{00000000-0005-0000-0000-0000C21A0000}"/>
    <cellStyle name="Input 4 2 5" xfId="8386" xr:uid="{00000000-0005-0000-0000-0000C31A0000}"/>
    <cellStyle name="Input 4 2 5 2" xfId="8387" xr:uid="{00000000-0005-0000-0000-0000C41A0000}"/>
    <cellStyle name="Input 4 2 5 2 2" xfId="8388" xr:uid="{00000000-0005-0000-0000-0000C51A0000}"/>
    <cellStyle name="Input 4 2 5 3" xfId="8389" xr:uid="{00000000-0005-0000-0000-0000C61A0000}"/>
    <cellStyle name="Input 4 2 6" xfId="8390" xr:uid="{00000000-0005-0000-0000-0000C71A0000}"/>
    <cellStyle name="Input 4 2 6 2" xfId="8391" xr:uid="{00000000-0005-0000-0000-0000C81A0000}"/>
    <cellStyle name="Input 4 2 6 2 2" xfId="8392" xr:uid="{00000000-0005-0000-0000-0000C91A0000}"/>
    <cellStyle name="Input 4 2 6 3" xfId="8393" xr:uid="{00000000-0005-0000-0000-0000CA1A0000}"/>
    <cellStyle name="Input 4 2 7" xfId="8394" xr:uid="{00000000-0005-0000-0000-0000CB1A0000}"/>
    <cellStyle name="Input 4 2 7 2" xfId="8395" xr:uid="{00000000-0005-0000-0000-0000CC1A0000}"/>
    <cellStyle name="Input 4 2 7 2 2" xfId="8396" xr:uid="{00000000-0005-0000-0000-0000CD1A0000}"/>
    <cellStyle name="Input 4 2 7 3" xfId="8397" xr:uid="{00000000-0005-0000-0000-0000CE1A0000}"/>
    <cellStyle name="Input 4 2 8" xfId="8398" xr:uid="{00000000-0005-0000-0000-0000CF1A0000}"/>
    <cellStyle name="Input 4 2 8 2" xfId="8399" xr:uid="{00000000-0005-0000-0000-0000D01A0000}"/>
    <cellStyle name="Input 4 2 8 2 2" xfId="8400" xr:uid="{00000000-0005-0000-0000-0000D11A0000}"/>
    <cellStyle name="Input 4 2 8 3" xfId="8401" xr:uid="{00000000-0005-0000-0000-0000D21A0000}"/>
    <cellStyle name="Input 4 2 9" xfId="8402" xr:uid="{00000000-0005-0000-0000-0000D31A0000}"/>
    <cellStyle name="Input 4 2 9 2" xfId="8403" xr:uid="{00000000-0005-0000-0000-0000D41A0000}"/>
    <cellStyle name="Input 4 2 9 2 2" xfId="8404" xr:uid="{00000000-0005-0000-0000-0000D51A0000}"/>
    <cellStyle name="Input 4 2 9 3" xfId="8405" xr:uid="{00000000-0005-0000-0000-0000D61A0000}"/>
    <cellStyle name="Input 4 3" xfId="643" xr:uid="{00000000-0005-0000-0000-0000D71A0000}"/>
    <cellStyle name="Input 4 3 10" xfId="8406" xr:uid="{00000000-0005-0000-0000-0000D81A0000}"/>
    <cellStyle name="Input 4 3 10 2" xfId="8407" xr:uid="{00000000-0005-0000-0000-0000D91A0000}"/>
    <cellStyle name="Input 4 3 11" xfId="8408" xr:uid="{00000000-0005-0000-0000-0000DA1A0000}"/>
    <cellStyle name="Input 4 3 2" xfId="8409" xr:uid="{00000000-0005-0000-0000-0000DB1A0000}"/>
    <cellStyle name="Input 4 3 2 2" xfId="8410" xr:uid="{00000000-0005-0000-0000-0000DC1A0000}"/>
    <cellStyle name="Input 4 3 2 2 2" xfId="8411" xr:uid="{00000000-0005-0000-0000-0000DD1A0000}"/>
    <cellStyle name="Input 4 3 2 3" xfId="8412" xr:uid="{00000000-0005-0000-0000-0000DE1A0000}"/>
    <cellStyle name="Input 4 3 3" xfId="8413" xr:uid="{00000000-0005-0000-0000-0000DF1A0000}"/>
    <cellStyle name="Input 4 3 3 2" xfId="8414" xr:uid="{00000000-0005-0000-0000-0000E01A0000}"/>
    <cellStyle name="Input 4 3 3 2 2" xfId="8415" xr:uid="{00000000-0005-0000-0000-0000E11A0000}"/>
    <cellStyle name="Input 4 3 3 3" xfId="8416" xr:uid="{00000000-0005-0000-0000-0000E21A0000}"/>
    <cellStyle name="Input 4 3 4" xfId="8417" xr:uid="{00000000-0005-0000-0000-0000E31A0000}"/>
    <cellStyle name="Input 4 3 4 2" xfId="8418" xr:uid="{00000000-0005-0000-0000-0000E41A0000}"/>
    <cellStyle name="Input 4 3 4 2 2" xfId="8419" xr:uid="{00000000-0005-0000-0000-0000E51A0000}"/>
    <cellStyle name="Input 4 3 4 3" xfId="8420" xr:uid="{00000000-0005-0000-0000-0000E61A0000}"/>
    <cellStyle name="Input 4 3 5" xfId="8421" xr:uid="{00000000-0005-0000-0000-0000E71A0000}"/>
    <cellStyle name="Input 4 3 5 2" xfId="8422" xr:uid="{00000000-0005-0000-0000-0000E81A0000}"/>
    <cellStyle name="Input 4 3 5 2 2" xfId="8423" xr:uid="{00000000-0005-0000-0000-0000E91A0000}"/>
    <cellStyle name="Input 4 3 5 3" xfId="8424" xr:uid="{00000000-0005-0000-0000-0000EA1A0000}"/>
    <cellStyle name="Input 4 3 6" xfId="8425" xr:uid="{00000000-0005-0000-0000-0000EB1A0000}"/>
    <cellStyle name="Input 4 3 6 2" xfId="8426" xr:uid="{00000000-0005-0000-0000-0000EC1A0000}"/>
    <cellStyle name="Input 4 3 6 2 2" xfId="8427" xr:uid="{00000000-0005-0000-0000-0000ED1A0000}"/>
    <cellStyle name="Input 4 3 6 3" xfId="8428" xr:uid="{00000000-0005-0000-0000-0000EE1A0000}"/>
    <cellStyle name="Input 4 3 7" xfId="8429" xr:uid="{00000000-0005-0000-0000-0000EF1A0000}"/>
    <cellStyle name="Input 4 3 7 2" xfId="8430" xr:uid="{00000000-0005-0000-0000-0000F01A0000}"/>
    <cellStyle name="Input 4 3 7 2 2" xfId="8431" xr:uid="{00000000-0005-0000-0000-0000F11A0000}"/>
    <cellStyle name="Input 4 3 7 3" xfId="8432" xr:uid="{00000000-0005-0000-0000-0000F21A0000}"/>
    <cellStyle name="Input 4 3 8" xfId="8433" xr:uid="{00000000-0005-0000-0000-0000F31A0000}"/>
    <cellStyle name="Input 4 3 8 2" xfId="8434" xr:uid="{00000000-0005-0000-0000-0000F41A0000}"/>
    <cellStyle name="Input 4 3 8 2 2" xfId="8435" xr:uid="{00000000-0005-0000-0000-0000F51A0000}"/>
    <cellStyle name="Input 4 3 8 3" xfId="8436" xr:uid="{00000000-0005-0000-0000-0000F61A0000}"/>
    <cellStyle name="Input 4 3 9" xfId="8437" xr:uid="{00000000-0005-0000-0000-0000F71A0000}"/>
    <cellStyle name="Input 4 3 9 2" xfId="8438" xr:uid="{00000000-0005-0000-0000-0000F81A0000}"/>
    <cellStyle name="Input 4 3 9 2 2" xfId="8439" xr:uid="{00000000-0005-0000-0000-0000F91A0000}"/>
    <cellStyle name="Input 4 3 9 3" xfId="8440" xr:uid="{00000000-0005-0000-0000-0000FA1A0000}"/>
    <cellStyle name="Input 4 4" xfId="8441" xr:uid="{00000000-0005-0000-0000-0000FB1A0000}"/>
    <cellStyle name="Input 4 4 2" xfId="8442" xr:uid="{00000000-0005-0000-0000-0000FC1A0000}"/>
    <cellStyle name="Input 4 4 2 2" xfId="8443" xr:uid="{00000000-0005-0000-0000-0000FD1A0000}"/>
    <cellStyle name="Input 4 4 3" xfId="8444" xr:uid="{00000000-0005-0000-0000-0000FE1A0000}"/>
    <cellStyle name="Input 4 5" xfId="8445" xr:uid="{00000000-0005-0000-0000-0000FF1A0000}"/>
    <cellStyle name="Input 4 5 2" xfId="8446" xr:uid="{00000000-0005-0000-0000-0000001B0000}"/>
    <cellStyle name="Input 4 5 2 2" xfId="8447" xr:uid="{00000000-0005-0000-0000-0000011B0000}"/>
    <cellStyle name="Input 4 5 3" xfId="8448" xr:uid="{00000000-0005-0000-0000-0000021B0000}"/>
    <cellStyle name="Input 4 6" xfId="8449" xr:uid="{00000000-0005-0000-0000-0000031B0000}"/>
    <cellStyle name="Input 4 6 2" xfId="8450" xr:uid="{00000000-0005-0000-0000-0000041B0000}"/>
    <cellStyle name="Input 4 6 2 2" xfId="8451" xr:uid="{00000000-0005-0000-0000-0000051B0000}"/>
    <cellStyle name="Input 4 6 3" xfId="8452" xr:uid="{00000000-0005-0000-0000-0000061B0000}"/>
    <cellStyle name="Input 4 7" xfId="8453" xr:uid="{00000000-0005-0000-0000-0000071B0000}"/>
    <cellStyle name="Input 4 7 2" xfId="8454" xr:uid="{00000000-0005-0000-0000-0000081B0000}"/>
    <cellStyle name="Input 4 7 2 2" xfId="8455" xr:uid="{00000000-0005-0000-0000-0000091B0000}"/>
    <cellStyle name="Input 4 7 3" xfId="8456" xr:uid="{00000000-0005-0000-0000-00000A1B0000}"/>
    <cellStyle name="Input 4 8" xfId="8457" xr:uid="{00000000-0005-0000-0000-00000B1B0000}"/>
    <cellStyle name="Input 4 8 2" xfId="8458" xr:uid="{00000000-0005-0000-0000-00000C1B0000}"/>
    <cellStyle name="Input 4 8 2 2" xfId="8459" xr:uid="{00000000-0005-0000-0000-00000D1B0000}"/>
    <cellStyle name="Input 4 8 3" xfId="8460" xr:uid="{00000000-0005-0000-0000-00000E1B0000}"/>
    <cellStyle name="Input 4 9" xfId="8461" xr:uid="{00000000-0005-0000-0000-00000F1B0000}"/>
    <cellStyle name="Input 4 9 2" xfId="8462" xr:uid="{00000000-0005-0000-0000-0000101B0000}"/>
    <cellStyle name="Input 4 9 2 2" xfId="8463" xr:uid="{00000000-0005-0000-0000-0000111B0000}"/>
    <cellStyle name="Input 4 9 3" xfId="8464" xr:uid="{00000000-0005-0000-0000-0000121B0000}"/>
    <cellStyle name="Input 5" xfId="644" xr:uid="{00000000-0005-0000-0000-0000131B0000}"/>
    <cellStyle name="Input 5 10" xfId="8465" xr:uid="{00000000-0005-0000-0000-0000141B0000}"/>
    <cellStyle name="Input 5 10 2" xfId="8466" xr:uid="{00000000-0005-0000-0000-0000151B0000}"/>
    <cellStyle name="Input 5 11" xfId="8467" xr:uid="{00000000-0005-0000-0000-0000161B0000}"/>
    <cellStyle name="Input 5 12" xfId="8468" xr:uid="{00000000-0005-0000-0000-0000171B0000}"/>
    <cellStyle name="Input 5 2" xfId="8469" xr:uid="{00000000-0005-0000-0000-0000181B0000}"/>
    <cellStyle name="Input 5 2 2" xfId="8470" xr:uid="{00000000-0005-0000-0000-0000191B0000}"/>
    <cellStyle name="Input 5 2 2 2" xfId="8471" xr:uid="{00000000-0005-0000-0000-00001A1B0000}"/>
    <cellStyle name="Input 5 2 3" xfId="8472" xr:uid="{00000000-0005-0000-0000-00001B1B0000}"/>
    <cellStyle name="Input 5 3" xfId="8473" xr:uid="{00000000-0005-0000-0000-00001C1B0000}"/>
    <cellStyle name="Input 5 3 2" xfId="8474" xr:uid="{00000000-0005-0000-0000-00001D1B0000}"/>
    <cellStyle name="Input 5 3 2 2" xfId="8475" xr:uid="{00000000-0005-0000-0000-00001E1B0000}"/>
    <cellStyle name="Input 5 3 3" xfId="8476" xr:uid="{00000000-0005-0000-0000-00001F1B0000}"/>
    <cellStyle name="Input 5 4" xfId="8477" xr:uid="{00000000-0005-0000-0000-0000201B0000}"/>
    <cellStyle name="Input 5 4 2" xfId="8478" xr:uid="{00000000-0005-0000-0000-0000211B0000}"/>
    <cellStyle name="Input 5 4 2 2" xfId="8479" xr:uid="{00000000-0005-0000-0000-0000221B0000}"/>
    <cellStyle name="Input 5 4 3" xfId="8480" xr:uid="{00000000-0005-0000-0000-0000231B0000}"/>
    <cellStyle name="Input 5 5" xfId="8481" xr:uid="{00000000-0005-0000-0000-0000241B0000}"/>
    <cellStyle name="Input 5 5 2" xfId="8482" xr:uid="{00000000-0005-0000-0000-0000251B0000}"/>
    <cellStyle name="Input 5 5 2 2" xfId="8483" xr:uid="{00000000-0005-0000-0000-0000261B0000}"/>
    <cellStyle name="Input 5 5 3" xfId="8484" xr:uid="{00000000-0005-0000-0000-0000271B0000}"/>
    <cellStyle name="Input 5 6" xfId="8485" xr:uid="{00000000-0005-0000-0000-0000281B0000}"/>
    <cellStyle name="Input 5 6 2" xfId="8486" xr:uid="{00000000-0005-0000-0000-0000291B0000}"/>
    <cellStyle name="Input 5 6 2 2" xfId="8487" xr:uid="{00000000-0005-0000-0000-00002A1B0000}"/>
    <cellStyle name="Input 5 6 3" xfId="8488" xr:uid="{00000000-0005-0000-0000-00002B1B0000}"/>
    <cellStyle name="Input 5 7" xfId="8489" xr:uid="{00000000-0005-0000-0000-00002C1B0000}"/>
    <cellStyle name="Input 5 7 2" xfId="8490" xr:uid="{00000000-0005-0000-0000-00002D1B0000}"/>
    <cellStyle name="Input 5 7 2 2" xfId="8491" xr:uid="{00000000-0005-0000-0000-00002E1B0000}"/>
    <cellStyle name="Input 5 7 3" xfId="8492" xr:uid="{00000000-0005-0000-0000-00002F1B0000}"/>
    <cellStyle name="Input 5 8" xfId="8493" xr:uid="{00000000-0005-0000-0000-0000301B0000}"/>
    <cellStyle name="Input 5 8 2" xfId="8494" xr:uid="{00000000-0005-0000-0000-0000311B0000}"/>
    <cellStyle name="Input 5 8 2 2" xfId="8495" xr:uid="{00000000-0005-0000-0000-0000321B0000}"/>
    <cellStyle name="Input 5 8 3" xfId="8496" xr:uid="{00000000-0005-0000-0000-0000331B0000}"/>
    <cellStyle name="Input 5 9" xfId="8497" xr:uid="{00000000-0005-0000-0000-0000341B0000}"/>
    <cellStyle name="Input 5 9 2" xfId="8498" xr:uid="{00000000-0005-0000-0000-0000351B0000}"/>
    <cellStyle name="Input 5 9 2 2" xfId="8499" xr:uid="{00000000-0005-0000-0000-0000361B0000}"/>
    <cellStyle name="Input 5 9 3" xfId="8500" xr:uid="{00000000-0005-0000-0000-0000371B0000}"/>
    <cellStyle name="Input 6" xfId="645" xr:uid="{00000000-0005-0000-0000-0000381B0000}"/>
    <cellStyle name="Input 6 10" xfId="8501" xr:uid="{00000000-0005-0000-0000-0000391B0000}"/>
    <cellStyle name="Input 6 10 2" xfId="8502" xr:uid="{00000000-0005-0000-0000-00003A1B0000}"/>
    <cellStyle name="Input 6 11" xfId="8503" xr:uid="{00000000-0005-0000-0000-00003B1B0000}"/>
    <cellStyle name="Input 6 2" xfId="8504" xr:uid="{00000000-0005-0000-0000-00003C1B0000}"/>
    <cellStyle name="Input 6 2 2" xfId="8505" xr:uid="{00000000-0005-0000-0000-00003D1B0000}"/>
    <cellStyle name="Input 6 2 2 2" xfId="8506" xr:uid="{00000000-0005-0000-0000-00003E1B0000}"/>
    <cellStyle name="Input 6 2 3" xfId="8507" xr:uid="{00000000-0005-0000-0000-00003F1B0000}"/>
    <cellStyle name="Input 6 3" xfId="8508" xr:uid="{00000000-0005-0000-0000-0000401B0000}"/>
    <cellStyle name="Input 6 3 2" xfId="8509" xr:uid="{00000000-0005-0000-0000-0000411B0000}"/>
    <cellStyle name="Input 6 3 2 2" xfId="8510" xr:uid="{00000000-0005-0000-0000-0000421B0000}"/>
    <cellStyle name="Input 6 3 3" xfId="8511" xr:uid="{00000000-0005-0000-0000-0000431B0000}"/>
    <cellStyle name="Input 6 4" xfId="8512" xr:uid="{00000000-0005-0000-0000-0000441B0000}"/>
    <cellStyle name="Input 6 4 2" xfId="8513" xr:uid="{00000000-0005-0000-0000-0000451B0000}"/>
    <cellStyle name="Input 6 4 2 2" xfId="8514" xr:uid="{00000000-0005-0000-0000-0000461B0000}"/>
    <cellStyle name="Input 6 4 3" xfId="8515" xr:uid="{00000000-0005-0000-0000-0000471B0000}"/>
    <cellStyle name="Input 6 5" xfId="8516" xr:uid="{00000000-0005-0000-0000-0000481B0000}"/>
    <cellStyle name="Input 6 5 2" xfId="8517" xr:uid="{00000000-0005-0000-0000-0000491B0000}"/>
    <cellStyle name="Input 6 5 2 2" xfId="8518" xr:uid="{00000000-0005-0000-0000-00004A1B0000}"/>
    <cellStyle name="Input 6 5 3" xfId="8519" xr:uid="{00000000-0005-0000-0000-00004B1B0000}"/>
    <cellStyle name="Input 6 6" xfId="8520" xr:uid="{00000000-0005-0000-0000-00004C1B0000}"/>
    <cellStyle name="Input 6 6 2" xfId="8521" xr:uid="{00000000-0005-0000-0000-00004D1B0000}"/>
    <cellStyle name="Input 6 6 2 2" xfId="8522" xr:uid="{00000000-0005-0000-0000-00004E1B0000}"/>
    <cellStyle name="Input 6 6 3" xfId="8523" xr:uid="{00000000-0005-0000-0000-00004F1B0000}"/>
    <cellStyle name="Input 6 7" xfId="8524" xr:uid="{00000000-0005-0000-0000-0000501B0000}"/>
    <cellStyle name="Input 6 7 2" xfId="8525" xr:uid="{00000000-0005-0000-0000-0000511B0000}"/>
    <cellStyle name="Input 6 7 2 2" xfId="8526" xr:uid="{00000000-0005-0000-0000-0000521B0000}"/>
    <cellStyle name="Input 6 7 3" xfId="8527" xr:uid="{00000000-0005-0000-0000-0000531B0000}"/>
    <cellStyle name="Input 6 8" xfId="8528" xr:uid="{00000000-0005-0000-0000-0000541B0000}"/>
    <cellStyle name="Input 6 8 2" xfId="8529" xr:uid="{00000000-0005-0000-0000-0000551B0000}"/>
    <cellStyle name="Input 6 8 2 2" xfId="8530" xr:uid="{00000000-0005-0000-0000-0000561B0000}"/>
    <cellStyle name="Input 6 8 3" xfId="8531" xr:uid="{00000000-0005-0000-0000-0000571B0000}"/>
    <cellStyle name="Input 6 9" xfId="8532" xr:uid="{00000000-0005-0000-0000-0000581B0000}"/>
    <cellStyle name="Input 6 9 2" xfId="8533" xr:uid="{00000000-0005-0000-0000-0000591B0000}"/>
    <cellStyle name="Input 6 9 2 2" xfId="8534" xr:uid="{00000000-0005-0000-0000-00005A1B0000}"/>
    <cellStyle name="Input 6 9 3" xfId="8535" xr:uid="{00000000-0005-0000-0000-00005B1B0000}"/>
    <cellStyle name="Input 7" xfId="8536" xr:uid="{00000000-0005-0000-0000-00005C1B0000}"/>
    <cellStyle name="Input 7 2" xfId="8537" xr:uid="{00000000-0005-0000-0000-00005D1B0000}"/>
    <cellStyle name="Input 7 2 2" xfId="8538" xr:uid="{00000000-0005-0000-0000-00005E1B0000}"/>
    <cellStyle name="Input 7 2 2 2" xfId="8539" xr:uid="{00000000-0005-0000-0000-00005F1B0000}"/>
    <cellStyle name="Input 7 2 3" xfId="8540" xr:uid="{00000000-0005-0000-0000-0000601B0000}"/>
    <cellStyle name="Input 7 3" xfId="8541" xr:uid="{00000000-0005-0000-0000-0000611B0000}"/>
    <cellStyle name="Input 7 3 2" xfId="8542" xr:uid="{00000000-0005-0000-0000-0000621B0000}"/>
    <cellStyle name="Input 7 3 2 2" xfId="8543" xr:uid="{00000000-0005-0000-0000-0000631B0000}"/>
    <cellStyle name="Input 7 3 3" xfId="8544" xr:uid="{00000000-0005-0000-0000-0000641B0000}"/>
    <cellStyle name="Input 7 4" xfId="8545" xr:uid="{00000000-0005-0000-0000-0000651B0000}"/>
    <cellStyle name="Input 7 4 2" xfId="8546" xr:uid="{00000000-0005-0000-0000-0000661B0000}"/>
    <cellStyle name="Input 7 4 2 2" xfId="8547" xr:uid="{00000000-0005-0000-0000-0000671B0000}"/>
    <cellStyle name="Input 7 4 3" xfId="8548" xr:uid="{00000000-0005-0000-0000-0000681B0000}"/>
    <cellStyle name="Input 7 5" xfId="8549" xr:uid="{00000000-0005-0000-0000-0000691B0000}"/>
    <cellStyle name="Input 7 5 2" xfId="8550" xr:uid="{00000000-0005-0000-0000-00006A1B0000}"/>
    <cellStyle name="Input 7 5 2 2" xfId="8551" xr:uid="{00000000-0005-0000-0000-00006B1B0000}"/>
    <cellStyle name="Input 7 5 3" xfId="8552" xr:uid="{00000000-0005-0000-0000-00006C1B0000}"/>
    <cellStyle name="Input 7 6" xfId="8553" xr:uid="{00000000-0005-0000-0000-00006D1B0000}"/>
    <cellStyle name="Input 7 6 2" xfId="8554" xr:uid="{00000000-0005-0000-0000-00006E1B0000}"/>
    <cellStyle name="Input 7 6 2 2" xfId="8555" xr:uid="{00000000-0005-0000-0000-00006F1B0000}"/>
    <cellStyle name="Input 7 6 3" xfId="8556" xr:uid="{00000000-0005-0000-0000-0000701B0000}"/>
    <cellStyle name="Input 7 7" xfId="8557" xr:uid="{00000000-0005-0000-0000-0000711B0000}"/>
    <cellStyle name="Input 7 7 2" xfId="8558" xr:uid="{00000000-0005-0000-0000-0000721B0000}"/>
    <cellStyle name="Input 7 7 2 2" xfId="8559" xr:uid="{00000000-0005-0000-0000-0000731B0000}"/>
    <cellStyle name="Input 7 7 3" xfId="8560" xr:uid="{00000000-0005-0000-0000-0000741B0000}"/>
    <cellStyle name="Input 7 8" xfId="8561" xr:uid="{00000000-0005-0000-0000-0000751B0000}"/>
    <cellStyle name="Input 7 8 2" xfId="8562" xr:uid="{00000000-0005-0000-0000-0000761B0000}"/>
    <cellStyle name="Input 7 9" xfId="8563" xr:uid="{00000000-0005-0000-0000-0000771B0000}"/>
    <cellStyle name="Input 8" xfId="8564" xr:uid="{00000000-0005-0000-0000-0000781B0000}"/>
    <cellStyle name="Input 8 2" xfId="8565" xr:uid="{00000000-0005-0000-0000-0000791B0000}"/>
    <cellStyle name="Input 8 2 2" xfId="8566" xr:uid="{00000000-0005-0000-0000-00007A1B0000}"/>
    <cellStyle name="Input 8 3" xfId="8567" xr:uid="{00000000-0005-0000-0000-00007B1B0000}"/>
    <cellStyle name="Input 9" xfId="8568" xr:uid="{00000000-0005-0000-0000-00007C1B0000}"/>
    <cellStyle name="Input 9 2" xfId="8569" xr:uid="{00000000-0005-0000-0000-00007D1B0000}"/>
    <cellStyle name="Input 9 2 2" xfId="8570" xr:uid="{00000000-0005-0000-0000-00007E1B0000}"/>
    <cellStyle name="Input 9 3" xfId="8571" xr:uid="{00000000-0005-0000-0000-00007F1B0000}"/>
    <cellStyle name="inputDate" xfId="646" xr:uid="{00000000-0005-0000-0000-0000801B0000}"/>
    <cellStyle name="inputDate 10" xfId="8572" xr:uid="{00000000-0005-0000-0000-0000811B0000}"/>
    <cellStyle name="inputDate 10 2" xfId="8573" xr:uid="{00000000-0005-0000-0000-0000821B0000}"/>
    <cellStyle name="inputDate 10 2 2" xfId="8574" xr:uid="{00000000-0005-0000-0000-0000831B0000}"/>
    <cellStyle name="inputDate 10 2 3" xfId="8575" xr:uid="{00000000-0005-0000-0000-0000841B0000}"/>
    <cellStyle name="inputDate 10 3" xfId="8576" xr:uid="{00000000-0005-0000-0000-0000851B0000}"/>
    <cellStyle name="inputDate 10 4" xfId="8577" xr:uid="{00000000-0005-0000-0000-0000861B0000}"/>
    <cellStyle name="inputDate 11" xfId="8578" xr:uid="{00000000-0005-0000-0000-0000871B0000}"/>
    <cellStyle name="inputDate 11 2" xfId="8579" xr:uid="{00000000-0005-0000-0000-0000881B0000}"/>
    <cellStyle name="inputDate 11 3" xfId="8580" xr:uid="{00000000-0005-0000-0000-0000891B0000}"/>
    <cellStyle name="inputDate 12" xfId="8581" xr:uid="{00000000-0005-0000-0000-00008A1B0000}"/>
    <cellStyle name="inputDate 13" xfId="8582" xr:uid="{00000000-0005-0000-0000-00008B1B0000}"/>
    <cellStyle name="inputDate 2" xfId="647" xr:uid="{00000000-0005-0000-0000-00008C1B0000}"/>
    <cellStyle name="inputDate 2 10" xfId="8583" xr:uid="{00000000-0005-0000-0000-00008D1B0000}"/>
    <cellStyle name="inputDate 2 10 2" xfId="8584" xr:uid="{00000000-0005-0000-0000-00008E1B0000}"/>
    <cellStyle name="inputDate 2 10 3" xfId="8585" xr:uid="{00000000-0005-0000-0000-00008F1B0000}"/>
    <cellStyle name="inputDate 2 11" xfId="8586" xr:uid="{00000000-0005-0000-0000-0000901B0000}"/>
    <cellStyle name="inputDate 2 12" xfId="8587" xr:uid="{00000000-0005-0000-0000-0000911B0000}"/>
    <cellStyle name="inputDate 2 2" xfId="8588" xr:uid="{00000000-0005-0000-0000-0000921B0000}"/>
    <cellStyle name="inputDate 2 2 2" xfId="8589" xr:uid="{00000000-0005-0000-0000-0000931B0000}"/>
    <cellStyle name="inputDate 2 2 2 2" xfId="8590" xr:uid="{00000000-0005-0000-0000-0000941B0000}"/>
    <cellStyle name="inputDate 2 2 2 3" xfId="8591" xr:uid="{00000000-0005-0000-0000-0000951B0000}"/>
    <cellStyle name="inputDate 2 2 3" xfId="8592" xr:uid="{00000000-0005-0000-0000-0000961B0000}"/>
    <cellStyle name="inputDate 2 2 4" xfId="8593" xr:uid="{00000000-0005-0000-0000-0000971B0000}"/>
    <cellStyle name="inputDate 2 3" xfId="8594" xr:uid="{00000000-0005-0000-0000-0000981B0000}"/>
    <cellStyle name="inputDate 2 3 2" xfId="8595" xr:uid="{00000000-0005-0000-0000-0000991B0000}"/>
    <cellStyle name="inputDate 2 3 2 2" xfId="8596" xr:uid="{00000000-0005-0000-0000-00009A1B0000}"/>
    <cellStyle name="inputDate 2 3 2 3" xfId="8597" xr:uid="{00000000-0005-0000-0000-00009B1B0000}"/>
    <cellStyle name="inputDate 2 3 3" xfId="8598" xr:uid="{00000000-0005-0000-0000-00009C1B0000}"/>
    <cellStyle name="inputDate 2 3 4" xfId="8599" xr:uid="{00000000-0005-0000-0000-00009D1B0000}"/>
    <cellStyle name="inputDate 2 4" xfId="8600" xr:uid="{00000000-0005-0000-0000-00009E1B0000}"/>
    <cellStyle name="inputDate 2 4 2" xfId="8601" xr:uid="{00000000-0005-0000-0000-00009F1B0000}"/>
    <cellStyle name="inputDate 2 4 2 2" xfId="8602" xr:uid="{00000000-0005-0000-0000-0000A01B0000}"/>
    <cellStyle name="inputDate 2 4 2 3" xfId="8603" xr:uid="{00000000-0005-0000-0000-0000A11B0000}"/>
    <cellStyle name="inputDate 2 4 3" xfId="8604" xr:uid="{00000000-0005-0000-0000-0000A21B0000}"/>
    <cellStyle name="inputDate 2 4 4" xfId="8605" xr:uid="{00000000-0005-0000-0000-0000A31B0000}"/>
    <cellStyle name="inputDate 2 5" xfId="8606" xr:uid="{00000000-0005-0000-0000-0000A41B0000}"/>
    <cellStyle name="inputDate 2 5 2" xfId="8607" xr:uid="{00000000-0005-0000-0000-0000A51B0000}"/>
    <cellStyle name="inputDate 2 5 2 2" xfId="8608" xr:uid="{00000000-0005-0000-0000-0000A61B0000}"/>
    <cellStyle name="inputDate 2 5 2 3" xfId="8609" xr:uid="{00000000-0005-0000-0000-0000A71B0000}"/>
    <cellStyle name="inputDate 2 5 3" xfId="8610" xr:uid="{00000000-0005-0000-0000-0000A81B0000}"/>
    <cellStyle name="inputDate 2 5 4" xfId="8611" xr:uid="{00000000-0005-0000-0000-0000A91B0000}"/>
    <cellStyle name="inputDate 2 6" xfId="8612" xr:uid="{00000000-0005-0000-0000-0000AA1B0000}"/>
    <cellStyle name="inputDate 2 6 2" xfId="8613" xr:uid="{00000000-0005-0000-0000-0000AB1B0000}"/>
    <cellStyle name="inputDate 2 6 2 2" xfId="8614" xr:uid="{00000000-0005-0000-0000-0000AC1B0000}"/>
    <cellStyle name="inputDate 2 6 2 3" xfId="8615" xr:uid="{00000000-0005-0000-0000-0000AD1B0000}"/>
    <cellStyle name="inputDate 2 6 3" xfId="8616" xr:uid="{00000000-0005-0000-0000-0000AE1B0000}"/>
    <cellStyle name="inputDate 2 6 4" xfId="8617" xr:uid="{00000000-0005-0000-0000-0000AF1B0000}"/>
    <cellStyle name="inputDate 2 7" xfId="8618" xr:uid="{00000000-0005-0000-0000-0000B01B0000}"/>
    <cellStyle name="inputDate 2 7 2" xfId="8619" xr:uid="{00000000-0005-0000-0000-0000B11B0000}"/>
    <cellStyle name="inputDate 2 7 2 2" xfId="8620" xr:uid="{00000000-0005-0000-0000-0000B21B0000}"/>
    <cellStyle name="inputDate 2 7 2 3" xfId="8621" xr:uid="{00000000-0005-0000-0000-0000B31B0000}"/>
    <cellStyle name="inputDate 2 7 3" xfId="8622" xr:uid="{00000000-0005-0000-0000-0000B41B0000}"/>
    <cellStyle name="inputDate 2 7 4" xfId="8623" xr:uid="{00000000-0005-0000-0000-0000B51B0000}"/>
    <cellStyle name="inputDate 2 8" xfId="8624" xr:uid="{00000000-0005-0000-0000-0000B61B0000}"/>
    <cellStyle name="inputDate 2 8 2" xfId="8625" xr:uid="{00000000-0005-0000-0000-0000B71B0000}"/>
    <cellStyle name="inputDate 2 8 2 2" xfId="8626" xr:uid="{00000000-0005-0000-0000-0000B81B0000}"/>
    <cellStyle name="inputDate 2 8 2 3" xfId="8627" xr:uid="{00000000-0005-0000-0000-0000B91B0000}"/>
    <cellStyle name="inputDate 2 8 3" xfId="8628" xr:uid="{00000000-0005-0000-0000-0000BA1B0000}"/>
    <cellStyle name="inputDate 2 8 4" xfId="8629" xr:uid="{00000000-0005-0000-0000-0000BB1B0000}"/>
    <cellStyle name="inputDate 2 9" xfId="8630" xr:uid="{00000000-0005-0000-0000-0000BC1B0000}"/>
    <cellStyle name="inputDate 2 9 2" xfId="8631" xr:uid="{00000000-0005-0000-0000-0000BD1B0000}"/>
    <cellStyle name="inputDate 2 9 2 2" xfId="8632" xr:uid="{00000000-0005-0000-0000-0000BE1B0000}"/>
    <cellStyle name="inputDate 2 9 2 3" xfId="8633" xr:uid="{00000000-0005-0000-0000-0000BF1B0000}"/>
    <cellStyle name="inputDate 2 9 3" xfId="8634" xr:uid="{00000000-0005-0000-0000-0000C01B0000}"/>
    <cellStyle name="inputDate 2 9 4" xfId="8635" xr:uid="{00000000-0005-0000-0000-0000C11B0000}"/>
    <cellStyle name="inputDate 3" xfId="648" xr:uid="{00000000-0005-0000-0000-0000C21B0000}"/>
    <cellStyle name="inputDate 3 10" xfId="8636" xr:uid="{00000000-0005-0000-0000-0000C31B0000}"/>
    <cellStyle name="inputDate 3 10 2" xfId="8637" xr:uid="{00000000-0005-0000-0000-0000C41B0000}"/>
    <cellStyle name="inputDate 3 10 3" xfId="8638" xr:uid="{00000000-0005-0000-0000-0000C51B0000}"/>
    <cellStyle name="inputDate 3 11" xfId="8639" xr:uid="{00000000-0005-0000-0000-0000C61B0000}"/>
    <cellStyle name="inputDate 3 12" xfId="8640" xr:uid="{00000000-0005-0000-0000-0000C71B0000}"/>
    <cellStyle name="inputDate 3 2" xfId="8641" xr:uid="{00000000-0005-0000-0000-0000C81B0000}"/>
    <cellStyle name="inputDate 3 2 2" xfId="8642" xr:uid="{00000000-0005-0000-0000-0000C91B0000}"/>
    <cellStyle name="inputDate 3 2 2 2" xfId="8643" xr:uid="{00000000-0005-0000-0000-0000CA1B0000}"/>
    <cellStyle name="inputDate 3 2 2 3" xfId="8644" xr:uid="{00000000-0005-0000-0000-0000CB1B0000}"/>
    <cellStyle name="inputDate 3 2 3" xfId="8645" xr:uid="{00000000-0005-0000-0000-0000CC1B0000}"/>
    <cellStyle name="inputDate 3 2 4" xfId="8646" xr:uid="{00000000-0005-0000-0000-0000CD1B0000}"/>
    <cellStyle name="inputDate 3 3" xfId="8647" xr:uid="{00000000-0005-0000-0000-0000CE1B0000}"/>
    <cellStyle name="inputDate 3 3 2" xfId="8648" xr:uid="{00000000-0005-0000-0000-0000CF1B0000}"/>
    <cellStyle name="inputDate 3 3 2 2" xfId="8649" xr:uid="{00000000-0005-0000-0000-0000D01B0000}"/>
    <cellStyle name="inputDate 3 3 2 3" xfId="8650" xr:uid="{00000000-0005-0000-0000-0000D11B0000}"/>
    <cellStyle name="inputDate 3 3 3" xfId="8651" xr:uid="{00000000-0005-0000-0000-0000D21B0000}"/>
    <cellStyle name="inputDate 3 3 4" xfId="8652" xr:uid="{00000000-0005-0000-0000-0000D31B0000}"/>
    <cellStyle name="inputDate 3 4" xfId="8653" xr:uid="{00000000-0005-0000-0000-0000D41B0000}"/>
    <cellStyle name="inputDate 3 4 2" xfId="8654" xr:uid="{00000000-0005-0000-0000-0000D51B0000}"/>
    <cellStyle name="inputDate 3 4 2 2" xfId="8655" xr:uid="{00000000-0005-0000-0000-0000D61B0000}"/>
    <cellStyle name="inputDate 3 4 2 3" xfId="8656" xr:uid="{00000000-0005-0000-0000-0000D71B0000}"/>
    <cellStyle name="inputDate 3 4 3" xfId="8657" xr:uid="{00000000-0005-0000-0000-0000D81B0000}"/>
    <cellStyle name="inputDate 3 4 4" xfId="8658" xr:uid="{00000000-0005-0000-0000-0000D91B0000}"/>
    <cellStyle name="inputDate 3 5" xfId="8659" xr:uid="{00000000-0005-0000-0000-0000DA1B0000}"/>
    <cellStyle name="inputDate 3 5 2" xfId="8660" xr:uid="{00000000-0005-0000-0000-0000DB1B0000}"/>
    <cellStyle name="inputDate 3 5 2 2" xfId="8661" xr:uid="{00000000-0005-0000-0000-0000DC1B0000}"/>
    <cellStyle name="inputDate 3 5 2 3" xfId="8662" xr:uid="{00000000-0005-0000-0000-0000DD1B0000}"/>
    <cellStyle name="inputDate 3 5 3" xfId="8663" xr:uid="{00000000-0005-0000-0000-0000DE1B0000}"/>
    <cellStyle name="inputDate 3 5 4" xfId="8664" xr:uid="{00000000-0005-0000-0000-0000DF1B0000}"/>
    <cellStyle name="inputDate 3 6" xfId="8665" xr:uid="{00000000-0005-0000-0000-0000E01B0000}"/>
    <cellStyle name="inputDate 3 6 2" xfId="8666" xr:uid="{00000000-0005-0000-0000-0000E11B0000}"/>
    <cellStyle name="inputDate 3 6 2 2" xfId="8667" xr:uid="{00000000-0005-0000-0000-0000E21B0000}"/>
    <cellStyle name="inputDate 3 6 2 3" xfId="8668" xr:uid="{00000000-0005-0000-0000-0000E31B0000}"/>
    <cellStyle name="inputDate 3 6 3" xfId="8669" xr:uid="{00000000-0005-0000-0000-0000E41B0000}"/>
    <cellStyle name="inputDate 3 6 4" xfId="8670" xr:uid="{00000000-0005-0000-0000-0000E51B0000}"/>
    <cellStyle name="inputDate 3 7" xfId="8671" xr:uid="{00000000-0005-0000-0000-0000E61B0000}"/>
    <cellStyle name="inputDate 3 7 2" xfId="8672" xr:uid="{00000000-0005-0000-0000-0000E71B0000}"/>
    <cellStyle name="inputDate 3 7 2 2" xfId="8673" xr:uid="{00000000-0005-0000-0000-0000E81B0000}"/>
    <cellStyle name="inputDate 3 7 2 3" xfId="8674" xr:uid="{00000000-0005-0000-0000-0000E91B0000}"/>
    <cellStyle name="inputDate 3 7 3" xfId="8675" xr:uid="{00000000-0005-0000-0000-0000EA1B0000}"/>
    <cellStyle name="inputDate 3 7 4" xfId="8676" xr:uid="{00000000-0005-0000-0000-0000EB1B0000}"/>
    <cellStyle name="inputDate 3 8" xfId="8677" xr:uid="{00000000-0005-0000-0000-0000EC1B0000}"/>
    <cellStyle name="inputDate 3 8 2" xfId="8678" xr:uid="{00000000-0005-0000-0000-0000ED1B0000}"/>
    <cellStyle name="inputDate 3 8 2 2" xfId="8679" xr:uid="{00000000-0005-0000-0000-0000EE1B0000}"/>
    <cellStyle name="inputDate 3 8 2 3" xfId="8680" xr:uid="{00000000-0005-0000-0000-0000EF1B0000}"/>
    <cellStyle name="inputDate 3 8 3" xfId="8681" xr:uid="{00000000-0005-0000-0000-0000F01B0000}"/>
    <cellStyle name="inputDate 3 8 4" xfId="8682" xr:uid="{00000000-0005-0000-0000-0000F11B0000}"/>
    <cellStyle name="inputDate 3 9" xfId="8683" xr:uid="{00000000-0005-0000-0000-0000F21B0000}"/>
    <cellStyle name="inputDate 3 9 2" xfId="8684" xr:uid="{00000000-0005-0000-0000-0000F31B0000}"/>
    <cellStyle name="inputDate 3 9 2 2" xfId="8685" xr:uid="{00000000-0005-0000-0000-0000F41B0000}"/>
    <cellStyle name="inputDate 3 9 2 3" xfId="8686" xr:uid="{00000000-0005-0000-0000-0000F51B0000}"/>
    <cellStyle name="inputDate 3 9 3" xfId="8687" xr:uid="{00000000-0005-0000-0000-0000F61B0000}"/>
    <cellStyle name="inputDate 3 9 4" xfId="8688" xr:uid="{00000000-0005-0000-0000-0000F71B0000}"/>
    <cellStyle name="inputDate 4" xfId="8689" xr:uid="{00000000-0005-0000-0000-0000F81B0000}"/>
    <cellStyle name="inputDate 4 2" xfId="8690" xr:uid="{00000000-0005-0000-0000-0000F91B0000}"/>
    <cellStyle name="inputDate 4 2 2" xfId="8691" xr:uid="{00000000-0005-0000-0000-0000FA1B0000}"/>
    <cellStyle name="inputDate 4 2 3" xfId="8692" xr:uid="{00000000-0005-0000-0000-0000FB1B0000}"/>
    <cellStyle name="inputDate 4 3" xfId="8693" xr:uid="{00000000-0005-0000-0000-0000FC1B0000}"/>
    <cellStyle name="inputDate 4 4" xfId="8694" xr:uid="{00000000-0005-0000-0000-0000FD1B0000}"/>
    <cellStyle name="inputDate 5" xfId="8695" xr:uid="{00000000-0005-0000-0000-0000FE1B0000}"/>
    <cellStyle name="inputDate 5 2" xfId="8696" xr:uid="{00000000-0005-0000-0000-0000FF1B0000}"/>
    <cellStyle name="inputDate 5 2 2" xfId="8697" xr:uid="{00000000-0005-0000-0000-0000001C0000}"/>
    <cellStyle name="inputDate 5 2 3" xfId="8698" xr:uid="{00000000-0005-0000-0000-0000011C0000}"/>
    <cellStyle name="inputDate 5 3" xfId="8699" xr:uid="{00000000-0005-0000-0000-0000021C0000}"/>
    <cellStyle name="inputDate 5 4" xfId="8700" xr:uid="{00000000-0005-0000-0000-0000031C0000}"/>
    <cellStyle name="inputDate 6" xfId="8701" xr:uid="{00000000-0005-0000-0000-0000041C0000}"/>
    <cellStyle name="inputDate 6 2" xfId="8702" xr:uid="{00000000-0005-0000-0000-0000051C0000}"/>
    <cellStyle name="inputDate 6 2 2" xfId="8703" xr:uid="{00000000-0005-0000-0000-0000061C0000}"/>
    <cellStyle name="inputDate 6 2 3" xfId="8704" xr:uid="{00000000-0005-0000-0000-0000071C0000}"/>
    <cellStyle name="inputDate 6 3" xfId="8705" xr:uid="{00000000-0005-0000-0000-0000081C0000}"/>
    <cellStyle name="inputDate 6 4" xfId="8706" xr:uid="{00000000-0005-0000-0000-0000091C0000}"/>
    <cellStyle name="inputDate 7" xfId="8707" xr:uid="{00000000-0005-0000-0000-00000A1C0000}"/>
    <cellStyle name="inputDate 7 2" xfId="8708" xr:uid="{00000000-0005-0000-0000-00000B1C0000}"/>
    <cellStyle name="inputDate 7 2 2" xfId="8709" xr:uid="{00000000-0005-0000-0000-00000C1C0000}"/>
    <cellStyle name="inputDate 7 2 3" xfId="8710" xr:uid="{00000000-0005-0000-0000-00000D1C0000}"/>
    <cellStyle name="inputDate 7 3" xfId="8711" xr:uid="{00000000-0005-0000-0000-00000E1C0000}"/>
    <cellStyle name="inputDate 7 4" xfId="8712" xr:uid="{00000000-0005-0000-0000-00000F1C0000}"/>
    <cellStyle name="inputDate 8" xfId="8713" xr:uid="{00000000-0005-0000-0000-0000101C0000}"/>
    <cellStyle name="inputDate 8 2" xfId="8714" xr:uid="{00000000-0005-0000-0000-0000111C0000}"/>
    <cellStyle name="inputDate 8 2 2" xfId="8715" xr:uid="{00000000-0005-0000-0000-0000121C0000}"/>
    <cellStyle name="inputDate 8 2 3" xfId="8716" xr:uid="{00000000-0005-0000-0000-0000131C0000}"/>
    <cellStyle name="inputDate 8 3" xfId="8717" xr:uid="{00000000-0005-0000-0000-0000141C0000}"/>
    <cellStyle name="inputDate 8 4" xfId="8718" xr:uid="{00000000-0005-0000-0000-0000151C0000}"/>
    <cellStyle name="inputDate 9" xfId="8719" xr:uid="{00000000-0005-0000-0000-0000161C0000}"/>
    <cellStyle name="inputDate 9 2" xfId="8720" xr:uid="{00000000-0005-0000-0000-0000171C0000}"/>
    <cellStyle name="inputDate 9 2 2" xfId="8721" xr:uid="{00000000-0005-0000-0000-0000181C0000}"/>
    <cellStyle name="inputDate 9 2 3" xfId="8722" xr:uid="{00000000-0005-0000-0000-0000191C0000}"/>
    <cellStyle name="inputDate 9 3" xfId="8723" xr:uid="{00000000-0005-0000-0000-00001A1C0000}"/>
    <cellStyle name="inputDate 9 4" xfId="8724" xr:uid="{00000000-0005-0000-0000-00001B1C0000}"/>
    <cellStyle name="inputExposure" xfId="649" xr:uid="{00000000-0005-0000-0000-00001C1C0000}"/>
    <cellStyle name="inputExposure 10" xfId="8725" xr:uid="{00000000-0005-0000-0000-00001D1C0000}"/>
    <cellStyle name="inputExposure 10 2" xfId="8726" xr:uid="{00000000-0005-0000-0000-00001E1C0000}"/>
    <cellStyle name="inputExposure 10 2 2" xfId="8727" xr:uid="{00000000-0005-0000-0000-00001F1C0000}"/>
    <cellStyle name="inputExposure 10 2 3" xfId="8728" xr:uid="{00000000-0005-0000-0000-0000201C0000}"/>
    <cellStyle name="inputExposure 10 3" xfId="8729" xr:uid="{00000000-0005-0000-0000-0000211C0000}"/>
    <cellStyle name="inputExposure 10 4" xfId="8730" xr:uid="{00000000-0005-0000-0000-0000221C0000}"/>
    <cellStyle name="inputExposure 11" xfId="8731" xr:uid="{00000000-0005-0000-0000-0000231C0000}"/>
    <cellStyle name="inputExposure 11 2" xfId="8732" xr:uid="{00000000-0005-0000-0000-0000241C0000}"/>
    <cellStyle name="inputExposure 11 3" xfId="8733" xr:uid="{00000000-0005-0000-0000-0000251C0000}"/>
    <cellStyle name="inputExposure 12" xfId="8734" xr:uid="{00000000-0005-0000-0000-0000261C0000}"/>
    <cellStyle name="inputExposure 13" xfId="8735" xr:uid="{00000000-0005-0000-0000-0000271C0000}"/>
    <cellStyle name="inputExposure 2" xfId="650" xr:uid="{00000000-0005-0000-0000-0000281C0000}"/>
    <cellStyle name="inputExposure 2 10" xfId="8736" xr:uid="{00000000-0005-0000-0000-0000291C0000}"/>
    <cellStyle name="inputExposure 2 10 2" xfId="8737" xr:uid="{00000000-0005-0000-0000-00002A1C0000}"/>
    <cellStyle name="inputExposure 2 10 3" xfId="8738" xr:uid="{00000000-0005-0000-0000-00002B1C0000}"/>
    <cellStyle name="inputExposure 2 11" xfId="8739" xr:uid="{00000000-0005-0000-0000-00002C1C0000}"/>
    <cellStyle name="inputExposure 2 12" xfId="8740" xr:uid="{00000000-0005-0000-0000-00002D1C0000}"/>
    <cellStyle name="inputExposure 2 2" xfId="8741" xr:uid="{00000000-0005-0000-0000-00002E1C0000}"/>
    <cellStyle name="inputExposure 2 2 2" xfId="8742" xr:uid="{00000000-0005-0000-0000-00002F1C0000}"/>
    <cellStyle name="inputExposure 2 2 2 2" xfId="8743" xr:uid="{00000000-0005-0000-0000-0000301C0000}"/>
    <cellStyle name="inputExposure 2 2 2 3" xfId="8744" xr:uid="{00000000-0005-0000-0000-0000311C0000}"/>
    <cellStyle name="inputExposure 2 2 3" xfId="8745" xr:uid="{00000000-0005-0000-0000-0000321C0000}"/>
    <cellStyle name="inputExposure 2 2 4" xfId="8746" xr:uid="{00000000-0005-0000-0000-0000331C0000}"/>
    <cellStyle name="inputExposure 2 3" xfId="8747" xr:uid="{00000000-0005-0000-0000-0000341C0000}"/>
    <cellStyle name="inputExposure 2 3 2" xfId="8748" xr:uid="{00000000-0005-0000-0000-0000351C0000}"/>
    <cellStyle name="inputExposure 2 3 2 2" xfId="8749" xr:uid="{00000000-0005-0000-0000-0000361C0000}"/>
    <cellStyle name="inputExposure 2 3 2 3" xfId="8750" xr:uid="{00000000-0005-0000-0000-0000371C0000}"/>
    <cellStyle name="inputExposure 2 3 3" xfId="8751" xr:uid="{00000000-0005-0000-0000-0000381C0000}"/>
    <cellStyle name="inputExposure 2 3 4" xfId="8752" xr:uid="{00000000-0005-0000-0000-0000391C0000}"/>
    <cellStyle name="inputExposure 2 4" xfId="8753" xr:uid="{00000000-0005-0000-0000-00003A1C0000}"/>
    <cellStyle name="inputExposure 2 4 2" xfId="8754" xr:uid="{00000000-0005-0000-0000-00003B1C0000}"/>
    <cellStyle name="inputExposure 2 4 2 2" xfId="8755" xr:uid="{00000000-0005-0000-0000-00003C1C0000}"/>
    <cellStyle name="inputExposure 2 4 2 3" xfId="8756" xr:uid="{00000000-0005-0000-0000-00003D1C0000}"/>
    <cellStyle name="inputExposure 2 4 3" xfId="8757" xr:uid="{00000000-0005-0000-0000-00003E1C0000}"/>
    <cellStyle name="inputExposure 2 4 4" xfId="8758" xr:uid="{00000000-0005-0000-0000-00003F1C0000}"/>
    <cellStyle name="inputExposure 2 5" xfId="8759" xr:uid="{00000000-0005-0000-0000-0000401C0000}"/>
    <cellStyle name="inputExposure 2 5 2" xfId="8760" xr:uid="{00000000-0005-0000-0000-0000411C0000}"/>
    <cellStyle name="inputExposure 2 5 2 2" xfId="8761" xr:uid="{00000000-0005-0000-0000-0000421C0000}"/>
    <cellStyle name="inputExposure 2 5 2 3" xfId="8762" xr:uid="{00000000-0005-0000-0000-0000431C0000}"/>
    <cellStyle name="inputExposure 2 5 3" xfId="8763" xr:uid="{00000000-0005-0000-0000-0000441C0000}"/>
    <cellStyle name="inputExposure 2 5 4" xfId="8764" xr:uid="{00000000-0005-0000-0000-0000451C0000}"/>
    <cellStyle name="inputExposure 2 6" xfId="8765" xr:uid="{00000000-0005-0000-0000-0000461C0000}"/>
    <cellStyle name="inputExposure 2 6 2" xfId="8766" xr:uid="{00000000-0005-0000-0000-0000471C0000}"/>
    <cellStyle name="inputExposure 2 6 2 2" xfId="8767" xr:uid="{00000000-0005-0000-0000-0000481C0000}"/>
    <cellStyle name="inputExposure 2 6 2 3" xfId="8768" xr:uid="{00000000-0005-0000-0000-0000491C0000}"/>
    <cellStyle name="inputExposure 2 6 3" xfId="8769" xr:uid="{00000000-0005-0000-0000-00004A1C0000}"/>
    <cellStyle name="inputExposure 2 6 4" xfId="8770" xr:uid="{00000000-0005-0000-0000-00004B1C0000}"/>
    <cellStyle name="inputExposure 2 7" xfId="8771" xr:uid="{00000000-0005-0000-0000-00004C1C0000}"/>
    <cellStyle name="inputExposure 2 7 2" xfId="8772" xr:uid="{00000000-0005-0000-0000-00004D1C0000}"/>
    <cellStyle name="inputExposure 2 7 2 2" xfId="8773" xr:uid="{00000000-0005-0000-0000-00004E1C0000}"/>
    <cellStyle name="inputExposure 2 7 2 3" xfId="8774" xr:uid="{00000000-0005-0000-0000-00004F1C0000}"/>
    <cellStyle name="inputExposure 2 7 3" xfId="8775" xr:uid="{00000000-0005-0000-0000-0000501C0000}"/>
    <cellStyle name="inputExposure 2 7 4" xfId="8776" xr:uid="{00000000-0005-0000-0000-0000511C0000}"/>
    <cellStyle name="inputExposure 2 8" xfId="8777" xr:uid="{00000000-0005-0000-0000-0000521C0000}"/>
    <cellStyle name="inputExposure 2 8 2" xfId="8778" xr:uid="{00000000-0005-0000-0000-0000531C0000}"/>
    <cellStyle name="inputExposure 2 8 2 2" xfId="8779" xr:uid="{00000000-0005-0000-0000-0000541C0000}"/>
    <cellStyle name="inputExposure 2 8 2 3" xfId="8780" xr:uid="{00000000-0005-0000-0000-0000551C0000}"/>
    <cellStyle name="inputExposure 2 8 3" xfId="8781" xr:uid="{00000000-0005-0000-0000-0000561C0000}"/>
    <cellStyle name="inputExposure 2 8 4" xfId="8782" xr:uid="{00000000-0005-0000-0000-0000571C0000}"/>
    <cellStyle name="inputExposure 2 9" xfId="8783" xr:uid="{00000000-0005-0000-0000-0000581C0000}"/>
    <cellStyle name="inputExposure 2 9 2" xfId="8784" xr:uid="{00000000-0005-0000-0000-0000591C0000}"/>
    <cellStyle name="inputExposure 2 9 2 2" xfId="8785" xr:uid="{00000000-0005-0000-0000-00005A1C0000}"/>
    <cellStyle name="inputExposure 2 9 2 3" xfId="8786" xr:uid="{00000000-0005-0000-0000-00005B1C0000}"/>
    <cellStyle name="inputExposure 2 9 3" xfId="8787" xr:uid="{00000000-0005-0000-0000-00005C1C0000}"/>
    <cellStyle name="inputExposure 2 9 4" xfId="8788" xr:uid="{00000000-0005-0000-0000-00005D1C0000}"/>
    <cellStyle name="inputExposure 3" xfId="651" xr:uid="{00000000-0005-0000-0000-00005E1C0000}"/>
    <cellStyle name="inputExposure 3 10" xfId="8789" xr:uid="{00000000-0005-0000-0000-00005F1C0000}"/>
    <cellStyle name="inputExposure 3 10 2" xfId="8790" xr:uid="{00000000-0005-0000-0000-0000601C0000}"/>
    <cellStyle name="inputExposure 3 10 3" xfId="8791" xr:uid="{00000000-0005-0000-0000-0000611C0000}"/>
    <cellStyle name="inputExposure 3 11" xfId="8792" xr:uid="{00000000-0005-0000-0000-0000621C0000}"/>
    <cellStyle name="inputExposure 3 12" xfId="8793" xr:uid="{00000000-0005-0000-0000-0000631C0000}"/>
    <cellStyle name="inputExposure 3 2" xfId="8794" xr:uid="{00000000-0005-0000-0000-0000641C0000}"/>
    <cellStyle name="inputExposure 3 2 2" xfId="8795" xr:uid="{00000000-0005-0000-0000-0000651C0000}"/>
    <cellStyle name="inputExposure 3 2 2 2" xfId="8796" xr:uid="{00000000-0005-0000-0000-0000661C0000}"/>
    <cellStyle name="inputExposure 3 2 2 3" xfId="8797" xr:uid="{00000000-0005-0000-0000-0000671C0000}"/>
    <cellStyle name="inputExposure 3 2 3" xfId="8798" xr:uid="{00000000-0005-0000-0000-0000681C0000}"/>
    <cellStyle name="inputExposure 3 2 4" xfId="8799" xr:uid="{00000000-0005-0000-0000-0000691C0000}"/>
    <cellStyle name="inputExposure 3 3" xfId="8800" xr:uid="{00000000-0005-0000-0000-00006A1C0000}"/>
    <cellStyle name="inputExposure 3 3 2" xfId="8801" xr:uid="{00000000-0005-0000-0000-00006B1C0000}"/>
    <cellStyle name="inputExposure 3 3 2 2" xfId="8802" xr:uid="{00000000-0005-0000-0000-00006C1C0000}"/>
    <cellStyle name="inputExposure 3 3 2 3" xfId="8803" xr:uid="{00000000-0005-0000-0000-00006D1C0000}"/>
    <cellStyle name="inputExposure 3 3 3" xfId="8804" xr:uid="{00000000-0005-0000-0000-00006E1C0000}"/>
    <cellStyle name="inputExposure 3 3 4" xfId="8805" xr:uid="{00000000-0005-0000-0000-00006F1C0000}"/>
    <cellStyle name="inputExposure 3 4" xfId="8806" xr:uid="{00000000-0005-0000-0000-0000701C0000}"/>
    <cellStyle name="inputExposure 3 4 2" xfId="8807" xr:uid="{00000000-0005-0000-0000-0000711C0000}"/>
    <cellStyle name="inputExposure 3 4 2 2" xfId="8808" xr:uid="{00000000-0005-0000-0000-0000721C0000}"/>
    <cellStyle name="inputExposure 3 4 2 3" xfId="8809" xr:uid="{00000000-0005-0000-0000-0000731C0000}"/>
    <cellStyle name="inputExposure 3 4 3" xfId="8810" xr:uid="{00000000-0005-0000-0000-0000741C0000}"/>
    <cellStyle name="inputExposure 3 4 4" xfId="8811" xr:uid="{00000000-0005-0000-0000-0000751C0000}"/>
    <cellStyle name="inputExposure 3 5" xfId="8812" xr:uid="{00000000-0005-0000-0000-0000761C0000}"/>
    <cellStyle name="inputExposure 3 5 2" xfId="8813" xr:uid="{00000000-0005-0000-0000-0000771C0000}"/>
    <cellStyle name="inputExposure 3 5 2 2" xfId="8814" xr:uid="{00000000-0005-0000-0000-0000781C0000}"/>
    <cellStyle name="inputExposure 3 5 2 3" xfId="8815" xr:uid="{00000000-0005-0000-0000-0000791C0000}"/>
    <cellStyle name="inputExposure 3 5 3" xfId="8816" xr:uid="{00000000-0005-0000-0000-00007A1C0000}"/>
    <cellStyle name="inputExposure 3 5 4" xfId="8817" xr:uid="{00000000-0005-0000-0000-00007B1C0000}"/>
    <cellStyle name="inputExposure 3 6" xfId="8818" xr:uid="{00000000-0005-0000-0000-00007C1C0000}"/>
    <cellStyle name="inputExposure 3 6 2" xfId="8819" xr:uid="{00000000-0005-0000-0000-00007D1C0000}"/>
    <cellStyle name="inputExposure 3 6 2 2" xfId="8820" xr:uid="{00000000-0005-0000-0000-00007E1C0000}"/>
    <cellStyle name="inputExposure 3 6 2 3" xfId="8821" xr:uid="{00000000-0005-0000-0000-00007F1C0000}"/>
    <cellStyle name="inputExposure 3 6 3" xfId="8822" xr:uid="{00000000-0005-0000-0000-0000801C0000}"/>
    <cellStyle name="inputExposure 3 6 4" xfId="8823" xr:uid="{00000000-0005-0000-0000-0000811C0000}"/>
    <cellStyle name="inputExposure 3 7" xfId="8824" xr:uid="{00000000-0005-0000-0000-0000821C0000}"/>
    <cellStyle name="inputExposure 3 7 2" xfId="8825" xr:uid="{00000000-0005-0000-0000-0000831C0000}"/>
    <cellStyle name="inputExposure 3 7 2 2" xfId="8826" xr:uid="{00000000-0005-0000-0000-0000841C0000}"/>
    <cellStyle name="inputExposure 3 7 2 3" xfId="8827" xr:uid="{00000000-0005-0000-0000-0000851C0000}"/>
    <cellStyle name="inputExposure 3 7 3" xfId="8828" xr:uid="{00000000-0005-0000-0000-0000861C0000}"/>
    <cellStyle name="inputExposure 3 7 4" xfId="8829" xr:uid="{00000000-0005-0000-0000-0000871C0000}"/>
    <cellStyle name="inputExposure 3 8" xfId="8830" xr:uid="{00000000-0005-0000-0000-0000881C0000}"/>
    <cellStyle name="inputExposure 3 8 2" xfId="8831" xr:uid="{00000000-0005-0000-0000-0000891C0000}"/>
    <cellStyle name="inputExposure 3 8 2 2" xfId="8832" xr:uid="{00000000-0005-0000-0000-00008A1C0000}"/>
    <cellStyle name="inputExposure 3 8 2 3" xfId="8833" xr:uid="{00000000-0005-0000-0000-00008B1C0000}"/>
    <cellStyle name="inputExposure 3 8 3" xfId="8834" xr:uid="{00000000-0005-0000-0000-00008C1C0000}"/>
    <cellStyle name="inputExposure 3 8 4" xfId="8835" xr:uid="{00000000-0005-0000-0000-00008D1C0000}"/>
    <cellStyle name="inputExposure 3 9" xfId="8836" xr:uid="{00000000-0005-0000-0000-00008E1C0000}"/>
    <cellStyle name="inputExposure 3 9 2" xfId="8837" xr:uid="{00000000-0005-0000-0000-00008F1C0000}"/>
    <cellStyle name="inputExposure 3 9 2 2" xfId="8838" xr:uid="{00000000-0005-0000-0000-0000901C0000}"/>
    <cellStyle name="inputExposure 3 9 2 3" xfId="8839" xr:uid="{00000000-0005-0000-0000-0000911C0000}"/>
    <cellStyle name="inputExposure 3 9 3" xfId="8840" xr:uid="{00000000-0005-0000-0000-0000921C0000}"/>
    <cellStyle name="inputExposure 3 9 4" xfId="8841" xr:uid="{00000000-0005-0000-0000-0000931C0000}"/>
    <cellStyle name="inputExposure 4" xfId="8842" xr:uid="{00000000-0005-0000-0000-0000941C0000}"/>
    <cellStyle name="inputExposure 4 2" xfId="8843" xr:uid="{00000000-0005-0000-0000-0000951C0000}"/>
    <cellStyle name="inputExposure 4 2 2" xfId="8844" xr:uid="{00000000-0005-0000-0000-0000961C0000}"/>
    <cellStyle name="inputExposure 4 2 3" xfId="8845" xr:uid="{00000000-0005-0000-0000-0000971C0000}"/>
    <cellStyle name="inputExposure 4 3" xfId="8846" xr:uid="{00000000-0005-0000-0000-0000981C0000}"/>
    <cellStyle name="inputExposure 4 4" xfId="8847" xr:uid="{00000000-0005-0000-0000-0000991C0000}"/>
    <cellStyle name="inputExposure 5" xfId="8848" xr:uid="{00000000-0005-0000-0000-00009A1C0000}"/>
    <cellStyle name="inputExposure 5 2" xfId="8849" xr:uid="{00000000-0005-0000-0000-00009B1C0000}"/>
    <cellStyle name="inputExposure 5 2 2" xfId="8850" xr:uid="{00000000-0005-0000-0000-00009C1C0000}"/>
    <cellStyle name="inputExposure 5 2 3" xfId="8851" xr:uid="{00000000-0005-0000-0000-00009D1C0000}"/>
    <cellStyle name="inputExposure 5 3" xfId="8852" xr:uid="{00000000-0005-0000-0000-00009E1C0000}"/>
    <cellStyle name="inputExposure 5 4" xfId="8853" xr:uid="{00000000-0005-0000-0000-00009F1C0000}"/>
    <cellStyle name="inputExposure 6" xfId="8854" xr:uid="{00000000-0005-0000-0000-0000A01C0000}"/>
    <cellStyle name="inputExposure 6 2" xfId="8855" xr:uid="{00000000-0005-0000-0000-0000A11C0000}"/>
    <cellStyle name="inputExposure 6 2 2" xfId="8856" xr:uid="{00000000-0005-0000-0000-0000A21C0000}"/>
    <cellStyle name="inputExposure 6 2 3" xfId="8857" xr:uid="{00000000-0005-0000-0000-0000A31C0000}"/>
    <cellStyle name="inputExposure 6 3" xfId="8858" xr:uid="{00000000-0005-0000-0000-0000A41C0000}"/>
    <cellStyle name="inputExposure 6 4" xfId="8859" xr:uid="{00000000-0005-0000-0000-0000A51C0000}"/>
    <cellStyle name="inputExposure 7" xfId="8860" xr:uid="{00000000-0005-0000-0000-0000A61C0000}"/>
    <cellStyle name="inputExposure 7 2" xfId="8861" xr:uid="{00000000-0005-0000-0000-0000A71C0000}"/>
    <cellStyle name="inputExposure 7 2 2" xfId="8862" xr:uid="{00000000-0005-0000-0000-0000A81C0000}"/>
    <cellStyle name="inputExposure 7 2 3" xfId="8863" xr:uid="{00000000-0005-0000-0000-0000A91C0000}"/>
    <cellStyle name="inputExposure 7 3" xfId="8864" xr:uid="{00000000-0005-0000-0000-0000AA1C0000}"/>
    <cellStyle name="inputExposure 7 4" xfId="8865" xr:uid="{00000000-0005-0000-0000-0000AB1C0000}"/>
    <cellStyle name="inputExposure 8" xfId="8866" xr:uid="{00000000-0005-0000-0000-0000AC1C0000}"/>
    <cellStyle name="inputExposure 8 2" xfId="8867" xr:uid="{00000000-0005-0000-0000-0000AD1C0000}"/>
    <cellStyle name="inputExposure 8 2 2" xfId="8868" xr:uid="{00000000-0005-0000-0000-0000AE1C0000}"/>
    <cellStyle name="inputExposure 8 2 3" xfId="8869" xr:uid="{00000000-0005-0000-0000-0000AF1C0000}"/>
    <cellStyle name="inputExposure 8 3" xfId="8870" xr:uid="{00000000-0005-0000-0000-0000B01C0000}"/>
    <cellStyle name="inputExposure 8 4" xfId="8871" xr:uid="{00000000-0005-0000-0000-0000B11C0000}"/>
    <cellStyle name="inputExposure 9" xfId="8872" xr:uid="{00000000-0005-0000-0000-0000B21C0000}"/>
    <cellStyle name="inputExposure 9 2" xfId="8873" xr:uid="{00000000-0005-0000-0000-0000B31C0000}"/>
    <cellStyle name="inputExposure 9 2 2" xfId="8874" xr:uid="{00000000-0005-0000-0000-0000B41C0000}"/>
    <cellStyle name="inputExposure 9 2 3" xfId="8875" xr:uid="{00000000-0005-0000-0000-0000B51C0000}"/>
    <cellStyle name="inputExposure 9 3" xfId="8876" xr:uid="{00000000-0005-0000-0000-0000B61C0000}"/>
    <cellStyle name="inputExposure 9 4" xfId="8877" xr:uid="{00000000-0005-0000-0000-0000B71C0000}"/>
    <cellStyle name="inputMaturity" xfId="652" xr:uid="{00000000-0005-0000-0000-0000B81C0000}"/>
    <cellStyle name="inputMaturity 10" xfId="8878" xr:uid="{00000000-0005-0000-0000-0000B91C0000}"/>
    <cellStyle name="inputMaturity 10 2" xfId="8879" xr:uid="{00000000-0005-0000-0000-0000BA1C0000}"/>
    <cellStyle name="inputMaturity 10 2 2" xfId="8880" xr:uid="{00000000-0005-0000-0000-0000BB1C0000}"/>
    <cellStyle name="inputMaturity 10 2 3" xfId="8881" xr:uid="{00000000-0005-0000-0000-0000BC1C0000}"/>
    <cellStyle name="inputMaturity 10 3" xfId="8882" xr:uid="{00000000-0005-0000-0000-0000BD1C0000}"/>
    <cellStyle name="inputMaturity 10 4" xfId="8883" xr:uid="{00000000-0005-0000-0000-0000BE1C0000}"/>
    <cellStyle name="inputMaturity 11" xfId="8884" xr:uid="{00000000-0005-0000-0000-0000BF1C0000}"/>
    <cellStyle name="inputMaturity 11 2" xfId="8885" xr:uid="{00000000-0005-0000-0000-0000C01C0000}"/>
    <cellStyle name="inputMaturity 11 3" xfId="8886" xr:uid="{00000000-0005-0000-0000-0000C11C0000}"/>
    <cellStyle name="inputMaturity 12" xfId="8887" xr:uid="{00000000-0005-0000-0000-0000C21C0000}"/>
    <cellStyle name="inputMaturity 13" xfId="8888" xr:uid="{00000000-0005-0000-0000-0000C31C0000}"/>
    <cellStyle name="inputMaturity 2" xfId="653" xr:uid="{00000000-0005-0000-0000-0000C41C0000}"/>
    <cellStyle name="inputMaturity 2 10" xfId="8889" xr:uid="{00000000-0005-0000-0000-0000C51C0000}"/>
    <cellStyle name="inputMaturity 2 10 2" xfId="8890" xr:uid="{00000000-0005-0000-0000-0000C61C0000}"/>
    <cellStyle name="inputMaturity 2 10 3" xfId="8891" xr:uid="{00000000-0005-0000-0000-0000C71C0000}"/>
    <cellStyle name="inputMaturity 2 11" xfId="8892" xr:uid="{00000000-0005-0000-0000-0000C81C0000}"/>
    <cellStyle name="inputMaturity 2 12" xfId="8893" xr:uid="{00000000-0005-0000-0000-0000C91C0000}"/>
    <cellStyle name="inputMaturity 2 2" xfId="8894" xr:uid="{00000000-0005-0000-0000-0000CA1C0000}"/>
    <cellStyle name="inputMaturity 2 2 2" xfId="8895" xr:uid="{00000000-0005-0000-0000-0000CB1C0000}"/>
    <cellStyle name="inputMaturity 2 2 2 2" xfId="8896" xr:uid="{00000000-0005-0000-0000-0000CC1C0000}"/>
    <cellStyle name="inputMaturity 2 2 2 3" xfId="8897" xr:uid="{00000000-0005-0000-0000-0000CD1C0000}"/>
    <cellStyle name="inputMaturity 2 2 3" xfId="8898" xr:uid="{00000000-0005-0000-0000-0000CE1C0000}"/>
    <cellStyle name="inputMaturity 2 2 4" xfId="8899" xr:uid="{00000000-0005-0000-0000-0000CF1C0000}"/>
    <cellStyle name="inputMaturity 2 3" xfId="8900" xr:uid="{00000000-0005-0000-0000-0000D01C0000}"/>
    <cellStyle name="inputMaturity 2 3 2" xfId="8901" xr:uid="{00000000-0005-0000-0000-0000D11C0000}"/>
    <cellStyle name="inputMaturity 2 3 2 2" xfId="8902" xr:uid="{00000000-0005-0000-0000-0000D21C0000}"/>
    <cellStyle name="inputMaturity 2 3 2 3" xfId="8903" xr:uid="{00000000-0005-0000-0000-0000D31C0000}"/>
    <cellStyle name="inputMaturity 2 3 3" xfId="8904" xr:uid="{00000000-0005-0000-0000-0000D41C0000}"/>
    <cellStyle name="inputMaturity 2 3 4" xfId="8905" xr:uid="{00000000-0005-0000-0000-0000D51C0000}"/>
    <cellStyle name="inputMaturity 2 4" xfId="8906" xr:uid="{00000000-0005-0000-0000-0000D61C0000}"/>
    <cellStyle name="inputMaturity 2 4 2" xfId="8907" xr:uid="{00000000-0005-0000-0000-0000D71C0000}"/>
    <cellStyle name="inputMaturity 2 4 2 2" xfId="8908" xr:uid="{00000000-0005-0000-0000-0000D81C0000}"/>
    <cellStyle name="inputMaturity 2 4 2 3" xfId="8909" xr:uid="{00000000-0005-0000-0000-0000D91C0000}"/>
    <cellStyle name="inputMaturity 2 4 3" xfId="8910" xr:uid="{00000000-0005-0000-0000-0000DA1C0000}"/>
    <cellStyle name="inputMaturity 2 4 4" xfId="8911" xr:uid="{00000000-0005-0000-0000-0000DB1C0000}"/>
    <cellStyle name="inputMaturity 2 5" xfId="8912" xr:uid="{00000000-0005-0000-0000-0000DC1C0000}"/>
    <cellStyle name="inputMaturity 2 5 2" xfId="8913" xr:uid="{00000000-0005-0000-0000-0000DD1C0000}"/>
    <cellStyle name="inputMaturity 2 5 2 2" xfId="8914" xr:uid="{00000000-0005-0000-0000-0000DE1C0000}"/>
    <cellStyle name="inputMaturity 2 5 2 3" xfId="8915" xr:uid="{00000000-0005-0000-0000-0000DF1C0000}"/>
    <cellStyle name="inputMaturity 2 5 3" xfId="8916" xr:uid="{00000000-0005-0000-0000-0000E01C0000}"/>
    <cellStyle name="inputMaturity 2 5 4" xfId="8917" xr:uid="{00000000-0005-0000-0000-0000E11C0000}"/>
    <cellStyle name="inputMaturity 2 6" xfId="8918" xr:uid="{00000000-0005-0000-0000-0000E21C0000}"/>
    <cellStyle name="inputMaturity 2 6 2" xfId="8919" xr:uid="{00000000-0005-0000-0000-0000E31C0000}"/>
    <cellStyle name="inputMaturity 2 6 2 2" xfId="8920" xr:uid="{00000000-0005-0000-0000-0000E41C0000}"/>
    <cellStyle name="inputMaturity 2 6 2 3" xfId="8921" xr:uid="{00000000-0005-0000-0000-0000E51C0000}"/>
    <cellStyle name="inputMaturity 2 6 3" xfId="8922" xr:uid="{00000000-0005-0000-0000-0000E61C0000}"/>
    <cellStyle name="inputMaturity 2 6 4" xfId="8923" xr:uid="{00000000-0005-0000-0000-0000E71C0000}"/>
    <cellStyle name="inputMaturity 2 7" xfId="8924" xr:uid="{00000000-0005-0000-0000-0000E81C0000}"/>
    <cellStyle name="inputMaturity 2 7 2" xfId="8925" xr:uid="{00000000-0005-0000-0000-0000E91C0000}"/>
    <cellStyle name="inputMaturity 2 7 2 2" xfId="8926" xr:uid="{00000000-0005-0000-0000-0000EA1C0000}"/>
    <cellStyle name="inputMaturity 2 7 2 3" xfId="8927" xr:uid="{00000000-0005-0000-0000-0000EB1C0000}"/>
    <cellStyle name="inputMaturity 2 7 3" xfId="8928" xr:uid="{00000000-0005-0000-0000-0000EC1C0000}"/>
    <cellStyle name="inputMaturity 2 7 4" xfId="8929" xr:uid="{00000000-0005-0000-0000-0000ED1C0000}"/>
    <cellStyle name="inputMaturity 2 8" xfId="8930" xr:uid="{00000000-0005-0000-0000-0000EE1C0000}"/>
    <cellStyle name="inputMaturity 2 8 2" xfId="8931" xr:uid="{00000000-0005-0000-0000-0000EF1C0000}"/>
    <cellStyle name="inputMaturity 2 8 2 2" xfId="8932" xr:uid="{00000000-0005-0000-0000-0000F01C0000}"/>
    <cellStyle name="inputMaturity 2 8 2 3" xfId="8933" xr:uid="{00000000-0005-0000-0000-0000F11C0000}"/>
    <cellStyle name="inputMaturity 2 8 3" xfId="8934" xr:uid="{00000000-0005-0000-0000-0000F21C0000}"/>
    <cellStyle name="inputMaturity 2 8 4" xfId="8935" xr:uid="{00000000-0005-0000-0000-0000F31C0000}"/>
    <cellStyle name="inputMaturity 2 9" xfId="8936" xr:uid="{00000000-0005-0000-0000-0000F41C0000}"/>
    <cellStyle name="inputMaturity 2 9 2" xfId="8937" xr:uid="{00000000-0005-0000-0000-0000F51C0000}"/>
    <cellStyle name="inputMaturity 2 9 2 2" xfId="8938" xr:uid="{00000000-0005-0000-0000-0000F61C0000}"/>
    <cellStyle name="inputMaturity 2 9 2 3" xfId="8939" xr:uid="{00000000-0005-0000-0000-0000F71C0000}"/>
    <cellStyle name="inputMaturity 2 9 3" xfId="8940" xr:uid="{00000000-0005-0000-0000-0000F81C0000}"/>
    <cellStyle name="inputMaturity 2 9 4" xfId="8941" xr:uid="{00000000-0005-0000-0000-0000F91C0000}"/>
    <cellStyle name="inputMaturity 3" xfId="654" xr:uid="{00000000-0005-0000-0000-0000FA1C0000}"/>
    <cellStyle name="inputMaturity 3 10" xfId="8942" xr:uid="{00000000-0005-0000-0000-0000FB1C0000}"/>
    <cellStyle name="inputMaturity 3 10 2" xfId="8943" xr:uid="{00000000-0005-0000-0000-0000FC1C0000}"/>
    <cellStyle name="inputMaturity 3 10 3" xfId="8944" xr:uid="{00000000-0005-0000-0000-0000FD1C0000}"/>
    <cellStyle name="inputMaturity 3 11" xfId="8945" xr:uid="{00000000-0005-0000-0000-0000FE1C0000}"/>
    <cellStyle name="inputMaturity 3 12" xfId="8946" xr:uid="{00000000-0005-0000-0000-0000FF1C0000}"/>
    <cellStyle name="inputMaturity 3 2" xfId="8947" xr:uid="{00000000-0005-0000-0000-0000001D0000}"/>
    <cellStyle name="inputMaturity 3 2 2" xfId="8948" xr:uid="{00000000-0005-0000-0000-0000011D0000}"/>
    <cellStyle name="inputMaturity 3 2 2 2" xfId="8949" xr:uid="{00000000-0005-0000-0000-0000021D0000}"/>
    <cellStyle name="inputMaturity 3 2 2 3" xfId="8950" xr:uid="{00000000-0005-0000-0000-0000031D0000}"/>
    <cellStyle name="inputMaturity 3 2 3" xfId="8951" xr:uid="{00000000-0005-0000-0000-0000041D0000}"/>
    <cellStyle name="inputMaturity 3 2 4" xfId="8952" xr:uid="{00000000-0005-0000-0000-0000051D0000}"/>
    <cellStyle name="inputMaturity 3 3" xfId="8953" xr:uid="{00000000-0005-0000-0000-0000061D0000}"/>
    <cellStyle name="inputMaturity 3 3 2" xfId="8954" xr:uid="{00000000-0005-0000-0000-0000071D0000}"/>
    <cellStyle name="inputMaturity 3 3 2 2" xfId="8955" xr:uid="{00000000-0005-0000-0000-0000081D0000}"/>
    <cellStyle name="inputMaturity 3 3 2 3" xfId="8956" xr:uid="{00000000-0005-0000-0000-0000091D0000}"/>
    <cellStyle name="inputMaturity 3 3 3" xfId="8957" xr:uid="{00000000-0005-0000-0000-00000A1D0000}"/>
    <cellStyle name="inputMaturity 3 3 4" xfId="8958" xr:uid="{00000000-0005-0000-0000-00000B1D0000}"/>
    <cellStyle name="inputMaturity 3 4" xfId="8959" xr:uid="{00000000-0005-0000-0000-00000C1D0000}"/>
    <cellStyle name="inputMaturity 3 4 2" xfId="8960" xr:uid="{00000000-0005-0000-0000-00000D1D0000}"/>
    <cellStyle name="inputMaturity 3 4 2 2" xfId="8961" xr:uid="{00000000-0005-0000-0000-00000E1D0000}"/>
    <cellStyle name="inputMaturity 3 4 2 3" xfId="8962" xr:uid="{00000000-0005-0000-0000-00000F1D0000}"/>
    <cellStyle name="inputMaturity 3 4 3" xfId="8963" xr:uid="{00000000-0005-0000-0000-0000101D0000}"/>
    <cellStyle name="inputMaturity 3 4 4" xfId="8964" xr:uid="{00000000-0005-0000-0000-0000111D0000}"/>
    <cellStyle name="inputMaturity 3 5" xfId="8965" xr:uid="{00000000-0005-0000-0000-0000121D0000}"/>
    <cellStyle name="inputMaturity 3 5 2" xfId="8966" xr:uid="{00000000-0005-0000-0000-0000131D0000}"/>
    <cellStyle name="inputMaturity 3 5 2 2" xfId="8967" xr:uid="{00000000-0005-0000-0000-0000141D0000}"/>
    <cellStyle name="inputMaturity 3 5 2 3" xfId="8968" xr:uid="{00000000-0005-0000-0000-0000151D0000}"/>
    <cellStyle name="inputMaturity 3 5 3" xfId="8969" xr:uid="{00000000-0005-0000-0000-0000161D0000}"/>
    <cellStyle name="inputMaturity 3 5 4" xfId="8970" xr:uid="{00000000-0005-0000-0000-0000171D0000}"/>
    <cellStyle name="inputMaturity 3 6" xfId="8971" xr:uid="{00000000-0005-0000-0000-0000181D0000}"/>
    <cellStyle name="inputMaturity 3 6 2" xfId="8972" xr:uid="{00000000-0005-0000-0000-0000191D0000}"/>
    <cellStyle name="inputMaturity 3 6 2 2" xfId="8973" xr:uid="{00000000-0005-0000-0000-00001A1D0000}"/>
    <cellStyle name="inputMaturity 3 6 2 3" xfId="8974" xr:uid="{00000000-0005-0000-0000-00001B1D0000}"/>
    <cellStyle name="inputMaturity 3 6 3" xfId="8975" xr:uid="{00000000-0005-0000-0000-00001C1D0000}"/>
    <cellStyle name="inputMaturity 3 6 4" xfId="8976" xr:uid="{00000000-0005-0000-0000-00001D1D0000}"/>
    <cellStyle name="inputMaturity 3 7" xfId="8977" xr:uid="{00000000-0005-0000-0000-00001E1D0000}"/>
    <cellStyle name="inputMaturity 3 7 2" xfId="8978" xr:uid="{00000000-0005-0000-0000-00001F1D0000}"/>
    <cellStyle name="inputMaturity 3 7 2 2" xfId="8979" xr:uid="{00000000-0005-0000-0000-0000201D0000}"/>
    <cellStyle name="inputMaturity 3 7 2 3" xfId="8980" xr:uid="{00000000-0005-0000-0000-0000211D0000}"/>
    <cellStyle name="inputMaturity 3 7 3" xfId="8981" xr:uid="{00000000-0005-0000-0000-0000221D0000}"/>
    <cellStyle name="inputMaturity 3 7 4" xfId="8982" xr:uid="{00000000-0005-0000-0000-0000231D0000}"/>
    <cellStyle name="inputMaturity 3 8" xfId="8983" xr:uid="{00000000-0005-0000-0000-0000241D0000}"/>
    <cellStyle name="inputMaturity 3 8 2" xfId="8984" xr:uid="{00000000-0005-0000-0000-0000251D0000}"/>
    <cellStyle name="inputMaturity 3 8 2 2" xfId="8985" xr:uid="{00000000-0005-0000-0000-0000261D0000}"/>
    <cellStyle name="inputMaturity 3 8 2 3" xfId="8986" xr:uid="{00000000-0005-0000-0000-0000271D0000}"/>
    <cellStyle name="inputMaturity 3 8 3" xfId="8987" xr:uid="{00000000-0005-0000-0000-0000281D0000}"/>
    <cellStyle name="inputMaturity 3 8 4" xfId="8988" xr:uid="{00000000-0005-0000-0000-0000291D0000}"/>
    <cellStyle name="inputMaturity 3 9" xfId="8989" xr:uid="{00000000-0005-0000-0000-00002A1D0000}"/>
    <cellStyle name="inputMaturity 3 9 2" xfId="8990" xr:uid="{00000000-0005-0000-0000-00002B1D0000}"/>
    <cellStyle name="inputMaturity 3 9 2 2" xfId="8991" xr:uid="{00000000-0005-0000-0000-00002C1D0000}"/>
    <cellStyle name="inputMaturity 3 9 2 3" xfId="8992" xr:uid="{00000000-0005-0000-0000-00002D1D0000}"/>
    <cellStyle name="inputMaturity 3 9 3" xfId="8993" xr:uid="{00000000-0005-0000-0000-00002E1D0000}"/>
    <cellStyle name="inputMaturity 3 9 4" xfId="8994" xr:uid="{00000000-0005-0000-0000-00002F1D0000}"/>
    <cellStyle name="inputMaturity 4" xfId="8995" xr:uid="{00000000-0005-0000-0000-0000301D0000}"/>
    <cellStyle name="inputMaturity 4 2" xfId="8996" xr:uid="{00000000-0005-0000-0000-0000311D0000}"/>
    <cellStyle name="inputMaturity 4 2 2" xfId="8997" xr:uid="{00000000-0005-0000-0000-0000321D0000}"/>
    <cellStyle name="inputMaturity 4 2 3" xfId="8998" xr:uid="{00000000-0005-0000-0000-0000331D0000}"/>
    <cellStyle name="inputMaturity 4 3" xfId="8999" xr:uid="{00000000-0005-0000-0000-0000341D0000}"/>
    <cellStyle name="inputMaturity 4 4" xfId="9000" xr:uid="{00000000-0005-0000-0000-0000351D0000}"/>
    <cellStyle name="inputMaturity 5" xfId="9001" xr:uid="{00000000-0005-0000-0000-0000361D0000}"/>
    <cellStyle name="inputMaturity 5 2" xfId="9002" xr:uid="{00000000-0005-0000-0000-0000371D0000}"/>
    <cellStyle name="inputMaturity 5 2 2" xfId="9003" xr:uid="{00000000-0005-0000-0000-0000381D0000}"/>
    <cellStyle name="inputMaturity 5 2 3" xfId="9004" xr:uid="{00000000-0005-0000-0000-0000391D0000}"/>
    <cellStyle name="inputMaturity 5 3" xfId="9005" xr:uid="{00000000-0005-0000-0000-00003A1D0000}"/>
    <cellStyle name="inputMaturity 5 4" xfId="9006" xr:uid="{00000000-0005-0000-0000-00003B1D0000}"/>
    <cellStyle name="inputMaturity 6" xfId="9007" xr:uid="{00000000-0005-0000-0000-00003C1D0000}"/>
    <cellStyle name="inputMaturity 6 2" xfId="9008" xr:uid="{00000000-0005-0000-0000-00003D1D0000}"/>
    <cellStyle name="inputMaturity 6 2 2" xfId="9009" xr:uid="{00000000-0005-0000-0000-00003E1D0000}"/>
    <cellStyle name="inputMaturity 6 2 3" xfId="9010" xr:uid="{00000000-0005-0000-0000-00003F1D0000}"/>
    <cellStyle name="inputMaturity 6 3" xfId="9011" xr:uid="{00000000-0005-0000-0000-0000401D0000}"/>
    <cellStyle name="inputMaturity 6 4" xfId="9012" xr:uid="{00000000-0005-0000-0000-0000411D0000}"/>
    <cellStyle name="inputMaturity 7" xfId="9013" xr:uid="{00000000-0005-0000-0000-0000421D0000}"/>
    <cellStyle name="inputMaturity 7 2" xfId="9014" xr:uid="{00000000-0005-0000-0000-0000431D0000}"/>
    <cellStyle name="inputMaturity 7 2 2" xfId="9015" xr:uid="{00000000-0005-0000-0000-0000441D0000}"/>
    <cellStyle name="inputMaturity 7 2 3" xfId="9016" xr:uid="{00000000-0005-0000-0000-0000451D0000}"/>
    <cellStyle name="inputMaturity 7 3" xfId="9017" xr:uid="{00000000-0005-0000-0000-0000461D0000}"/>
    <cellStyle name="inputMaturity 7 4" xfId="9018" xr:uid="{00000000-0005-0000-0000-0000471D0000}"/>
    <cellStyle name="inputMaturity 8" xfId="9019" xr:uid="{00000000-0005-0000-0000-0000481D0000}"/>
    <cellStyle name="inputMaturity 8 2" xfId="9020" xr:uid="{00000000-0005-0000-0000-0000491D0000}"/>
    <cellStyle name="inputMaturity 8 2 2" xfId="9021" xr:uid="{00000000-0005-0000-0000-00004A1D0000}"/>
    <cellStyle name="inputMaturity 8 2 3" xfId="9022" xr:uid="{00000000-0005-0000-0000-00004B1D0000}"/>
    <cellStyle name="inputMaturity 8 3" xfId="9023" xr:uid="{00000000-0005-0000-0000-00004C1D0000}"/>
    <cellStyle name="inputMaturity 8 4" xfId="9024" xr:uid="{00000000-0005-0000-0000-00004D1D0000}"/>
    <cellStyle name="inputMaturity 9" xfId="9025" xr:uid="{00000000-0005-0000-0000-00004E1D0000}"/>
    <cellStyle name="inputMaturity 9 2" xfId="9026" xr:uid="{00000000-0005-0000-0000-00004F1D0000}"/>
    <cellStyle name="inputMaturity 9 2 2" xfId="9027" xr:uid="{00000000-0005-0000-0000-0000501D0000}"/>
    <cellStyle name="inputMaturity 9 2 3" xfId="9028" xr:uid="{00000000-0005-0000-0000-0000511D0000}"/>
    <cellStyle name="inputMaturity 9 3" xfId="9029" xr:uid="{00000000-0005-0000-0000-0000521D0000}"/>
    <cellStyle name="inputMaturity 9 4" xfId="9030" xr:uid="{00000000-0005-0000-0000-0000531D0000}"/>
    <cellStyle name="inputParameterE" xfId="655" xr:uid="{00000000-0005-0000-0000-0000541D0000}"/>
    <cellStyle name="inputParameterE 10" xfId="9031" xr:uid="{00000000-0005-0000-0000-0000551D0000}"/>
    <cellStyle name="inputParameterE 10 2" xfId="9032" xr:uid="{00000000-0005-0000-0000-0000561D0000}"/>
    <cellStyle name="inputParameterE 10 2 2" xfId="9033" xr:uid="{00000000-0005-0000-0000-0000571D0000}"/>
    <cellStyle name="inputParameterE 10 2 3" xfId="9034" xr:uid="{00000000-0005-0000-0000-0000581D0000}"/>
    <cellStyle name="inputParameterE 10 3" xfId="9035" xr:uid="{00000000-0005-0000-0000-0000591D0000}"/>
    <cellStyle name="inputParameterE 10 4" xfId="9036" xr:uid="{00000000-0005-0000-0000-00005A1D0000}"/>
    <cellStyle name="inputParameterE 11" xfId="9037" xr:uid="{00000000-0005-0000-0000-00005B1D0000}"/>
    <cellStyle name="inputParameterE 11 2" xfId="9038" xr:uid="{00000000-0005-0000-0000-00005C1D0000}"/>
    <cellStyle name="inputParameterE 11 3" xfId="9039" xr:uid="{00000000-0005-0000-0000-00005D1D0000}"/>
    <cellStyle name="inputParameterE 12" xfId="9040" xr:uid="{00000000-0005-0000-0000-00005E1D0000}"/>
    <cellStyle name="inputParameterE 13" xfId="9041" xr:uid="{00000000-0005-0000-0000-00005F1D0000}"/>
    <cellStyle name="inputParameterE 2" xfId="656" xr:uid="{00000000-0005-0000-0000-0000601D0000}"/>
    <cellStyle name="inputParameterE 2 10" xfId="9042" xr:uid="{00000000-0005-0000-0000-0000611D0000}"/>
    <cellStyle name="inputParameterE 2 10 2" xfId="9043" xr:uid="{00000000-0005-0000-0000-0000621D0000}"/>
    <cellStyle name="inputParameterE 2 10 3" xfId="9044" xr:uid="{00000000-0005-0000-0000-0000631D0000}"/>
    <cellStyle name="inputParameterE 2 11" xfId="9045" xr:uid="{00000000-0005-0000-0000-0000641D0000}"/>
    <cellStyle name="inputParameterE 2 12" xfId="9046" xr:uid="{00000000-0005-0000-0000-0000651D0000}"/>
    <cellStyle name="inputParameterE 2 2" xfId="9047" xr:uid="{00000000-0005-0000-0000-0000661D0000}"/>
    <cellStyle name="inputParameterE 2 2 2" xfId="9048" xr:uid="{00000000-0005-0000-0000-0000671D0000}"/>
    <cellStyle name="inputParameterE 2 2 2 2" xfId="9049" xr:uid="{00000000-0005-0000-0000-0000681D0000}"/>
    <cellStyle name="inputParameterE 2 2 2 3" xfId="9050" xr:uid="{00000000-0005-0000-0000-0000691D0000}"/>
    <cellStyle name="inputParameterE 2 2 3" xfId="9051" xr:uid="{00000000-0005-0000-0000-00006A1D0000}"/>
    <cellStyle name="inputParameterE 2 2 4" xfId="9052" xr:uid="{00000000-0005-0000-0000-00006B1D0000}"/>
    <cellStyle name="inputParameterE 2 3" xfId="9053" xr:uid="{00000000-0005-0000-0000-00006C1D0000}"/>
    <cellStyle name="inputParameterE 2 3 2" xfId="9054" xr:uid="{00000000-0005-0000-0000-00006D1D0000}"/>
    <cellStyle name="inputParameterE 2 3 2 2" xfId="9055" xr:uid="{00000000-0005-0000-0000-00006E1D0000}"/>
    <cellStyle name="inputParameterE 2 3 2 3" xfId="9056" xr:uid="{00000000-0005-0000-0000-00006F1D0000}"/>
    <cellStyle name="inputParameterE 2 3 3" xfId="9057" xr:uid="{00000000-0005-0000-0000-0000701D0000}"/>
    <cellStyle name="inputParameterE 2 3 4" xfId="9058" xr:uid="{00000000-0005-0000-0000-0000711D0000}"/>
    <cellStyle name="inputParameterE 2 4" xfId="9059" xr:uid="{00000000-0005-0000-0000-0000721D0000}"/>
    <cellStyle name="inputParameterE 2 4 2" xfId="9060" xr:uid="{00000000-0005-0000-0000-0000731D0000}"/>
    <cellStyle name="inputParameterE 2 4 2 2" xfId="9061" xr:uid="{00000000-0005-0000-0000-0000741D0000}"/>
    <cellStyle name="inputParameterE 2 4 2 3" xfId="9062" xr:uid="{00000000-0005-0000-0000-0000751D0000}"/>
    <cellStyle name="inputParameterE 2 4 3" xfId="9063" xr:uid="{00000000-0005-0000-0000-0000761D0000}"/>
    <cellStyle name="inputParameterE 2 4 4" xfId="9064" xr:uid="{00000000-0005-0000-0000-0000771D0000}"/>
    <cellStyle name="inputParameterE 2 5" xfId="9065" xr:uid="{00000000-0005-0000-0000-0000781D0000}"/>
    <cellStyle name="inputParameterE 2 5 2" xfId="9066" xr:uid="{00000000-0005-0000-0000-0000791D0000}"/>
    <cellStyle name="inputParameterE 2 5 2 2" xfId="9067" xr:uid="{00000000-0005-0000-0000-00007A1D0000}"/>
    <cellStyle name="inputParameterE 2 5 2 3" xfId="9068" xr:uid="{00000000-0005-0000-0000-00007B1D0000}"/>
    <cellStyle name="inputParameterE 2 5 3" xfId="9069" xr:uid="{00000000-0005-0000-0000-00007C1D0000}"/>
    <cellStyle name="inputParameterE 2 5 4" xfId="9070" xr:uid="{00000000-0005-0000-0000-00007D1D0000}"/>
    <cellStyle name="inputParameterE 2 6" xfId="9071" xr:uid="{00000000-0005-0000-0000-00007E1D0000}"/>
    <cellStyle name="inputParameterE 2 6 2" xfId="9072" xr:uid="{00000000-0005-0000-0000-00007F1D0000}"/>
    <cellStyle name="inputParameterE 2 6 2 2" xfId="9073" xr:uid="{00000000-0005-0000-0000-0000801D0000}"/>
    <cellStyle name="inputParameterE 2 6 2 3" xfId="9074" xr:uid="{00000000-0005-0000-0000-0000811D0000}"/>
    <cellStyle name="inputParameterE 2 6 3" xfId="9075" xr:uid="{00000000-0005-0000-0000-0000821D0000}"/>
    <cellStyle name="inputParameterE 2 6 4" xfId="9076" xr:uid="{00000000-0005-0000-0000-0000831D0000}"/>
    <cellStyle name="inputParameterE 2 7" xfId="9077" xr:uid="{00000000-0005-0000-0000-0000841D0000}"/>
    <cellStyle name="inputParameterE 2 7 2" xfId="9078" xr:uid="{00000000-0005-0000-0000-0000851D0000}"/>
    <cellStyle name="inputParameterE 2 7 2 2" xfId="9079" xr:uid="{00000000-0005-0000-0000-0000861D0000}"/>
    <cellStyle name="inputParameterE 2 7 2 3" xfId="9080" xr:uid="{00000000-0005-0000-0000-0000871D0000}"/>
    <cellStyle name="inputParameterE 2 7 3" xfId="9081" xr:uid="{00000000-0005-0000-0000-0000881D0000}"/>
    <cellStyle name="inputParameterE 2 7 4" xfId="9082" xr:uid="{00000000-0005-0000-0000-0000891D0000}"/>
    <cellStyle name="inputParameterE 2 8" xfId="9083" xr:uid="{00000000-0005-0000-0000-00008A1D0000}"/>
    <cellStyle name="inputParameterE 2 8 2" xfId="9084" xr:uid="{00000000-0005-0000-0000-00008B1D0000}"/>
    <cellStyle name="inputParameterE 2 8 2 2" xfId="9085" xr:uid="{00000000-0005-0000-0000-00008C1D0000}"/>
    <cellStyle name="inputParameterE 2 8 2 3" xfId="9086" xr:uid="{00000000-0005-0000-0000-00008D1D0000}"/>
    <cellStyle name="inputParameterE 2 8 3" xfId="9087" xr:uid="{00000000-0005-0000-0000-00008E1D0000}"/>
    <cellStyle name="inputParameterE 2 8 4" xfId="9088" xr:uid="{00000000-0005-0000-0000-00008F1D0000}"/>
    <cellStyle name="inputParameterE 2 9" xfId="9089" xr:uid="{00000000-0005-0000-0000-0000901D0000}"/>
    <cellStyle name="inputParameterE 2 9 2" xfId="9090" xr:uid="{00000000-0005-0000-0000-0000911D0000}"/>
    <cellStyle name="inputParameterE 2 9 2 2" xfId="9091" xr:uid="{00000000-0005-0000-0000-0000921D0000}"/>
    <cellStyle name="inputParameterE 2 9 2 3" xfId="9092" xr:uid="{00000000-0005-0000-0000-0000931D0000}"/>
    <cellStyle name="inputParameterE 2 9 3" xfId="9093" xr:uid="{00000000-0005-0000-0000-0000941D0000}"/>
    <cellStyle name="inputParameterE 2 9 4" xfId="9094" xr:uid="{00000000-0005-0000-0000-0000951D0000}"/>
    <cellStyle name="inputParameterE 3" xfId="657" xr:uid="{00000000-0005-0000-0000-0000961D0000}"/>
    <cellStyle name="inputParameterE 3 10" xfId="9095" xr:uid="{00000000-0005-0000-0000-0000971D0000}"/>
    <cellStyle name="inputParameterE 3 10 2" xfId="9096" xr:uid="{00000000-0005-0000-0000-0000981D0000}"/>
    <cellStyle name="inputParameterE 3 10 3" xfId="9097" xr:uid="{00000000-0005-0000-0000-0000991D0000}"/>
    <cellStyle name="inputParameterE 3 11" xfId="9098" xr:uid="{00000000-0005-0000-0000-00009A1D0000}"/>
    <cellStyle name="inputParameterE 3 12" xfId="9099" xr:uid="{00000000-0005-0000-0000-00009B1D0000}"/>
    <cellStyle name="inputParameterE 3 2" xfId="9100" xr:uid="{00000000-0005-0000-0000-00009C1D0000}"/>
    <cellStyle name="inputParameterE 3 2 2" xfId="9101" xr:uid="{00000000-0005-0000-0000-00009D1D0000}"/>
    <cellStyle name="inputParameterE 3 2 2 2" xfId="9102" xr:uid="{00000000-0005-0000-0000-00009E1D0000}"/>
    <cellStyle name="inputParameterE 3 2 2 3" xfId="9103" xr:uid="{00000000-0005-0000-0000-00009F1D0000}"/>
    <cellStyle name="inputParameterE 3 2 3" xfId="9104" xr:uid="{00000000-0005-0000-0000-0000A01D0000}"/>
    <cellStyle name="inputParameterE 3 2 4" xfId="9105" xr:uid="{00000000-0005-0000-0000-0000A11D0000}"/>
    <cellStyle name="inputParameterE 3 3" xfId="9106" xr:uid="{00000000-0005-0000-0000-0000A21D0000}"/>
    <cellStyle name="inputParameterE 3 3 2" xfId="9107" xr:uid="{00000000-0005-0000-0000-0000A31D0000}"/>
    <cellStyle name="inputParameterE 3 3 2 2" xfId="9108" xr:uid="{00000000-0005-0000-0000-0000A41D0000}"/>
    <cellStyle name="inputParameterE 3 3 2 3" xfId="9109" xr:uid="{00000000-0005-0000-0000-0000A51D0000}"/>
    <cellStyle name="inputParameterE 3 3 3" xfId="9110" xr:uid="{00000000-0005-0000-0000-0000A61D0000}"/>
    <cellStyle name="inputParameterE 3 3 4" xfId="9111" xr:uid="{00000000-0005-0000-0000-0000A71D0000}"/>
    <cellStyle name="inputParameterE 3 4" xfId="9112" xr:uid="{00000000-0005-0000-0000-0000A81D0000}"/>
    <cellStyle name="inputParameterE 3 4 2" xfId="9113" xr:uid="{00000000-0005-0000-0000-0000A91D0000}"/>
    <cellStyle name="inputParameterE 3 4 2 2" xfId="9114" xr:uid="{00000000-0005-0000-0000-0000AA1D0000}"/>
    <cellStyle name="inputParameterE 3 4 2 3" xfId="9115" xr:uid="{00000000-0005-0000-0000-0000AB1D0000}"/>
    <cellStyle name="inputParameterE 3 4 3" xfId="9116" xr:uid="{00000000-0005-0000-0000-0000AC1D0000}"/>
    <cellStyle name="inputParameterE 3 4 4" xfId="9117" xr:uid="{00000000-0005-0000-0000-0000AD1D0000}"/>
    <cellStyle name="inputParameterE 3 5" xfId="9118" xr:uid="{00000000-0005-0000-0000-0000AE1D0000}"/>
    <cellStyle name="inputParameterE 3 5 2" xfId="9119" xr:uid="{00000000-0005-0000-0000-0000AF1D0000}"/>
    <cellStyle name="inputParameterE 3 5 2 2" xfId="9120" xr:uid="{00000000-0005-0000-0000-0000B01D0000}"/>
    <cellStyle name="inputParameterE 3 5 2 3" xfId="9121" xr:uid="{00000000-0005-0000-0000-0000B11D0000}"/>
    <cellStyle name="inputParameterE 3 5 3" xfId="9122" xr:uid="{00000000-0005-0000-0000-0000B21D0000}"/>
    <cellStyle name="inputParameterE 3 5 4" xfId="9123" xr:uid="{00000000-0005-0000-0000-0000B31D0000}"/>
    <cellStyle name="inputParameterE 3 6" xfId="9124" xr:uid="{00000000-0005-0000-0000-0000B41D0000}"/>
    <cellStyle name="inputParameterE 3 6 2" xfId="9125" xr:uid="{00000000-0005-0000-0000-0000B51D0000}"/>
    <cellStyle name="inputParameterE 3 6 2 2" xfId="9126" xr:uid="{00000000-0005-0000-0000-0000B61D0000}"/>
    <cellStyle name="inputParameterE 3 6 2 3" xfId="9127" xr:uid="{00000000-0005-0000-0000-0000B71D0000}"/>
    <cellStyle name="inputParameterE 3 6 3" xfId="9128" xr:uid="{00000000-0005-0000-0000-0000B81D0000}"/>
    <cellStyle name="inputParameterE 3 6 4" xfId="9129" xr:uid="{00000000-0005-0000-0000-0000B91D0000}"/>
    <cellStyle name="inputParameterE 3 7" xfId="9130" xr:uid="{00000000-0005-0000-0000-0000BA1D0000}"/>
    <cellStyle name="inputParameterE 3 7 2" xfId="9131" xr:uid="{00000000-0005-0000-0000-0000BB1D0000}"/>
    <cellStyle name="inputParameterE 3 7 2 2" xfId="9132" xr:uid="{00000000-0005-0000-0000-0000BC1D0000}"/>
    <cellStyle name="inputParameterE 3 7 2 3" xfId="9133" xr:uid="{00000000-0005-0000-0000-0000BD1D0000}"/>
    <cellStyle name="inputParameterE 3 7 3" xfId="9134" xr:uid="{00000000-0005-0000-0000-0000BE1D0000}"/>
    <cellStyle name="inputParameterE 3 7 4" xfId="9135" xr:uid="{00000000-0005-0000-0000-0000BF1D0000}"/>
    <cellStyle name="inputParameterE 3 8" xfId="9136" xr:uid="{00000000-0005-0000-0000-0000C01D0000}"/>
    <cellStyle name="inputParameterE 3 8 2" xfId="9137" xr:uid="{00000000-0005-0000-0000-0000C11D0000}"/>
    <cellStyle name="inputParameterE 3 8 2 2" xfId="9138" xr:uid="{00000000-0005-0000-0000-0000C21D0000}"/>
    <cellStyle name="inputParameterE 3 8 2 3" xfId="9139" xr:uid="{00000000-0005-0000-0000-0000C31D0000}"/>
    <cellStyle name="inputParameterE 3 8 3" xfId="9140" xr:uid="{00000000-0005-0000-0000-0000C41D0000}"/>
    <cellStyle name="inputParameterE 3 8 4" xfId="9141" xr:uid="{00000000-0005-0000-0000-0000C51D0000}"/>
    <cellStyle name="inputParameterE 3 9" xfId="9142" xr:uid="{00000000-0005-0000-0000-0000C61D0000}"/>
    <cellStyle name="inputParameterE 3 9 2" xfId="9143" xr:uid="{00000000-0005-0000-0000-0000C71D0000}"/>
    <cellStyle name="inputParameterE 3 9 2 2" xfId="9144" xr:uid="{00000000-0005-0000-0000-0000C81D0000}"/>
    <cellStyle name="inputParameterE 3 9 2 3" xfId="9145" xr:uid="{00000000-0005-0000-0000-0000C91D0000}"/>
    <cellStyle name="inputParameterE 3 9 3" xfId="9146" xr:uid="{00000000-0005-0000-0000-0000CA1D0000}"/>
    <cellStyle name="inputParameterE 3 9 4" xfId="9147" xr:uid="{00000000-0005-0000-0000-0000CB1D0000}"/>
    <cellStyle name="inputParameterE 4" xfId="9148" xr:uid="{00000000-0005-0000-0000-0000CC1D0000}"/>
    <cellStyle name="inputParameterE 4 2" xfId="9149" xr:uid="{00000000-0005-0000-0000-0000CD1D0000}"/>
    <cellStyle name="inputParameterE 4 2 2" xfId="9150" xr:uid="{00000000-0005-0000-0000-0000CE1D0000}"/>
    <cellStyle name="inputParameterE 4 2 3" xfId="9151" xr:uid="{00000000-0005-0000-0000-0000CF1D0000}"/>
    <cellStyle name="inputParameterE 4 3" xfId="9152" xr:uid="{00000000-0005-0000-0000-0000D01D0000}"/>
    <cellStyle name="inputParameterE 4 4" xfId="9153" xr:uid="{00000000-0005-0000-0000-0000D11D0000}"/>
    <cellStyle name="inputParameterE 5" xfId="9154" xr:uid="{00000000-0005-0000-0000-0000D21D0000}"/>
    <cellStyle name="inputParameterE 5 2" xfId="9155" xr:uid="{00000000-0005-0000-0000-0000D31D0000}"/>
    <cellStyle name="inputParameterE 5 2 2" xfId="9156" xr:uid="{00000000-0005-0000-0000-0000D41D0000}"/>
    <cellStyle name="inputParameterE 5 2 3" xfId="9157" xr:uid="{00000000-0005-0000-0000-0000D51D0000}"/>
    <cellStyle name="inputParameterE 5 3" xfId="9158" xr:uid="{00000000-0005-0000-0000-0000D61D0000}"/>
    <cellStyle name="inputParameterE 5 4" xfId="9159" xr:uid="{00000000-0005-0000-0000-0000D71D0000}"/>
    <cellStyle name="inputParameterE 6" xfId="9160" xr:uid="{00000000-0005-0000-0000-0000D81D0000}"/>
    <cellStyle name="inputParameterE 6 2" xfId="9161" xr:uid="{00000000-0005-0000-0000-0000D91D0000}"/>
    <cellStyle name="inputParameterE 6 2 2" xfId="9162" xr:uid="{00000000-0005-0000-0000-0000DA1D0000}"/>
    <cellStyle name="inputParameterE 6 2 3" xfId="9163" xr:uid="{00000000-0005-0000-0000-0000DB1D0000}"/>
    <cellStyle name="inputParameterE 6 3" xfId="9164" xr:uid="{00000000-0005-0000-0000-0000DC1D0000}"/>
    <cellStyle name="inputParameterE 6 4" xfId="9165" xr:uid="{00000000-0005-0000-0000-0000DD1D0000}"/>
    <cellStyle name="inputParameterE 7" xfId="9166" xr:uid="{00000000-0005-0000-0000-0000DE1D0000}"/>
    <cellStyle name="inputParameterE 7 2" xfId="9167" xr:uid="{00000000-0005-0000-0000-0000DF1D0000}"/>
    <cellStyle name="inputParameterE 7 2 2" xfId="9168" xr:uid="{00000000-0005-0000-0000-0000E01D0000}"/>
    <cellStyle name="inputParameterE 7 2 3" xfId="9169" xr:uid="{00000000-0005-0000-0000-0000E11D0000}"/>
    <cellStyle name="inputParameterE 7 3" xfId="9170" xr:uid="{00000000-0005-0000-0000-0000E21D0000}"/>
    <cellStyle name="inputParameterE 7 4" xfId="9171" xr:uid="{00000000-0005-0000-0000-0000E31D0000}"/>
    <cellStyle name="inputParameterE 8" xfId="9172" xr:uid="{00000000-0005-0000-0000-0000E41D0000}"/>
    <cellStyle name="inputParameterE 8 2" xfId="9173" xr:uid="{00000000-0005-0000-0000-0000E51D0000}"/>
    <cellStyle name="inputParameterE 8 2 2" xfId="9174" xr:uid="{00000000-0005-0000-0000-0000E61D0000}"/>
    <cellStyle name="inputParameterE 8 2 3" xfId="9175" xr:uid="{00000000-0005-0000-0000-0000E71D0000}"/>
    <cellStyle name="inputParameterE 8 3" xfId="9176" xr:uid="{00000000-0005-0000-0000-0000E81D0000}"/>
    <cellStyle name="inputParameterE 8 4" xfId="9177" xr:uid="{00000000-0005-0000-0000-0000E91D0000}"/>
    <cellStyle name="inputParameterE 9" xfId="9178" xr:uid="{00000000-0005-0000-0000-0000EA1D0000}"/>
    <cellStyle name="inputParameterE 9 2" xfId="9179" xr:uid="{00000000-0005-0000-0000-0000EB1D0000}"/>
    <cellStyle name="inputParameterE 9 2 2" xfId="9180" xr:uid="{00000000-0005-0000-0000-0000EC1D0000}"/>
    <cellStyle name="inputParameterE 9 2 3" xfId="9181" xr:uid="{00000000-0005-0000-0000-0000ED1D0000}"/>
    <cellStyle name="inputParameterE 9 3" xfId="9182" xr:uid="{00000000-0005-0000-0000-0000EE1D0000}"/>
    <cellStyle name="inputParameterE 9 4" xfId="9183" xr:uid="{00000000-0005-0000-0000-0000EF1D0000}"/>
    <cellStyle name="inputPD" xfId="658" xr:uid="{00000000-0005-0000-0000-0000F01D0000}"/>
    <cellStyle name="inputPD 10" xfId="9184" xr:uid="{00000000-0005-0000-0000-0000F11D0000}"/>
    <cellStyle name="inputPD 10 2" xfId="9185" xr:uid="{00000000-0005-0000-0000-0000F21D0000}"/>
    <cellStyle name="inputPD 10 2 2" xfId="9186" xr:uid="{00000000-0005-0000-0000-0000F31D0000}"/>
    <cellStyle name="inputPD 10 2 3" xfId="9187" xr:uid="{00000000-0005-0000-0000-0000F41D0000}"/>
    <cellStyle name="inputPD 10 3" xfId="9188" xr:uid="{00000000-0005-0000-0000-0000F51D0000}"/>
    <cellStyle name="inputPD 10 4" xfId="9189" xr:uid="{00000000-0005-0000-0000-0000F61D0000}"/>
    <cellStyle name="inputPD 11" xfId="9190" xr:uid="{00000000-0005-0000-0000-0000F71D0000}"/>
    <cellStyle name="inputPD 11 2" xfId="9191" xr:uid="{00000000-0005-0000-0000-0000F81D0000}"/>
    <cellStyle name="inputPD 11 3" xfId="9192" xr:uid="{00000000-0005-0000-0000-0000F91D0000}"/>
    <cellStyle name="inputPD 12" xfId="9193" xr:uid="{00000000-0005-0000-0000-0000FA1D0000}"/>
    <cellStyle name="inputPD 13" xfId="9194" xr:uid="{00000000-0005-0000-0000-0000FB1D0000}"/>
    <cellStyle name="inputPD 2" xfId="659" xr:uid="{00000000-0005-0000-0000-0000FC1D0000}"/>
    <cellStyle name="inputPD 2 10" xfId="9195" xr:uid="{00000000-0005-0000-0000-0000FD1D0000}"/>
    <cellStyle name="inputPD 2 10 2" xfId="9196" xr:uid="{00000000-0005-0000-0000-0000FE1D0000}"/>
    <cellStyle name="inputPD 2 10 3" xfId="9197" xr:uid="{00000000-0005-0000-0000-0000FF1D0000}"/>
    <cellStyle name="inputPD 2 11" xfId="9198" xr:uid="{00000000-0005-0000-0000-0000001E0000}"/>
    <cellStyle name="inputPD 2 12" xfId="9199" xr:uid="{00000000-0005-0000-0000-0000011E0000}"/>
    <cellStyle name="inputPD 2 2" xfId="9200" xr:uid="{00000000-0005-0000-0000-0000021E0000}"/>
    <cellStyle name="inputPD 2 2 2" xfId="9201" xr:uid="{00000000-0005-0000-0000-0000031E0000}"/>
    <cellStyle name="inputPD 2 2 2 2" xfId="9202" xr:uid="{00000000-0005-0000-0000-0000041E0000}"/>
    <cellStyle name="inputPD 2 2 2 3" xfId="9203" xr:uid="{00000000-0005-0000-0000-0000051E0000}"/>
    <cellStyle name="inputPD 2 2 3" xfId="9204" xr:uid="{00000000-0005-0000-0000-0000061E0000}"/>
    <cellStyle name="inputPD 2 2 4" xfId="9205" xr:uid="{00000000-0005-0000-0000-0000071E0000}"/>
    <cellStyle name="inputPD 2 3" xfId="9206" xr:uid="{00000000-0005-0000-0000-0000081E0000}"/>
    <cellStyle name="inputPD 2 3 2" xfId="9207" xr:uid="{00000000-0005-0000-0000-0000091E0000}"/>
    <cellStyle name="inputPD 2 3 2 2" xfId="9208" xr:uid="{00000000-0005-0000-0000-00000A1E0000}"/>
    <cellStyle name="inputPD 2 3 2 3" xfId="9209" xr:uid="{00000000-0005-0000-0000-00000B1E0000}"/>
    <cellStyle name="inputPD 2 3 3" xfId="9210" xr:uid="{00000000-0005-0000-0000-00000C1E0000}"/>
    <cellStyle name="inputPD 2 3 4" xfId="9211" xr:uid="{00000000-0005-0000-0000-00000D1E0000}"/>
    <cellStyle name="inputPD 2 4" xfId="9212" xr:uid="{00000000-0005-0000-0000-00000E1E0000}"/>
    <cellStyle name="inputPD 2 4 2" xfId="9213" xr:uid="{00000000-0005-0000-0000-00000F1E0000}"/>
    <cellStyle name="inputPD 2 4 2 2" xfId="9214" xr:uid="{00000000-0005-0000-0000-0000101E0000}"/>
    <cellStyle name="inputPD 2 4 2 3" xfId="9215" xr:uid="{00000000-0005-0000-0000-0000111E0000}"/>
    <cellStyle name="inputPD 2 4 3" xfId="9216" xr:uid="{00000000-0005-0000-0000-0000121E0000}"/>
    <cellStyle name="inputPD 2 4 4" xfId="9217" xr:uid="{00000000-0005-0000-0000-0000131E0000}"/>
    <cellStyle name="inputPD 2 5" xfId="9218" xr:uid="{00000000-0005-0000-0000-0000141E0000}"/>
    <cellStyle name="inputPD 2 5 2" xfId="9219" xr:uid="{00000000-0005-0000-0000-0000151E0000}"/>
    <cellStyle name="inputPD 2 5 2 2" xfId="9220" xr:uid="{00000000-0005-0000-0000-0000161E0000}"/>
    <cellStyle name="inputPD 2 5 2 3" xfId="9221" xr:uid="{00000000-0005-0000-0000-0000171E0000}"/>
    <cellStyle name="inputPD 2 5 3" xfId="9222" xr:uid="{00000000-0005-0000-0000-0000181E0000}"/>
    <cellStyle name="inputPD 2 5 4" xfId="9223" xr:uid="{00000000-0005-0000-0000-0000191E0000}"/>
    <cellStyle name="inputPD 2 6" xfId="9224" xr:uid="{00000000-0005-0000-0000-00001A1E0000}"/>
    <cellStyle name="inputPD 2 6 2" xfId="9225" xr:uid="{00000000-0005-0000-0000-00001B1E0000}"/>
    <cellStyle name="inputPD 2 6 2 2" xfId="9226" xr:uid="{00000000-0005-0000-0000-00001C1E0000}"/>
    <cellStyle name="inputPD 2 6 2 3" xfId="9227" xr:uid="{00000000-0005-0000-0000-00001D1E0000}"/>
    <cellStyle name="inputPD 2 6 3" xfId="9228" xr:uid="{00000000-0005-0000-0000-00001E1E0000}"/>
    <cellStyle name="inputPD 2 6 4" xfId="9229" xr:uid="{00000000-0005-0000-0000-00001F1E0000}"/>
    <cellStyle name="inputPD 2 7" xfId="9230" xr:uid="{00000000-0005-0000-0000-0000201E0000}"/>
    <cellStyle name="inputPD 2 7 2" xfId="9231" xr:uid="{00000000-0005-0000-0000-0000211E0000}"/>
    <cellStyle name="inputPD 2 7 2 2" xfId="9232" xr:uid="{00000000-0005-0000-0000-0000221E0000}"/>
    <cellStyle name="inputPD 2 7 2 3" xfId="9233" xr:uid="{00000000-0005-0000-0000-0000231E0000}"/>
    <cellStyle name="inputPD 2 7 3" xfId="9234" xr:uid="{00000000-0005-0000-0000-0000241E0000}"/>
    <cellStyle name="inputPD 2 7 4" xfId="9235" xr:uid="{00000000-0005-0000-0000-0000251E0000}"/>
    <cellStyle name="inputPD 2 8" xfId="9236" xr:uid="{00000000-0005-0000-0000-0000261E0000}"/>
    <cellStyle name="inputPD 2 8 2" xfId="9237" xr:uid="{00000000-0005-0000-0000-0000271E0000}"/>
    <cellStyle name="inputPD 2 8 2 2" xfId="9238" xr:uid="{00000000-0005-0000-0000-0000281E0000}"/>
    <cellStyle name="inputPD 2 8 2 3" xfId="9239" xr:uid="{00000000-0005-0000-0000-0000291E0000}"/>
    <cellStyle name="inputPD 2 8 3" xfId="9240" xr:uid="{00000000-0005-0000-0000-00002A1E0000}"/>
    <cellStyle name="inputPD 2 8 4" xfId="9241" xr:uid="{00000000-0005-0000-0000-00002B1E0000}"/>
    <cellStyle name="inputPD 2 9" xfId="9242" xr:uid="{00000000-0005-0000-0000-00002C1E0000}"/>
    <cellStyle name="inputPD 2 9 2" xfId="9243" xr:uid="{00000000-0005-0000-0000-00002D1E0000}"/>
    <cellStyle name="inputPD 2 9 2 2" xfId="9244" xr:uid="{00000000-0005-0000-0000-00002E1E0000}"/>
    <cellStyle name="inputPD 2 9 2 3" xfId="9245" xr:uid="{00000000-0005-0000-0000-00002F1E0000}"/>
    <cellStyle name="inputPD 2 9 3" xfId="9246" xr:uid="{00000000-0005-0000-0000-0000301E0000}"/>
    <cellStyle name="inputPD 2 9 4" xfId="9247" xr:uid="{00000000-0005-0000-0000-0000311E0000}"/>
    <cellStyle name="inputPD 3" xfId="660" xr:uid="{00000000-0005-0000-0000-0000321E0000}"/>
    <cellStyle name="inputPD 3 10" xfId="9248" xr:uid="{00000000-0005-0000-0000-0000331E0000}"/>
    <cellStyle name="inputPD 3 10 2" xfId="9249" xr:uid="{00000000-0005-0000-0000-0000341E0000}"/>
    <cellStyle name="inputPD 3 10 3" xfId="9250" xr:uid="{00000000-0005-0000-0000-0000351E0000}"/>
    <cellStyle name="inputPD 3 11" xfId="9251" xr:uid="{00000000-0005-0000-0000-0000361E0000}"/>
    <cellStyle name="inputPD 3 12" xfId="9252" xr:uid="{00000000-0005-0000-0000-0000371E0000}"/>
    <cellStyle name="inputPD 3 2" xfId="9253" xr:uid="{00000000-0005-0000-0000-0000381E0000}"/>
    <cellStyle name="inputPD 3 2 2" xfId="9254" xr:uid="{00000000-0005-0000-0000-0000391E0000}"/>
    <cellStyle name="inputPD 3 2 2 2" xfId="9255" xr:uid="{00000000-0005-0000-0000-00003A1E0000}"/>
    <cellStyle name="inputPD 3 2 2 3" xfId="9256" xr:uid="{00000000-0005-0000-0000-00003B1E0000}"/>
    <cellStyle name="inputPD 3 2 3" xfId="9257" xr:uid="{00000000-0005-0000-0000-00003C1E0000}"/>
    <cellStyle name="inputPD 3 2 4" xfId="9258" xr:uid="{00000000-0005-0000-0000-00003D1E0000}"/>
    <cellStyle name="inputPD 3 3" xfId="9259" xr:uid="{00000000-0005-0000-0000-00003E1E0000}"/>
    <cellStyle name="inputPD 3 3 2" xfId="9260" xr:uid="{00000000-0005-0000-0000-00003F1E0000}"/>
    <cellStyle name="inputPD 3 3 2 2" xfId="9261" xr:uid="{00000000-0005-0000-0000-0000401E0000}"/>
    <cellStyle name="inputPD 3 3 2 3" xfId="9262" xr:uid="{00000000-0005-0000-0000-0000411E0000}"/>
    <cellStyle name="inputPD 3 3 3" xfId="9263" xr:uid="{00000000-0005-0000-0000-0000421E0000}"/>
    <cellStyle name="inputPD 3 3 4" xfId="9264" xr:uid="{00000000-0005-0000-0000-0000431E0000}"/>
    <cellStyle name="inputPD 3 4" xfId="9265" xr:uid="{00000000-0005-0000-0000-0000441E0000}"/>
    <cellStyle name="inputPD 3 4 2" xfId="9266" xr:uid="{00000000-0005-0000-0000-0000451E0000}"/>
    <cellStyle name="inputPD 3 4 2 2" xfId="9267" xr:uid="{00000000-0005-0000-0000-0000461E0000}"/>
    <cellStyle name="inputPD 3 4 2 3" xfId="9268" xr:uid="{00000000-0005-0000-0000-0000471E0000}"/>
    <cellStyle name="inputPD 3 4 3" xfId="9269" xr:uid="{00000000-0005-0000-0000-0000481E0000}"/>
    <cellStyle name="inputPD 3 4 4" xfId="9270" xr:uid="{00000000-0005-0000-0000-0000491E0000}"/>
    <cellStyle name="inputPD 3 5" xfId="9271" xr:uid="{00000000-0005-0000-0000-00004A1E0000}"/>
    <cellStyle name="inputPD 3 5 2" xfId="9272" xr:uid="{00000000-0005-0000-0000-00004B1E0000}"/>
    <cellStyle name="inputPD 3 5 2 2" xfId="9273" xr:uid="{00000000-0005-0000-0000-00004C1E0000}"/>
    <cellStyle name="inputPD 3 5 2 3" xfId="9274" xr:uid="{00000000-0005-0000-0000-00004D1E0000}"/>
    <cellStyle name="inputPD 3 5 3" xfId="9275" xr:uid="{00000000-0005-0000-0000-00004E1E0000}"/>
    <cellStyle name="inputPD 3 5 4" xfId="9276" xr:uid="{00000000-0005-0000-0000-00004F1E0000}"/>
    <cellStyle name="inputPD 3 6" xfId="9277" xr:uid="{00000000-0005-0000-0000-0000501E0000}"/>
    <cellStyle name="inputPD 3 6 2" xfId="9278" xr:uid="{00000000-0005-0000-0000-0000511E0000}"/>
    <cellStyle name="inputPD 3 6 2 2" xfId="9279" xr:uid="{00000000-0005-0000-0000-0000521E0000}"/>
    <cellStyle name="inputPD 3 6 2 3" xfId="9280" xr:uid="{00000000-0005-0000-0000-0000531E0000}"/>
    <cellStyle name="inputPD 3 6 3" xfId="9281" xr:uid="{00000000-0005-0000-0000-0000541E0000}"/>
    <cellStyle name="inputPD 3 6 4" xfId="9282" xr:uid="{00000000-0005-0000-0000-0000551E0000}"/>
    <cellStyle name="inputPD 3 7" xfId="9283" xr:uid="{00000000-0005-0000-0000-0000561E0000}"/>
    <cellStyle name="inputPD 3 7 2" xfId="9284" xr:uid="{00000000-0005-0000-0000-0000571E0000}"/>
    <cellStyle name="inputPD 3 7 2 2" xfId="9285" xr:uid="{00000000-0005-0000-0000-0000581E0000}"/>
    <cellStyle name="inputPD 3 7 2 3" xfId="9286" xr:uid="{00000000-0005-0000-0000-0000591E0000}"/>
    <cellStyle name="inputPD 3 7 3" xfId="9287" xr:uid="{00000000-0005-0000-0000-00005A1E0000}"/>
    <cellStyle name="inputPD 3 7 4" xfId="9288" xr:uid="{00000000-0005-0000-0000-00005B1E0000}"/>
    <cellStyle name="inputPD 3 8" xfId="9289" xr:uid="{00000000-0005-0000-0000-00005C1E0000}"/>
    <cellStyle name="inputPD 3 8 2" xfId="9290" xr:uid="{00000000-0005-0000-0000-00005D1E0000}"/>
    <cellStyle name="inputPD 3 8 2 2" xfId="9291" xr:uid="{00000000-0005-0000-0000-00005E1E0000}"/>
    <cellStyle name="inputPD 3 8 2 3" xfId="9292" xr:uid="{00000000-0005-0000-0000-00005F1E0000}"/>
    <cellStyle name="inputPD 3 8 3" xfId="9293" xr:uid="{00000000-0005-0000-0000-0000601E0000}"/>
    <cellStyle name="inputPD 3 8 4" xfId="9294" xr:uid="{00000000-0005-0000-0000-0000611E0000}"/>
    <cellStyle name="inputPD 3 9" xfId="9295" xr:uid="{00000000-0005-0000-0000-0000621E0000}"/>
    <cellStyle name="inputPD 3 9 2" xfId="9296" xr:uid="{00000000-0005-0000-0000-0000631E0000}"/>
    <cellStyle name="inputPD 3 9 2 2" xfId="9297" xr:uid="{00000000-0005-0000-0000-0000641E0000}"/>
    <cellStyle name="inputPD 3 9 2 3" xfId="9298" xr:uid="{00000000-0005-0000-0000-0000651E0000}"/>
    <cellStyle name="inputPD 3 9 3" xfId="9299" xr:uid="{00000000-0005-0000-0000-0000661E0000}"/>
    <cellStyle name="inputPD 3 9 4" xfId="9300" xr:uid="{00000000-0005-0000-0000-0000671E0000}"/>
    <cellStyle name="inputPD 4" xfId="9301" xr:uid="{00000000-0005-0000-0000-0000681E0000}"/>
    <cellStyle name="inputPD 4 2" xfId="9302" xr:uid="{00000000-0005-0000-0000-0000691E0000}"/>
    <cellStyle name="inputPD 4 2 2" xfId="9303" xr:uid="{00000000-0005-0000-0000-00006A1E0000}"/>
    <cellStyle name="inputPD 4 2 3" xfId="9304" xr:uid="{00000000-0005-0000-0000-00006B1E0000}"/>
    <cellStyle name="inputPD 4 3" xfId="9305" xr:uid="{00000000-0005-0000-0000-00006C1E0000}"/>
    <cellStyle name="inputPD 4 4" xfId="9306" xr:uid="{00000000-0005-0000-0000-00006D1E0000}"/>
    <cellStyle name="inputPD 5" xfId="9307" xr:uid="{00000000-0005-0000-0000-00006E1E0000}"/>
    <cellStyle name="inputPD 5 2" xfId="9308" xr:uid="{00000000-0005-0000-0000-00006F1E0000}"/>
    <cellStyle name="inputPD 5 2 2" xfId="9309" xr:uid="{00000000-0005-0000-0000-0000701E0000}"/>
    <cellStyle name="inputPD 5 2 3" xfId="9310" xr:uid="{00000000-0005-0000-0000-0000711E0000}"/>
    <cellStyle name="inputPD 5 3" xfId="9311" xr:uid="{00000000-0005-0000-0000-0000721E0000}"/>
    <cellStyle name="inputPD 5 4" xfId="9312" xr:uid="{00000000-0005-0000-0000-0000731E0000}"/>
    <cellStyle name="inputPD 6" xfId="9313" xr:uid="{00000000-0005-0000-0000-0000741E0000}"/>
    <cellStyle name="inputPD 6 2" xfId="9314" xr:uid="{00000000-0005-0000-0000-0000751E0000}"/>
    <cellStyle name="inputPD 6 2 2" xfId="9315" xr:uid="{00000000-0005-0000-0000-0000761E0000}"/>
    <cellStyle name="inputPD 6 2 3" xfId="9316" xr:uid="{00000000-0005-0000-0000-0000771E0000}"/>
    <cellStyle name="inputPD 6 3" xfId="9317" xr:uid="{00000000-0005-0000-0000-0000781E0000}"/>
    <cellStyle name="inputPD 6 4" xfId="9318" xr:uid="{00000000-0005-0000-0000-0000791E0000}"/>
    <cellStyle name="inputPD 7" xfId="9319" xr:uid="{00000000-0005-0000-0000-00007A1E0000}"/>
    <cellStyle name="inputPD 7 2" xfId="9320" xr:uid="{00000000-0005-0000-0000-00007B1E0000}"/>
    <cellStyle name="inputPD 7 2 2" xfId="9321" xr:uid="{00000000-0005-0000-0000-00007C1E0000}"/>
    <cellStyle name="inputPD 7 2 3" xfId="9322" xr:uid="{00000000-0005-0000-0000-00007D1E0000}"/>
    <cellStyle name="inputPD 7 3" xfId="9323" xr:uid="{00000000-0005-0000-0000-00007E1E0000}"/>
    <cellStyle name="inputPD 7 4" xfId="9324" xr:uid="{00000000-0005-0000-0000-00007F1E0000}"/>
    <cellStyle name="inputPD 8" xfId="9325" xr:uid="{00000000-0005-0000-0000-0000801E0000}"/>
    <cellStyle name="inputPD 8 2" xfId="9326" xr:uid="{00000000-0005-0000-0000-0000811E0000}"/>
    <cellStyle name="inputPD 8 2 2" xfId="9327" xr:uid="{00000000-0005-0000-0000-0000821E0000}"/>
    <cellStyle name="inputPD 8 2 3" xfId="9328" xr:uid="{00000000-0005-0000-0000-0000831E0000}"/>
    <cellStyle name="inputPD 8 3" xfId="9329" xr:uid="{00000000-0005-0000-0000-0000841E0000}"/>
    <cellStyle name="inputPD 8 4" xfId="9330" xr:uid="{00000000-0005-0000-0000-0000851E0000}"/>
    <cellStyle name="inputPD 9" xfId="9331" xr:uid="{00000000-0005-0000-0000-0000861E0000}"/>
    <cellStyle name="inputPD 9 2" xfId="9332" xr:uid="{00000000-0005-0000-0000-0000871E0000}"/>
    <cellStyle name="inputPD 9 2 2" xfId="9333" xr:uid="{00000000-0005-0000-0000-0000881E0000}"/>
    <cellStyle name="inputPD 9 2 3" xfId="9334" xr:uid="{00000000-0005-0000-0000-0000891E0000}"/>
    <cellStyle name="inputPD 9 3" xfId="9335" xr:uid="{00000000-0005-0000-0000-00008A1E0000}"/>
    <cellStyle name="inputPD 9 4" xfId="9336" xr:uid="{00000000-0005-0000-0000-00008B1E0000}"/>
    <cellStyle name="inputPercentage" xfId="661" xr:uid="{00000000-0005-0000-0000-00008C1E0000}"/>
    <cellStyle name="inputPercentage 10" xfId="9337" xr:uid="{00000000-0005-0000-0000-00008D1E0000}"/>
    <cellStyle name="inputPercentage 10 2" xfId="9338" xr:uid="{00000000-0005-0000-0000-00008E1E0000}"/>
    <cellStyle name="inputPercentage 10 2 2" xfId="9339" xr:uid="{00000000-0005-0000-0000-00008F1E0000}"/>
    <cellStyle name="inputPercentage 10 3" xfId="9340" xr:uid="{00000000-0005-0000-0000-0000901E0000}"/>
    <cellStyle name="inputPercentage 11" xfId="9341" xr:uid="{00000000-0005-0000-0000-0000911E0000}"/>
    <cellStyle name="inputPercentage 11 2" xfId="9342" xr:uid="{00000000-0005-0000-0000-0000921E0000}"/>
    <cellStyle name="inputPercentage 12" xfId="9343" xr:uid="{00000000-0005-0000-0000-0000931E0000}"/>
    <cellStyle name="inputPercentage 13" xfId="9344" xr:uid="{00000000-0005-0000-0000-0000941E0000}"/>
    <cellStyle name="inputPercentage 2" xfId="662" xr:uid="{00000000-0005-0000-0000-0000951E0000}"/>
    <cellStyle name="inputPercentage 2 10" xfId="9345" xr:uid="{00000000-0005-0000-0000-0000961E0000}"/>
    <cellStyle name="inputPercentage 2 10 2" xfId="9346" xr:uid="{00000000-0005-0000-0000-0000971E0000}"/>
    <cellStyle name="inputPercentage 2 11" xfId="9347" xr:uid="{00000000-0005-0000-0000-0000981E0000}"/>
    <cellStyle name="inputPercentage 2 2" xfId="9348" xr:uid="{00000000-0005-0000-0000-0000991E0000}"/>
    <cellStyle name="inputPercentage 2 2 2" xfId="9349" xr:uid="{00000000-0005-0000-0000-00009A1E0000}"/>
    <cellStyle name="inputPercentage 2 2 2 2" xfId="9350" xr:uid="{00000000-0005-0000-0000-00009B1E0000}"/>
    <cellStyle name="inputPercentage 2 2 3" xfId="9351" xr:uid="{00000000-0005-0000-0000-00009C1E0000}"/>
    <cellStyle name="inputPercentage 2 3" xfId="9352" xr:uid="{00000000-0005-0000-0000-00009D1E0000}"/>
    <cellStyle name="inputPercentage 2 3 2" xfId="9353" xr:uid="{00000000-0005-0000-0000-00009E1E0000}"/>
    <cellStyle name="inputPercentage 2 3 2 2" xfId="9354" xr:uid="{00000000-0005-0000-0000-00009F1E0000}"/>
    <cellStyle name="inputPercentage 2 3 3" xfId="9355" xr:uid="{00000000-0005-0000-0000-0000A01E0000}"/>
    <cellStyle name="inputPercentage 2 4" xfId="9356" xr:uid="{00000000-0005-0000-0000-0000A11E0000}"/>
    <cellStyle name="inputPercentage 2 4 2" xfId="9357" xr:uid="{00000000-0005-0000-0000-0000A21E0000}"/>
    <cellStyle name="inputPercentage 2 4 2 2" xfId="9358" xr:uid="{00000000-0005-0000-0000-0000A31E0000}"/>
    <cellStyle name="inputPercentage 2 4 3" xfId="9359" xr:uid="{00000000-0005-0000-0000-0000A41E0000}"/>
    <cellStyle name="inputPercentage 2 5" xfId="9360" xr:uid="{00000000-0005-0000-0000-0000A51E0000}"/>
    <cellStyle name="inputPercentage 2 5 2" xfId="9361" xr:uid="{00000000-0005-0000-0000-0000A61E0000}"/>
    <cellStyle name="inputPercentage 2 5 2 2" xfId="9362" xr:uid="{00000000-0005-0000-0000-0000A71E0000}"/>
    <cellStyle name="inputPercentage 2 5 3" xfId="9363" xr:uid="{00000000-0005-0000-0000-0000A81E0000}"/>
    <cellStyle name="inputPercentage 2 6" xfId="9364" xr:uid="{00000000-0005-0000-0000-0000A91E0000}"/>
    <cellStyle name="inputPercentage 2 6 2" xfId="9365" xr:uid="{00000000-0005-0000-0000-0000AA1E0000}"/>
    <cellStyle name="inputPercentage 2 6 2 2" xfId="9366" xr:uid="{00000000-0005-0000-0000-0000AB1E0000}"/>
    <cellStyle name="inputPercentage 2 6 3" xfId="9367" xr:uid="{00000000-0005-0000-0000-0000AC1E0000}"/>
    <cellStyle name="inputPercentage 2 7" xfId="9368" xr:uid="{00000000-0005-0000-0000-0000AD1E0000}"/>
    <cellStyle name="inputPercentage 2 7 2" xfId="9369" xr:uid="{00000000-0005-0000-0000-0000AE1E0000}"/>
    <cellStyle name="inputPercentage 2 7 2 2" xfId="9370" xr:uid="{00000000-0005-0000-0000-0000AF1E0000}"/>
    <cellStyle name="inputPercentage 2 7 3" xfId="9371" xr:uid="{00000000-0005-0000-0000-0000B01E0000}"/>
    <cellStyle name="inputPercentage 2 8" xfId="9372" xr:uid="{00000000-0005-0000-0000-0000B11E0000}"/>
    <cellStyle name="inputPercentage 2 8 2" xfId="9373" xr:uid="{00000000-0005-0000-0000-0000B21E0000}"/>
    <cellStyle name="inputPercentage 2 8 2 2" xfId="9374" xr:uid="{00000000-0005-0000-0000-0000B31E0000}"/>
    <cellStyle name="inputPercentage 2 8 3" xfId="9375" xr:uid="{00000000-0005-0000-0000-0000B41E0000}"/>
    <cellStyle name="inputPercentage 2 9" xfId="9376" xr:uid="{00000000-0005-0000-0000-0000B51E0000}"/>
    <cellStyle name="inputPercentage 2 9 2" xfId="9377" xr:uid="{00000000-0005-0000-0000-0000B61E0000}"/>
    <cellStyle name="inputPercentage 2 9 2 2" xfId="9378" xr:uid="{00000000-0005-0000-0000-0000B71E0000}"/>
    <cellStyle name="inputPercentage 2 9 3" xfId="9379" xr:uid="{00000000-0005-0000-0000-0000B81E0000}"/>
    <cellStyle name="inputPercentage 3" xfId="663" xr:uid="{00000000-0005-0000-0000-0000B91E0000}"/>
    <cellStyle name="inputPercentage 3 10" xfId="9380" xr:uid="{00000000-0005-0000-0000-0000BA1E0000}"/>
    <cellStyle name="inputPercentage 3 10 2" xfId="9381" xr:uid="{00000000-0005-0000-0000-0000BB1E0000}"/>
    <cellStyle name="inputPercentage 3 11" xfId="9382" xr:uid="{00000000-0005-0000-0000-0000BC1E0000}"/>
    <cellStyle name="inputPercentage 3 2" xfId="9383" xr:uid="{00000000-0005-0000-0000-0000BD1E0000}"/>
    <cellStyle name="inputPercentage 3 2 2" xfId="9384" xr:uid="{00000000-0005-0000-0000-0000BE1E0000}"/>
    <cellStyle name="inputPercentage 3 2 2 2" xfId="9385" xr:uid="{00000000-0005-0000-0000-0000BF1E0000}"/>
    <cellStyle name="inputPercentage 3 2 3" xfId="9386" xr:uid="{00000000-0005-0000-0000-0000C01E0000}"/>
    <cellStyle name="inputPercentage 3 3" xfId="9387" xr:uid="{00000000-0005-0000-0000-0000C11E0000}"/>
    <cellStyle name="inputPercentage 3 3 2" xfId="9388" xr:uid="{00000000-0005-0000-0000-0000C21E0000}"/>
    <cellStyle name="inputPercentage 3 3 2 2" xfId="9389" xr:uid="{00000000-0005-0000-0000-0000C31E0000}"/>
    <cellStyle name="inputPercentage 3 3 3" xfId="9390" xr:uid="{00000000-0005-0000-0000-0000C41E0000}"/>
    <cellStyle name="inputPercentage 3 4" xfId="9391" xr:uid="{00000000-0005-0000-0000-0000C51E0000}"/>
    <cellStyle name="inputPercentage 3 4 2" xfId="9392" xr:uid="{00000000-0005-0000-0000-0000C61E0000}"/>
    <cellStyle name="inputPercentage 3 4 2 2" xfId="9393" xr:uid="{00000000-0005-0000-0000-0000C71E0000}"/>
    <cellStyle name="inputPercentage 3 4 3" xfId="9394" xr:uid="{00000000-0005-0000-0000-0000C81E0000}"/>
    <cellStyle name="inputPercentage 3 5" xfId="9395" xr:uid="{00000000-0005-0000-0000-0000C91E0000}"/>
    <cellStyle name="inputPercentage 3 5 2" xfId="9396" xr:uid="{00000000-0005-0000-0000-0000CA1E0000}"/>
    <cellStyle name="inputPercentage 3 5 2 2" xfId="9397" xr:uid="{00000000-0005-0000-0000-0000CB1E0000}"/>
    <cellStyle name="inputPercentage 3 5 3" xfId="9398" xr:uid="{00000000-0005-0000-0000-0000CC1E0000}"/>
    <cellStyle name="inputPercentage 3 6" xfId="9399" xr:uid="{00000000-0005-0000-0000-0000CD1E0000}"/>
    <cellStyle name="inputPercentage 3 6 2" xfId="9400" xr:uid="{00000000-0005-0000-0000-0000CE1E0000}"/>
    <cellStyle name="inputPercentage 3 6 2 2" xfId="9401" xr:uid="{00000000-0005-0000-0000-0000CF1E0000}"/>
    <cellStyle name="inputPercentage 3 6 3" xfId="9402" xr:uid="{00000000-0005-0000-0000-0000D01E0000}"/>
    <cellStyle name="inputPercentage 3 7" xfId="9403" xr:uid="{00000000-0005-0000-0000-0000D11E0000}"/>
    <cellStyle name="inputPercentage 3 7 2" xfId="9404" xr:uid="{00000000-0005-0000-0000-0000D21E0000}"/>
    <cellStyle name="inputPercentage 3 7 2 2" xfId="9405" xr:uid="{00000000-0005-0000-0000-0000D31E0000}"/>
    <cellStyle name="inputPercentage 3 7 3" xfId="9406" xr:uid="{00000000-0005-0000-0000-0000D41E0000}"/>
    <cellStyle name="inputPercentage 3 8" xfId="9407" xr:uid="{00000000-0005-0000-0000-0000D51E0000}"/>
    <cellStyle name="inputPercentage 3 8 2" xfId="9408" xr:uid="{00000000-0005-0000-0000-0000D61E0000}"/>
    <cellStyle name="inputPercentage 3 8 2 2" xfId="9409" xr:uid="{00000000-0005-0000-0000-0000D71E0000}"/>
    <cellStyle name="inputPercentage 3 8 3" xfId="9410" xr:uid="{00000000-0005-0000-0000-0000D81E0000}"/>
    <cellStyle name="inputPercentage 3 9" xfId="9411" xr:uid="{00000000-0005-0000-0000-0000D91E0000}"/>
    <cellStyle name="inputPercentage 3 9 2" xfId="9412" xr:uid="{00000000-0005-0000-0000-0000DA1E0000}"/>
    <cellStyle name="inputPercentage 3 9 2 2" xfId="9413" xr:uid="{00000000-0005-0000-0000-0000DB1E0000}"/>
    <cellStyle name="inputPercentage 3 9 3" xfId="9414" xr:uid="{00000000-0005-0000-0000-0000DC1E0000}"/>
    <cellStyle name="inputPercentage 4" xfId="9415" xr:uid="{00000000-0005-0000-0000-0000DD1E0000}"/>
    <cellStyle name="inputPercentage 4 2" xfId="9416" xr:uid="{00000000-0005-0000-0000-0000DE1E0000}"/>
    <cellStyle name="inputPercentage 4 2 2" xfId="9417" xr:uid="{00000000-0005-0000-0000-0000DF1E0000}"/>
    <cellStyle name="inputPercentage 4 3" xfId="9418" xr:uid="{00000000-0005-0000-0000-0000E01E0000}"/>
    <cellStyle name="inputPercentage 5" xfId="9419" xr:uid="{00000000-0005-0000-0000-0000E11E0000}"/>
    <cellStyle name="inputPercentage 5 2" xfId="9420" xr:uid="{00000000-0005-0000-0000-0000E21E0000}"/>
    <cellStyle name="inputPercentage 5 2 2" xfId="9421" xr:uid="{00000000-0005-0000-0000-0000E31E0000}"/>
    <cellStyle name="inputPercentage 5 3" xfId="9422" xr:uid="{00000000-0005-0000-0000-0000E41E0000}"/>
    <cellStyle name="inputPercentage 6" xfId="9423" xr:uid="{00000000-0005-0000-0000-0000E51E0000}"/>
    <cellStyle name="inputPercentage 6 2" xfId="9424" xr:uid="{00000000-0005-0000-0000-0000E61E0000}"/>
    <cellStyle name="inputPercentage 6 2 2" xfId="9425" xr:uid="{00000000-0005-0000-0000-0000E71E0000}"/>
    <cellStyle name="inputPercentage 6 3" xfId="9426" xr:uid="{00000000-0005-0000-0000-0000E81E0000}"/>
    <cellStyle name="inputPercentage 7" xfId="9427" xr:uid="{00000000-0005-0000-0000-0000E91E0000}"/>
    <cellStyle name="inputPercentage 7 2" xfId="9428" xr:uid="{00000000-0005-0000-0000-0000EA1E0000}"/>
    <cellStyle name="inputPercentage 7 2 2" xfId="9429" xr:uid="{00000000-0005-0000-0000-0000EB1E0000}"/>
    <cellStyle name="inputPercentage 7 3" xfId="9430" xr:uid="{00000000-0005-0000-0000-0000EC1E0000}"/>
    <cellStyle name="inputPercentage 8" xfId="9431" xr:uid="{00000000-0005-0000-0000-0000ED1E0000}"/>
    <cellStyle name="inputPercentage 8 2" xfId="9432" xr:uid="{00000000-0005-0000-0000-0000EE1E0000}"/>
    <cellStyle name="inputPercentage 8 2 2" xfId="9433" xr:uid="{00000000-0005-0000-0000-0000EF1E0000}"/>
    <cellStyle name="inputPercentage 8 3" xfId="9434" xr:uid="{00000000-0005-0000-0000-0000F01E0000}"/>
    <cellStyle name="inputPercentage 9" xfId="9435" xr:uid="{00000000-0005-0000-0000-0000F11E0000}"/>
    <cellStyle name="inputPercentage 9 2" xfId="9436" xr:uid="{00000000-0005-0000-0000-0000F21E0000}"/>
    <cellStyle name="inputPercentage 9 2 2" xfId="9437" xr:uid="{00000000-0005-0000-0000-0000F31E0000}"/>
    <cellStyle name="inputPercentage 9 3" xfId="9438" xr:uid="{00000000-0005-0000-0000-0000F41E0000}"/>
    <cellStyle name="inputPercentageL" xfId="664" xr:uid="{00000000-0005-0000-0000-0000F51E0000}"/>
    <cellStyle name="inputPercentageL 10" xfId="9439" xr:uid="{00000000-0005-0000-0000-0000F61E0000}"/>
    <cellStyle name="inputPercentageL 10 2" xfId="9440" xr:uid="{00000000-0005-0000-0000-0000F71E0000}"/>
    <cellStyle name="inputPercentageL 10 2 2" xfId="9441" xr:uid="{00000000-0005-0000-0000-0000F81E0000}"/>
    <cellStyle name="inputPercentageL 10 2 3" xfId="9442" xr:uid="{00000000-0005-0000-0000-0000F91E0000}"/>
    <cellStyle name="inputPercentageL 10 3" xfId="9443" xr:uid="{00000000-0005-0000-0000-0000FA1E0000}"/>
    <cellStyle name="inputPercentageL 10 4" xfId="9444" xr:uid="{00000000-0005-0000-0000-0000FB1E0000}"/>
    <cellStyle name="inputPercentageL 11" xfId="9445" xr:uid="{00000000-0005-0000-0000-0000FC1E0000}"/>
    <cellStyle name="inputPercentageL 11 2" xfId="9446" xr:uid="{00000000-0005-0000-0000-0000FD1E0000}"/>
    <cellStyle name="inputPercentageL 11 3" xfId="9447" xr:uid="{00000000-0005-0000-0000-0000FE1E0000}"/>
    <cellStyle name="inputPercentageL 12" xfId="9448" xr:uid="{00000000-0005-0000-0000-0000FF1E0000}"/>
    <cellStyle name="inputPercentageL 13" xfId="9449" xr:uid="{00000000-0005-0000-0000-0000001F0000}"/>
    <cellStyle name="inputPercentageL 2" xfId="665" xr:uid="{00000000-0005-0000-0000-0000011F0000}"/>
    <cellStyle name="inputPercentageL 2 10" xfId="9450" xr:uid="{00000000-0005-0000-0000-0000021F0000}"/>
    <cellStyle name="inputPercentageL 2 10 2" xfId="9451" xr:uid="{00000000-0005-0000-0000-0000031F0000}"/>
    <cellStyle name="inputPercentageL 2 10 3" xfId="9452" xr:uid="{00000000-0005-0000-0000-0000041F0000}"/>
    <cellStyle name="inputPercentageL 2 11" xfId="9453" xr:uid="{00000000-0005-0000-0000-0000051F0000}"/>
    <cellStyle name="inputPercentageL 2 12" xfId="9454" xr:uid="{00000000-0005-0000-0000-0000061F0000}"/>
    <cellStyle name="inputPercentageL 2 2" xfId="9455" xr:uid="{00000000-0005-0000-0000-0000071F0000}"/>
    <cellStyle name="inputPercentageL 2 2 2" xfId="9456" xr:uid="{00000000-0005-0000-0000-0000081F0000}"/>
    <cellStyle name="inputPercentageL 2 2 2 2" xfId="9457" xr:uid="{00000000-0005-0000-0000-0000091F0000}"/>
    <cellStyle name="inputPercentageL 2 2 2 3" xfId="9458" xr:uid="{00000000-0005-0000-0000-00000A1F0000}"/>
    <cellStyle name="inputPercentageL 2 2 3" xfId="9459" xr:uid="{00000000-0005-0000-0000-00000B1F0000}"/>
    <cellStyle name="inputPercentageL 2 2 4" xfId="9460" xr:uid="{00000000-0005-0000-0000-00000C1F0000}"/>
    <cellStyle name="inputPercentageL 2 3" xfId="9461" xr:uid="{00000000-0005-0000-0000-00000D1F0000}"/>
    <cellStyle name="inputPercentageL 2 3 2" xfId="9462" xr:uid="{00000000-0005-0000-0000-00000E1F0000}"/>
    <cellStyle name="inputPercentageL 2 3 2 2" xfId="9463" xr:uid="{00000000-0005-0000-0000-00000F1F0000}"/>
    <cellStyle name="inputPercentageL 2 3 2 3" xfId="9464" xr:uid="{00000000-0005-0000-0000-0000101F0000}"/>
    <cellStyle name="inputPercentageL 2 3 3" xfId="9465" xr:uid="{00000000-0005-0000-0000-0000111F0000}"/>
    <cellStyle name="inputPercentageL 2 3 4" xfId="9466" xr:uid="{00000000-0005-0000-0000-0000121F0000}"/>
    <cellStyle name="inputPercentageL 2 4" xfId="9467" xr:uid="{00000000-0005-0000-0000-0000131F0000}"/>
    <cellStyle name="inputPercentageL 2 4 2" xfId="9468" xr:uid="{00000000-0005-0000-0000-0000141F0000}"/>
    <cellStyle name="inputPercentageL 2 4 2 2" xfId="9469" xr:uid="{00000000-0005-0000-0000-0000151F0000}"/>
    <cellStyle name="inputPercentageL 2 4 2 3" xfId="9470" xr:uid="{00000000-0005-0000-0000-0000161F0000}"/>
    <cellStyle name="inputPercentageL 2 4 3" xfId="9471" xr:uid="{00000000-0005-0000-0000-0000171F0000}"/>
    <cellStyle name="inputPercentageL 2 4 4" xfId="9472" xr:uid="{00000000-0005-0000-0000-0000181F0000}"/>
    <cellStyle name="inputPercentageL 2 5" xfId="9473" xr:uid="{00000000-0005-0000-0000-0000191F0000}"/>
    <cellStyle name="inputPercentageL 2 5 2" xfId="9474" xr:uid="{00000000-0005-0000-0000-00001A1F0000}"/>
    <cellStyle name="inputPercentageL 2 5 2 2" xfId="9475" xr:uid="{00000000-0005-0000-0000-00001B1F0000}"/>
    <cellStyle name="inputPercentageL 2 5 2 3" xfId="9476" xr:uid="{00000000-0005-0000-0000-00001C1F0000}"/>
    <cellStyle name="inputPercentageL 2 5 3" xfId="9477" xr:uid="{00000000-0005-0000-0000-00001D1F0000}"/>
    <cellStyle name="inputPercentageL 2 5 4" xfId="9478" xr:uid="{00000000-0005-0000-0000-00001E1F0000}"/>
    <cellStyle name="inputPercentageL 2 6" xfId="9479" xr:uid="{00000000-0005-0000-0000-00001F1F0000}"/>
    <cellStyle name="inputPercentageL 2 6 2" xfId="9480" xr:uid="{00000000-0005-0000-0000-0000201F0000}"/>
    <cellStyle name="inputPercentageL 2 6 2 2" xfId="9481" xr:uid="{00000000-0005-0000-0000-0000211F0000}"/>
    <cellStyle name="inputPercentageL 2 6 2 3" xfId="9482" xr:uid="{00000000-0005-0000-0000-0000221F0000}"/>
    <cellStyle name="inputPercentageL 2 6 3" xfId="9483" xr:uid="{00000000-0005-0000-0000-0000231F0000}"/>
    <cellStyle name="inputPercentageL 2 6 4" xfId="9484" xr:uid="{00000000-0005-0000-0000-0000241F0000}"/>
    <cellStyle name="inputPercentageL 2 7" xfId="9485" xr:uid="{00000000-0005-0000-0000-0000251F0000}"/>
    <cellStyle name="inputPercentageL 2 7 2" xfId="9486" xr:uid="{00000000-0005-0000-0000-0000261F0000}"/>
    <cellStyle name="inputPercentageL 2 7 2 2" xfId="9487" xr:uid="{00000000-0005-0000-0000-0000271F0000}"/>
    <cellStyle name="inputPercentageL 2 7 2 3" xfId="9488" xr:uid="{00000000-0005-0000-0000-0000281F0000}"/>
    <cellStyle name="inputPercentageL 2 7 3" xfId="9489" xr:uid="{00000000-0005-0000-0000-0000291F0000}"/>
    <cellStyle name="inputPercentageL 2 7 4" xfId="9490" xr:uid="{00000000-0005-0000-0000-00002A1F0000}"/>
    <cellStyle name="inputPercentageL 2 8" xfId="9491" xr:uid="{00000000-0005-0000-0000-00002B1F0000}"/>
    <cellStyle name="inputPercentageL 2 8 2" xfId="9492" xr:uid="{00000000-0005-0000-0000-00002C1F0000}"/>
    <cellStyle name="inputPercentageL 2 8 2 2" xfId="9493" xr:uid="{00000000-0005-0000-0000-00002D1F0000}"/>
    <cellStyle name="inputPercentageL 2 8 2 3" xfId="9494" xr:uid="{00000000-0005-0000-0000-00002E1F0000}"/>
    <cellStyle name="inputPercentageL 2 8 3" xfId="9495" xr:uid="{00000000-0005-0000-0000-00002F1F0000}"/>
    <cellStyle name="inputPercentageL 2 8 4" xfId="9496" xr:uid="{00000000-0005-0000-0000-0000301F0000}"/>
    <cellStyle name="inputPercentageL 2 9" xfId="9497" xr:uid="{00000000-0005-0000-0000-0000311F0000}"/>
    <cellStyle name="inputPercentageL 2 9 2" xfId="9498" xr:uid="{00000000-0005-0000-0000-0000321F0000}"/>
    <cellStyle name="inputPercentageL 2 9 2 2" xfId="9499" xr:uid="{00000000-0005-0000-0000-0000331F0000}"/>
    <cellStyle name="inputPercentageL 2 9 2 3" xfId="9500" xr:uid="{00000000-0005-0000-0000-0000341F0000}"/>
    <cellStyle name="inputPercentageL 2 9 3" xfId="9501" xr:uid="{00000000-0005-0000-0000-0000351F0000}"/>
    <cellStyle name="inputPercentageL 2 9 4" xfId="9502" xr:uid="{00000000-0005-0000-0000-0000361F0000}"/>
    <cellStyle name="inputPercentageL 3" xfId="666" xr:uid="{00000000-0005-0000-0000-0000371F0000}"/>
    <cellStyle name="inputPercentageL 3 10" xfId="9503" xr:uid="{00000000-0005-0000-0000-0000381F0000}"/>
    <cellStyle name="inputPercentageL 3 10 2" xfId="9504" xr:uid="{00000000-0005-0000-0000-0000391F0000}"/>
    <cellStyle name="inputPercentageL 3 10 3" xfId="9505" xr:uid="{00000000-0005-0000-0000-00003A1F0000}"/>
    <cellStyle name="inputPercentageL 3 11" xfId="9506" xr:uid="{00000000-0005-0000-0000-00003B1F0000}"/>
    <cellStyle name="inputPercentageL 3 12" xfId="9507" xr:uid="{00000000-0005-0000-0000-00003C1F0000}"/>
    <cellStyle name="inputPercentageL 3 2" xfId="9508" xr:uid="{00000000-0005-0000-0000-00003D1F0000}"/>
    <cellStyle name="inputPercentageL 3 2 2" xfId="9509" xr:uid="{00000000-0005-0000-0000-00003E1F0000}"/>
    <cellStyle name="inputPercentageL 3 2 2 2" xfId="9510" xr:uid="{00000000-0005-0000-0000-00003F1F0000}"/>
    <cellStyle name="inputPercentageL 3 2 2 3" xfId="9511" xr:uid="{00000000-0005-0000-0000-0000401F0000}"/>
    <cellStyle name="inputPercentageL 3 2 3" xfId="9512" xr:uid="{00000000-0005-0000-0000-0000411F0000}"/>
    <cellStyle name="inputPercentageL 3 2 4" xfId="9513" xr:uid="{00000000-0005-0000-0000-0000421F0000}"/>
    <cellStyle name="inputPercentageL 3 3" xfId="9514" xr:uid="{00000000-0005-0000-0000-0000431F0000}"/>
    <cellStyle name="inputPercentageL 3 3 2" xfId="9515" xr:uid="{00000000-0005-0000-0000-0000441F0000}"/>
    <cellStyle name="inputPercentageL 3 3 2 2" xfId="9516" xr:uid="{00000000-0005-0000-0000-0000451F0000}"/>
    <cellStyle name="inputPercentageL 3 3 2 3" xfId="9517" xr:uid="{00000000-0005-0000-0000-0000461F0000}"/>
    <cellStyle name="inputPercentageL 3 3 3" xfId="9518" xr:uid="{00000000-0005-0000-0000-0000471F0000}"/>
    <cellStyle name="inputPercentageL 3 3 4" xfId="9519" xr:uid="{00000000-0005-0000-0000-0000481F0000}"/>
    <cellStyle name="inputPercentageL 3 4" xfId="9520" xr:uid="{00000000-0005-0000-0000-0000491F0000}"/>
    <cellStyle name="inputPercentageL 3 4 2" xfId="9521" xr:uid="{00000000-0005-0000-0000-00004A1F0000}"/>
    <cellStyle name="inputPercentageL 3 4 2 2" xfId="9522" xr:uid="{00000000-0005-0000-0000-00004B1F0000}"/>
    <cellStyle name="inputPercentageL 3 4 2 3" xfId="9523" xr:uid="{00000000-0005-0000-0000-00004C1F0000}"/>
    <cellStyle name="inputPercentageL 3 4 3" xfId="9524" xr:uid="{00000000-0005-0000-0000-00004D1F0000}"/>
    <cellStyle name="inputPercentageL 3 4 4" xfId="9525" xr:uid="{00000000-0005-0000-0000-00004E1F0000}"/>
    <cellStyle name="inputPercentageL 3 5" xfId="9526" xr:uid="{00000000-0005-0000-0000-00004F1F0000}"/>
    <cellStyle name="inputPercentageL 3 5 2" xfId="9527" xr:uid="{00000000-0005-0000-0000-0000501F0000}"/>
    <cellStyle name="inputPercentageL 3 5 2 2" xfId="9528" xr:uid="{00000000-0005-0000-0000-0000511F0000}"/>
    <cellStyle name="inputPercentageL 3 5 2 3" xfId="9529" xr:uid="{00000000-0005-0000-0000-0000521F0000}"/>
    <cellStyle name="inputPercentageL 3 5 3" xfId="9530" xr:uid="{00000000-0005-0000-0000-0000531F0000}"/>
    <cellStyle name="inputPercentageL 3 5 4" xfId="9531" xr:uid="{00000000-0005-0000-0000-0000541F0000}"/>
    <cellStyle name="inputPercentageL 3 6" xfId="9532" xr:uid="{00000000-0005-0000-0000-0000551F0000}"/>
    <cellStyle name="inputPercentageL 3 6 2" xfId="9533" xr:uid="{00000000-0005-0000-0000-0000561F0000}"/>
    <cellStyle name="inputPercentageL 3 6 2 2" xfId="9534" xr:uid="{00000000-0005-0000-0000-0000571F0000}"/>
    <cellStyle name="inputPercentageL 3 6 2 3" xfId="9535" xr:uid="{00000000-0005-0000-0000-0000581F0000}"/>
    <cellStyle name="inputPercentageL 3 6 3" xfId="9536" xr:uid="{00000000-0005-0000-0000-0000591F0000}"/>
    <cellStyle name="inputPercentageL 3 6 4" xfId="9537" xr:uid="{00000000-0005-0000-0000-00005A1F0000}"/>
    <cellStyle name="inputPercentageL 3 7" xfId="9538" xr:uid="{00000000-0005-0000-0000-00005B1F0000}"/>
    <cellStyle name="inputPercentageL 3 7 2" xfId="9539" xr:uid="{00000000-0005-0000-0000-00005C1F0000}"/>
    <cellStyle name="inputPercentageL 3 7 2 2" xfId="9540" xr:uid="{00000000-0005-0000-0000-00005D1F0000}"/>
    <cellStyle name="inputPercentageL 3 7 2 3" xfId="9541" xr:uid="{00000000-0005-0000-0000-00005E1F0000}"/>
    <cellStyle name="inputPercentageL 3 7 3" xfId="9542" xr:uid="{00000000-0005-0000-0000-00005F1F0000}"/>
    <cellStyle name="inputPercentageL 3 7 4" xfId="9543" xr:uid="{00000000-0005-0000-0000-0000601F0000}"/>
    <cellStyle name="inputPercentageL 3 8" xfId="9544" xr:uid="{00000000-0005-0000-0000-0000611F0000}"/>
    <cellStyle name="inputPercentageL 3 8 2" xfId="9545" xr:uid="{00000000-0005-0000-0000-0000621F0000}"/>
    <cellStyle name="inputPercentageL 3 8 2 2" xfId="9546" xr:uid="{00000000-0005-0000-0000-0000631F0000}"/>
    <cellStyle name="inputPercentageL 3 8 2 3" xfId="9547" xr:uid="{00000000-0005-0000-0000-0000641F0000}"/>
    <cellStyle name="inputPercentageL 3 8 3" xfId="9548" xr:uid="{00000000-0005-0000-0000-0000651F0000}"/>
    <cellStyle name="inputPercentageL 3 8 4" xfId="9549" xr:uid="{00000000-0005-0000-0000-0000661F0000}"/>
    <cellStyle name="inputPercentageL 3 9" xfId="9550" xr:uid="{00000000-0005-0000-0000-0000671F0000}"/>
    <cellStyle name="inputPercentageL 3 9 2" xfId="9551" xr:uid="{00000000-0005-0000-0000-0000681F0000}"/>
    <cellStyle name="inputPercentageL 3 9 2 2" xfId="9552" xr:uid="{00000000-0005-0000-0000-0000691F0000}"/>
    <cellStyle name="inputPercentageL 3 9 2 3" xfId="9553" xr:uid="{00000000-0005-0000-0000-00006A1F0000}"/>
    <cellStyle name="inputPercentageL 3 9 3" xfId="9554" xr:uid="{00000000-0005-0000-0000-00006B1F0000}"/>
    <cellStyle name="inputPercentageL 3 9 4" xfId="9555" xr:uid="{00000000-0005-0000-0000-00006C1F0000}"/>
    <cellStyle name="inputPercentageL 4" xfId="9556" xr:uid="{00000000-0005-0000-0000-00006D1F0000}"/>
    <cellStyle name="inputPercentageL 4 2" xfId="9557" xr:uid="{00000000-0005-0000-0000-00006E1F0000}"/>
    <cellStyle name="inputPercentageL 4 2 2" xfId="9558" xr:uid="{00000000-0005-0000-0000-00006F1F0000}"/>
    <cellStyle name="inputPercentageL 4 2 3" xfId="9559" xr:uid="{00000000-0005-0000-0000-0000701F0000}"/>
    <cellStyle name="inputPercentageL 4 3" xfId="9560" xr:uid="{00000000-0005-0000-0000-0000711F0000}"/>
    <cellStyle name="inputPercentageL 4 4" xfId="9561" xr:uid="{00000000-0005-0000-0000-0000721F0000}"/>
    <cellStyle name="inputPercentageL 5" xfId="9562" xr:uid="{00000000-0005-0000-0000-0000731F0000}"/>
    <cellStyle name="inputPercentageL 5 2" xfId="9563" xr:uid="{00000000-0005-0000-0000-0000741F0000}"/>
    <cellStyle name="inputPercentageL 5 2 2" xfId="9564" xr:uid="{00000000-0005-0000-0000-0000751F0000}"/>
    <cellStyle name="inputPercentageL 5 2 3" xfId="9565" xr:uid="{00000000-0005-0000-0000-0000761F0000}"/>
    <cellStyle name="inputPercentageL 5 3" xfId="9566" xr:uid="{00000000-0005-0000-0000-0000771F0000}"/>
    <cellStyle name="inputPercentageL 5 4" xfId="9567" xr:uid="{00000000-0005-0000-0000-0000781F0000}"/>
    <cellStyle name="inputPercentageL 6" xfId="9568" xr:uid="{00000000-0005-0000-0000-0000791F0000}"/>
    <cellStyle name="inputPercentageL 6 2" xfId="9569" xr:uid="{00000000-0005-0000-0000-00007A1F0000}"/>
    <cellStyle name="inputPercentageL 6 2 2" xfId="9570" xr:uid="{00000000-0005-0000-0000-00007B1F0000}"/>
    <cellStyle name="inputPercentageL 6 2 3" xfId="9571" xr:uid="{00000000-0005-0000-0000-00007C1F0000}"/>
    <cellStyle name="inputPercentageL 6 3" xfId="9572" xr:uid="{00000000-0005-0000-0000-00007D1F0000}"/>
    <cellStyle name="inputPercentageL 6 4" xfId="9573" xr:uid="{00000000-0005-0000-0000-00007E1F0000}"/>
    <cellStyle name="inputPercentageL 7" xfId="9574" xr:uid="{00000000-0005-0000-0000-00007F1F0000}"/>
    <cellStyle name="inputPercentageL 7 2" xfId="9575" xr:uid="{00000000-0005-0000-0000-0000801F0000}"/>
    <cellStyle name="inputPercentageL 7 2 2" xfId="9576" xr:uid="{00000000-0005-0000-0000-0000811F0000}"/>
    <cellStyle name="inputPercentageL 7 2 3" xfId="9577" xr:uid="{00000000-0005-0000-0000-0000821F0000}"/>
    <cellStyle name="inputPercentageL 7 3" xfId="9578" xr:uid="{00000000-0005-0000-0000-0000831F0000}"/>
    <cellStyle name="inputPercentageL 7 4" xfId="9579" xr:uid="{00000000-0005-0000-0000-0000841F0000}"/>
    <cellStyle name="inputPercentageL 8" xfId="9580" xr:uid="{00000000-0005-0000-0000-0000851F0000}"/>
    <cellStyle name="inputPercentageL 8 2" xfId="9581" xr:uid="{00000000-0005-0000-0000-0000861F0000}"/>
    <cellStyle name="inputPercentageL 8 2 2" xfId="9582" xr:uid="{00000000-0005-0000-0000-0000871F0000}"/>
    <cellStyle name="inputPercentageL 8 2 3" xfId="9583" xr:uid="{00000000-0005-0000-0000-0000881F0000}"/>
    <cellStyle name="inputPercentageL 8 3" xfId="9584" xr:uid="{00000000-0005-0000-0000-0000891F0000}"/>
    <cellStyle name="inputPercentageL 8 4" xfId="9585" xr:uid="{00000000-0005-0000-0000-00008A1F0000}"/>
    <cellStyle name="inputPercentageL 9" xfId="9586" xr:uid="{00000000-0005-0000-0000-00008B1F0000}"/>
    <cellStyle name="inputPercentageL 9 2" xfId="9587" xr:uid="{00000000-0005-0000-0000-00008C1F0000}"/>
    <cellStyle name="inputPercentageL 9 2 2" xfId="9588" xr:uid="{00000000-0005-0000-0000-00008D1F0000}"/>
    <cellStyle name="inputPercentageL 9 2 3" xfId="9589" xr:uid="{00000000-0005-0000-0000-00008E1F0000}"/>
    <cellStyle name="inputPercentageL 9 3" xfId="9590" xr:uid="{00000000-0005-0000-0000-00008F1F0000}"/>
    <cellStyle name="inputPercentageL 9 4" xfId="9591" xr:uid="{00000000-0005-0000-0000-0000901F0000}"/>
    <cellStyle name="inputPercentageS" xfId="667" xr:uid="{00000000-0005-0000-0000-0000911F0000}"/>
    <cellStyle name="inputPercentageS 10" xfId="9592" xr:uid="{00000000-0005-0000-0000-0000921F0000}"/>
    <cellStyle name="inputPercentageS 10 2" xfId="9593" xr:uid="{00000000-0005-0000-0000-0000931F0000}"/>
    <cellStyle name="inputPercentageS 10 2 2" xfId="9594" xr:uid="{00000000-0005-0000-0000-0000941F0000}"/>
    <cellStyle name="inputPercentageS 10 3" xfId="9595" xr:uid="{00000000-0005-0000-0000-0000951F0000}"/>
    <cellStyle name="inputPercentageS 11" xfId="9596" xr:uid="{00000000-0005-0000-0000-0000961F0000}"/>
    <cellStyle name="inputPercentageS 11 2" xfId="9597" xr:uid="{00000000-0005-0000-0000-0000971F0000}"/>
    <cellStyle name="inputPercentageS 12" xfId="9598" xr:uid="{00000000-0005-0000-0000-0000981F0000}"/>
    <cellStyle name="inputPercentageS 13" xfId="9599" xr:uid="{00000000-0005-0000-0000-0000991F0000}"/>
    <cellStyle name="inputPercentageS 2" xfId="668" xr:uid="{00000000-0005-0000-0000-00009A1F0000}"/>
    <cellStyle name="inputPercentageS 2 10" xfId="9600" xr:uid="{00000000-0005-0000-0000-00009B1F0000}"/>
    <cellStyle name="inputPercentageS 2 10 2" xfId="9601" xr:uid="{00000000-0005-0000-0000-00009C1F0000}"/>
    <cellStyle name="inputPercentageS 2 11" xfId="9602" xr:uid="{00000000-0005-0000-0000-00009D1F0000}"/>
    <cellStyle name="inputPercentageS 2 2" xfId="9603" xr:uid="{00000000-0005-0000-0000-00009E1F0000}"/>
    <cellStyle name="inputPercentageS 2 2 2" xfId="9604" xr:uid="{00000000-0005-0000-0000-00009F1F0000}"/>
    <cellStyle name="inputPercentageS 2 2 2 2" xfId="9605" xr:uid="{00000000-0005-0000-0000-0000A01F0000}"/>
    <cellStyle name="inputPercentageS 2 2 3" xfId="9606" xr:uid="{00000000-0005-0000-0000-0000A11F0000}"/>
    <cellStyle name="inputPercentageS 2 3" xfId="9607" xr:uid="{00000000-0005-0000-0000-0000A21F0000}"/>
    <cellStyle name="inputPercentageS 2 3 2" xfId="9608" xr:uid="{00000000-0005-0000-0000-0000A31F0000}"/>
    <cellStyle name="inputPercentageS 2 3 2 2" xfId="9609" xr:uid="{00000000-0005-0000-0000-0000A41F0000}"/>
    <cellStyle name="inputPercentageS 2 3 3" xfId="9610" xr:uid="{00000000-0005-0000-0000-0000A51F0000}"/>
    <cellStyle name="inputPercentageS 2 4" xfId="9611" xr:uid="{00000000-0005-0000-0000-0000A61F0000}"/>
    <cellStyle name="inputPercentageS 2 4 2" xfId="9612" xr:uid="{00000000-0005-0000-0000-0000A71F0000}"/>
    <cellStyle name="inputPercentageS 2 4 2 2" xfId="9613" xr:uid="{00000000-0005-0000-0000-0000A81F0000}"/>
    <cellStyle name="inputPercentageS 2 4 3" xfId="9614" xr:uid="{00000000-0005-0000-0000-0000A91F0000}"/>
    <cellStyle name="inputPercentageS 2 5" xfId="9615" xr:uid="{00000000-0005-0000-0000-0000AA1F0000}"/>
    <cellStyle name="inputPercentageS 2 5 2" xfId="9616" xr:uid="{00000000-0005-0000-0000-0000AB1F0000}"/>
    <cellStyle name="inputPercentageS 2 5 2 2" xfId="9617" xr:uid="{00000000-0005-0000-0000-0000AC1F0000}"/>
    <cellStyle name="inputPercentageS 2 5 3" xfId="9618" xr:uid="{00000000-0005-0000-0000-0000AD1F0000}"/>
    <cellStyle name="inputPercentageS 2 6" xfId="9619" xr:uid="{00000000-0005-0000-0000-0000AE1F0000}"/>
    <cellStyle name="inputPercentageS 2 6 2" xfId="9620" xr:uid="{00000000-0005-0000-0000-0000AF1F0000}"/>
    <cellStyle name="inputPercentageS 2 6 2 2" xfId="9621" xr:uid="{00000000-0005-0000-0000-0000B01F0000}"/>
    <cellStyle name="inputPercentageS 2 6 3" xfId="9622" xr:uid="{00000000-0005-0000-0000-0000B11F0000}"/>
    <cellStyle name="inputPercentageS 2 7" xfId="9623" xr:uid="{00000000-0005-0000-0000-0000B21F0000}"/>
    <cellStyle name="inputPercentageS 2 7 2" xfId="9624" xr:uid="{00000000-0005-0000-0000-0000B31F0000}"/>
    <cellStyle name="inputPercentageS 2 7 2 2" xfId="9625" xr:uid="{00000000-0005-0000-0000-0000B41F0000}"/>
    <cellStyle name="inputPercentageS 2 7 3" xfId="9626" xr:uid="{00000000-0005-0000-0000-0000B51F0000}"/>
    <cellStyle name="inputPercentageS 2 8" xfId="9627" xr:uid="{00000000-0005-0000-0000-0000B61F0000}"/>
    <cellStyle name="inputPercentageS 2 8 2" xfId="9628" xr:uid="{00000000-0005-0000-0000-0000B71F0000}"/>
    <cellStyle name="inputPercentageS 2 8 2 2" xfId="9629" xr:uid="{00000000-0005-0000-0000-0000B81F0000}"/>
    <cellStyle name="inputPercentageS 2 8 3" xfId="9630" xr:uid="{00000000-0005-0000-0000-0000B91F0000}"/>
    <cellStyle name="inputPercentageS 2 9" xfId="9631" xr:uid="{00000000-0005-0000-0000-0000BA1F0000}"/>
    <cellStyle name="inputPercentageS 2 9 2" xfId="9632" xr:uid="{00000000-0005-0000-0000-0000BB1F0000}"/>
    <cellStyle name="inputPercentageS 2 9 2 2" xfId="9633" xr:uid="{00000000-0005-0000-0000-0000BC1F0000}"/>
    <cellStyle name="inputPercentageS 2 9 3" xfId="9634" xr:uid="{00000000-0005-0000-0000-0000BD1F0000}"/>
    <cellStyle name="inputPercentageS 3" xfId="669" xr:uid="{00000000-0005-0000-0000-0000BE1F0000}"/>
    <cellStyle name="inputPercentageS 3 10" xfId="9635" xr:uid="{00000000-0005-0000-0000-0000BF1F0000}"/>
    <cellStyle name="inputPercentageS 3 10 2" xfId="9636" xr:uid="{00000000-0005-0000-0000-0000C01F0000}"/>
    <cellStyle name="inputPercentageS 3 11" xfId="9637" xr:uid="{00000000-0005-0000-0000-0000C11F0000}"/>
    <cellStyle name="inputPercentageS 3 2" xfId="9638" xr:uid="{00000000-0005-0000-0000-0000C21F0000}"/>
    <cellStyle name="inputPercentageS 3 2 2" xfId="9639" xr:uid="{00000000-0005-0000-0000-0000C31F0000}"/>
    <cellStyle name="inputPercentageS 3 2 2 2" xfId="9640" xr:uid="{00000000-0005-0000-0000-0000C41F0000}"/>
    <cellStyle name="inputPercentageS 3 2 3" xfId="9641" xr:uid="{00000000-0005-0000-0000-0000C51F0000}"/>
    <cellStyle name="inputPercentageS 3 3" xfId="9642" xr:uid="{00000000-0005-0000-0000-0000C61F0000}"/>
    <cellStyle name="inputPercentageS 3 3 2" xfId="9643" xr:uid="{00000000-0005-0000-0000-0000C71F0000}"/>
    <cellStyle name="inputPercentageS 3 3 2 2" xfId="9644" xr:uid="{00000000-0005-0000-0000-0000C81F0000}"/>
    <cellStyle name="inputPercentageS 3 3 3" xfId="9645" xr:uid="{00000000-0005-0000-0000-0000C91F0000}"/>
    <cellStyle name="inputPercentageS 3 4" xfId="9646" xr:uid="{00000000-0005-0000-0000-0000CA1F0000}"/>
    <cellStyle name="inputPercentageS 3 4 2" xfId="9647" xr:uid="{00000000-0005-0000-0000-0000CB1F0000}"/>
    <cellStyle name="inputPercentageS 3 4 2 2" xfId="9648" xr:uid="{00000000-0005-0000-0000-0000CC1F0000}"/>
    <cellStyle name="inputPercentageS 3 4 3" xfId="9649" xr:uid="{00000000-0005-0000-0000-0000CD1F0000}"/>
    <cellStyle name="inputPercentageS 3 5" xfId="9650" xr:uid="{00000000-0005-0000-0000-0000CE1F0000}"/>
    <cellStyle name="inputPercentageS 3 5 2" xfId="9651" xr:uid="{00000000-0005-0000-0000-0000CF1F0000}"/>
    <cellStyle name="inputPercentageS 3 5 2 2" xfId="9652" xr:uid="{00000000-0005-0000-0000-0000D01F0000}"/>
    <cellStyle name="inputPercentageS 3 5 3" xfId="9653" xr:uid="{00000000-0005-0000-0000-0000D11F0000}"/>
    <cellStyle name="inputPercentageS 3 6" xfId="9654" xr:uid="{00000000-0005-0000-0000-0000D21F0000}"/>
    <cellStyle name="inputPercentageS 3 6 2" xfId="9655" xr:uid="{00000000-0005-0000-0000-0000D31F0000}"/>
    <cellStyle name="inputPercentageS 3 6 2 2" xfId="9656" xr:uid="{00000000-0005-0000-0000-0000D41F0000}"/>
    <cellStyle name="inputPercentageS 3 6 3" xfId="9657" xr:uid="{00000000-0005-0000-0000-0000D51F0000}"/>
    <cellStyle name="inputPercentageS 3 7" xfId="9658" xr:uid="{00000000-0005-0000-0000-0000D61F0000}"/>
    <cellStyle name="inputPercentageS 3 7 2" xfId="9659" xr:uid="{00000000-0005-0000-0000-0000D71F0000}"/>
    <cellStyle name="inputPercentageS 3 7 2 2" xfId="9660" xr:uid="{00000000-0005-0000-0000-0000D81F0000}"/>
    <cellStyle name="inputPercentageS 3 7 3" xfId="9661" xr:uid="{00000000-0005-0000-0000-0000D91F0000}"/>
    <cellStyle name="inputPercentageS 3 8" xfId="9662" xr:uid="{00000000-0005-0000-0000-0000DA1F0000}"/>
    <cellStyle name="inputPercentageS 3 8 2" xfId="9663" xr:uid="{00000000-0005-0000-0000-0000DB1F0000}"/>
    <cellStyle name="inputPercentageS 3 8 2 2" xfId="9664" xr:uid="{00000000-0005-0000-0000-0000DC1F0000}"/>
    <cellStyle name="inputPercentageS 3 8 3" xfId="9665" xr:uid="{00000000-0005-0000-0000-0000DD1F0000}"/>
    <cellStyle name="inputPercentageS 3 9" xfId="9666" xr:uid="{00000000-0005-0000-0000-0000DE1F0000}"/>
    <cellStyle name="inputPercentageS 3 9 2" xfId="9667" xr:uid="{00000000-0005-0000-0000-0000DF1F0000}"/>
    <cellStyle name="inputPercentageS 3 9 2 2" xfId="9668" xr:uid="{00000000-0005-0000-0000-0000E01F0000}"/>
    <cellStyle name="inputPercentageS 3 9 3" xfId="9669" xr:uid="{00000000-0005-0000-0000-0000E11F0000}"/>
    <cellStyle name="inputPercentageS 4" xfId="9670" xr:uid="{00000000-0005-0000-0000-0000E21F0000}"/>
    <cellStyle name="inputPercentageS 4 2" xfId="9671" xr:uid="{00000000-0005-0000-0000-0000E31F0000}"/>
    <cellStyle name="inputPercentageS 4 2 2" xfId="9672" xr:uid="{00000000-0005-0000-0000-0000E41F0000}"/>
    <cellStyle name="inputPercentageS 4 3" xfId="9673" xr:uid="{00000000-0005-0000-0000-0000E51F0000}"/>
    <cellStyle name="inputPercentageS 5" xfId="9674" xr:uid="{00000000-0005-0000-0000-0000E61F0000}"/>
    <cellStyle name="inputPercentageS 5 2" xfId="9675" xr:uid="{00000000-0005-0000-0000-0000E71F0000}"/>
    <cellStyle name="inputPercentageS 5 2 2" xfId="9676" xr:uid="{00000000-0005-0000-0000-0000E81F0000}"/>
    <cellStyle name="inputPercentageS 5 3" xfId="9677" xr:uid="{00000000-0005-0000-0000-0000E91F0000}"/>
    <cellStyle name="inputPercentageS 6" xfId="9678" xr:uid="{00000000-0005-0000-0000-0000EA1F0000}"/>
    <cellStyle name="inputPercentageS 6 2" xfId="9679" xr:uid="{00000000-0005-0000-0000-0000EB1F0000}"/>
    <cellStyle name="inputPercentageS 6 2 2" xfId="9680" xr:uid="{00000000-0005-0000-0000-0000EC1F0000}"/>
    <cellStyle name="inputPercentageS 6 3" xfId="9681" xr:uid="{00000000-0005-0000-0000-0000ED1F0000}"/>
    <cellStyle name="inputPercentageS 7" xfId="9682" xr:uid="{00000000-0005-0000-0000-0000EE1F0000}"/>
    <cellStyle name="inputPercentageS 7 2" xfId="9683" xr:uid="{00000000-0005-0000-0000-0000EF1F0000}"/>
    <cellStyle name="inputPercentageS 7 2 2" xfId="9684" xr:uid="{00000000-0005-0000-0000-0000F01F0000}"/>
    <cellStyle name="inputPercentageS 7 3" xfId="9685" xr:uid="{00000000-0005-0000-0000-0000F11F0000}"/>
    <cellStyle name="inputPercentageS 8" xfId="9686" xr:uid="{00000000-0005-0000-0000-0000F21F0000}"/>
    <cellStyle name="inputPercentageS 8 2" xfId="9687" xr:uid="{00000000-0005-0000-0000-0000F31F0000}"/>
    <cellStyle name="inputPercentageS 8 2 2" xfId="9688" xr:uid="{00000000-0005-0000-0000-0000F41F0000}"/>
    <cellStyle name="inputPercentageS 8 3" xfId="9689" xr:uid="{00000000-0005-0000-0000-0000F51F0000}"/>
    <cellStyle name="inputPercentageS 9" xfId="9690" xr:uid="{00000000-0005-0000-0000-0000F61F0000}"/>
    <cellStyle name="inputPercentageS 9 2" xfId="9691" xr:uid="{00000000-0005-0000-0000-0000F71F0000}"/>
    <cellStyle name="inputPercentageS 9 2 2" xfId="9692" xr:uid="{00000000-0005-0000-0000-0000F81F0000}"/>
    <cellStyle name="inputPercentageS 9 3" xfId="9693" xr:uid="{00000000-0005-0000-0000-0000F91F0000}"/>
    <cellStyle name="inputSelection" xfId="670" xr:uid="{00000000-0005-0000-0000-0000FA1F0000}"/>
    <cellStyle name="inputSelection 10" xfId="9694" xr:uid="{00000000-0005-0000-0000-0000FB1F0000}"/>
    <cellStyle name="inputSelection 10 2" xfId="9695" xr:uid="{00000000-0005-0000-0000-0000FC1F0000}"/>
    <cellStyle name="inputSelection 10 2 2" xfId="9696" xr:uid="{00000000-0005-0000-0000-0000FD1F0000}"/>
    <cellStyle name="inputSelection 10 2 3" xfId="9697" xr:uid="{00000000-0005-0000-0000-0000FE1F0000}"/>
    <cellStyle name="inputSelection 10 3" xfId="9698" xr:uid="{00000000-0005-0000-0000-0000FF1F0000}"/>
    <cellStyle name="inputSelection 10 4" xfId="9699" xr:uid="{00000000-0005-0000-0000-000000200000}"/>
    <cellStyle name="inputSelection 11" xfId="9700" xr:uid="{00000000-0005-0000-0000-000001200000}"/>
    <cellStyle name="inputSelection 11 2" xfId="9701" xr:uid="{00000000-0005-0000-0000-000002200000}"/>
    <cellStyle name="inputSelection 11 3" xfId="9702" xr:uid="{00000000-0005-0000-0000-000003200000}"/>
    <cellStyle name="inputSelection 12" xfId="9703" xr:uid="{00000000-0005-0000-0000-000004200000}"/>
    <cellStyle name="inputSelection 13" xfId="9704" xr:uid="{00000000-0005-0000-0000-000005200000}"/>
    <cellStyle name="inputSelection 2" xfId="671" xr:uid="{00000000-0005-0000-0000-000006200000}"/>
    <cellStyle name="inputSelection 2 10" xfId="9705" xr:uid="{00000000-0005-0000-0000-000007200000}"/>
    <cellStyle name="inputSelection 2 10 2" xfId="9706" xr:uid="{00000000-0005-0000-0000-000008200000}"/>
    <cellStyle name="inputSelection 2 10 3" xfId="9707" xr:uid="{00000000-0005-0000-0000-000009200000}"/>
    <cellStyle name="inputSelection 2 11" xfId="9708" xr:uid="{00000000-0005-0000-0000-00000A200000}"/>
    <cellStyle name="inputSelection 2 12" xfId="9709" xr:uid="{00000000-0005-0000-0000-00000B200000}"/>
    <cellStyle name="inputSelection 2 2" xfId="9710" xr:uid="{00000000-0005-0000-0000-00000C200000}"/>
    <cellStyle name="inputSelection 2 2 2" xfId="9711" xr:uid="{00000000-0005-0000-0000-00000D200000}"/>
    <cellStyle name="inputSelection 2 2 2 2" xfId="9712" xr:uid="{00000000-0005-0000-0000-00000E200000}"/>
    <cellStyle name="inputSelection 2 2 2 3" xfId="9713" xr:uid="{00000000-0005-0000-0000-00000F200000}"/>
    <cellStyle name="inputSelection 2 2 3" xfId="9714" xr:uid="{00000000-0005-0000-0000-000010200000}"/>
    <cellStyle name="inputSelection 2 2 4" xfId="9715" xr:uid="{00000000-0005-0000-0000-000011200000}"/>
    <cellStyle name="inputSelection 2 3" xfId="9716" xr:uid="{00000000-0005-0000-0000-000012200000}"/>
    <cellStyle name="inputSelection 2 3 2" xfId="9717" xr:uid="{00000000-0005-0000-0000-000013200000}"/>
    <cellStyle name="inputSelection 2 3 2 2" xfId="9718" xr:uid="{00000000-0005-0000-0000-000014200000}"/>
    <cellStyle name="inputSelection 2 3 2 3" xfId="9719" xr:uid="{00000000-0005-0000-0000-000015200000}"/>
    <cellStyle name="inputSelection 2 3 3" xfId="9720" xr:uid="{00000000-0005-0000-0000-000016200000}"/>
    <cellStyle name="inputSelection 2 3 4" xfId="9721" xr:uid="{00000000-0005-0000-0000-000017200000}"/>
    <cellStyle name="inputSelection 2 4" xfId="9722" xr:uid="{00000000-0005-0000-0000-000018200000}"/>
    <cellStyle name="inputSelection 2 4 2" xfId="9723" xr:uid="{00000000-0005-0000-0000-000019200000}"/>
    <cellStyle name="inputSelection 2 4 2 2" xfId="9724" xr:uid="{00000000-0005-0000-0000-00001A200000}"/>
    <cellStyle name="inputSelection 2 4 2 3" xfId="9725" xr:uid="{00000000-0005-0000-0000-00001B200000}"/>
    <cellStyle name="inputSelection 2 4 3" xfId="9726" xr:uid="{00000000-0005-0000-0000-00001C200000}"/>
    <cellStyle name="inputSelection 2 4 4" xfId="9727" xr:uid="{00000000-0005-0000-0000-00001D200000}"/>
    <cellStyle name="inputSelection 2 5" xfId="9728" xr:uid="{00000000-0005-0000-0000-00001E200000}"/>
    <cellStyle name="inputSelection 2 5 2" xfId="9729" xr:uid="{00000000-0005-0000-0000-00001F200000}"/>
    <cellStyle name="inputSelection 2 5 2 2" xfId="9730" xr:uid="{00000000-0005-0000-0000-000020200000}"/>
    <cellStyle name="inputSelection 2 5 2 3" xfId="9731" xr:uid="{00000000-0005-0000-0000-000021200000}"/>
    <cellStyle name="inputSelection 2 5 3" xfId="9732" xr:uid="{00000000-0005-0000-0000-000022200000}"/>
    <cellStyle name="inputSelection 2 5 4" xfId="9733" xr:uid="{00000000-0005-0000-0000-000023200000}"/>
    <cellStyle name="inputSelection 2 6" xfId="9734" xr:uid="{00000000-0005-0000-0000-000024200000}"/>
    <cellStyle name="inputSelection 2 6 2" xfId="9735" xr:uid="{00000000-0005-0000-0000-000025200000}"/>
    <cellStyle name="inputSelection 2 6 2 2" xfId="9736" xr:uid="{00000000-0005-0000-0000-000026200000}"/>
    <cellStyle name="inputSelection 2 6 2 3" xfId="9737" xr:uid="{00000000-0005-0000-0000-000027200000}"/>
    <cellStyle name="inputSelection 2 6 3" xfId="9738" xr:uid="{00000000-0005-0000-0000-000028200000}"/>
    <cellStyle name="inputSelection 2 6 4" xfId="9739" xr:uid="{00000000-0005-0000-0000-000029200000}"/>
    <cellStyle name="inputSelection 2 7" xfId="9740" xr:uid="{00000000-0005-0000-0000-00002A200000}"/>
    <cellStyle name="inputSelection 2 7 2" xfId="9741" xr:uid="{00000000-0005-0000-0000-00002B200000}"/>
    <cellStyle name="inputSelection 2 7 2 2" xfId="9742" xr:uid="{00000000-0005-0000-0000-00002C200000}"/>
    <cellStyle name="inputSelection 2 7 2 3" xfId="9743" xr:uid="{00000000-0005-0000-0000-00002D200000}"/>
    <cellStyle name="inputSelection 2 7 3" xfId="9744" xr:uid="{00000000-0005-0000-0000-00002E200000}"/>
    <cellStyle name="inputSelection 2 7 4" xfId="9745" xr:uid="{00000000-0005-0000-0000-00002F200000}"/>
    <cellStyle name="inputSelection 2 8" xfId="9746" xr:uid="{00000000-0005-0000-0000-000030200000}"/>
    <cellStyle name="inputSelection 2 8 2" xfId="9747" xr:uid="{00000000-0005-0000-0000-000031200000}"/>
    <cellStyle name="inputSelection 2 8 2 2" xfId="9748" xr:uid="{00000000-0005-0000-0000-000032200000}"/>
    <cellStyle name="inputSelection 2 8 2 3" xfId="9749" xr:uid="{00000000-0005-0000-0000-000033200000}"/>
    <cellStyle name="inputSelection 2 8 3" xfId="9750" xr:uid="{00000000-0005-0000-0000-000034200000}"/>
    <cellStyle name="inputSelection 2 8 4" xfId="9751" xr:uid="{00000000-0005-0000-0000-000035200000}"/>
    <cellStyle name="inputSelection 2 9" xfId="9752" xr:uid="{00000000-0005-0000-0000-000036200000}"/>
    <cellStyle name="inputSelection 2 9 2" xfId="9753" xr:uid="{00000000-0005-0000-0000-000037200000}"/>
    <cellStyle name="inputSelection 2 9 2 2" xfId="9754" xr:uid="{00000000-0005-0000-0000-000038200000}"/>
    <cellStyle name="inputSelection 2 9 2 3" xfId="9755" xr:uid="{00000000-0005-0000-0000-000039200000}"/>
    <cellStyle name="inputSelection 2 9 3" xfId="9756" xr:uid="{00000000-0005-0000-0000-00003A200000}"/>
    <cellStyle name="inputSelection 2 9 4" xfId="9757" xr:uid="{00000000-0005-0000-0000-00003B200000}"/>
    <cellStyle name="inputSelection 3" xfId="672" xr:uid="{00000000-0005-0000-0000-00003C200000}"/>
    <cellStyle name="inputSelection 3 10" xfId="9758" xr:uid="{00000000-0005-0000-0000-00003D200000}"/>
    <cellStyle name="inputSelection 3 10 2" xfId="9759" xr:uid="{00000000-0005-0000-0000-00003E200000}"/>
    <cellStyle name="inputSelection 3 10 3" xfId="9760" xr:uid="{00000000-0005-0000-0000-00003F200000}"/>
    <cellStyle name="inputSelection 3 11" xfId="9761" xr:uid="{00000000-0005-0000-0000-000040200000}"/>
    <cellStyle name="inputSelection 3 12" xfId="9762" xr:uid="{00000000-0005-0000-0000-000041200000}"/>
    <cellStyle name="inputSelection 3 2" xfId="9763" xr:uid="{00000000-0005-0000-0000-000042200000}"/>
    <cellStyle name="inputSelection 3 2 2" xfId="9764" xr:uid="{00000000-0005-0000-0000-000043200000}"/>
    <cellStyle name="inputSelection 3 2 2 2" xfId="9765" xr:uid="{00000000-0005-0000-0000-000044200000}"/>
    <cellStyle name="inputSelection 3 2 2 3" xfId="9766" xr:uid="{00000000-0005-0000-0000-000045200000}"/>
    <cellStyle name="inputSelection 3 2 3" xfId="9767" xr:uid="{00000000-0005-0000-0000-000046200000}"/>
    <cellStyle name="inputSelection 3 2 4" xfId="9768" xr:uid="{00000000-0005-0000-0000-000047200000}"/>
    <cellStyle name="inputSelection 3 3" xfId="9769" xr:uid="{00000000-0005-0000-0000-000048200000}"/>
    <cellStyle name="inputSelection 3 3 2" xfId="9770" xr:uid="{00000000-0005-0000-0000-000049200000}"/>
    <cellStyle name="inputSelection 3 3 2 2" xfId="9771" xr:uid="{00000000-0005-0000-0000-00004A200000}"/>
    <cellStyle name="inputSelection 3 3 2 3" xfId="9772" xr:uid="{00000000-0005-0000-0000-00004B200000}"/>
    <cellStyle name="inputSelection 3 3 3" xfId="9773" xr:uid="{00000000-0005-0000-0000-00004C200000}"/>
    <cellStyle name="inputSelection 3 3 4" xfId="9774" xr:uid="{00000000-0005-0000-0000-00004D200000}"/>
    <cellStyle name="inputSelection 3 4" xfId="9775" xr:uid="{00000000-0005-0000-0000-00004E200000}"/>
    <cellStyle name="inputSelection 3 4 2" xfId="9776" xr:uid="{00000000-0005-0000-0000-00004F200000}"/>
    <cellStyle name="inputSelection 3 4 2 2" xfId="9777" xr:uid="{00000000-0005-0000-0000-000050200000}"/>
    <cellStyle name="inputSelection 3 4 2 3" xfId="9778" xr:uid="{00000000-0005-0000-0000-000051200000}"/>
    <cellStyle name="inputSelection 3 4 3" xfId="9779" xr:uid="{00000000-0005-0000-0000-000052200000}"/>
    <cellStyle name="inputSelection 3 4 4" xfId="9780" xr:uid="{00000000-0005-0000-0000-000053200000}"/>
    <cellStyle name="inputSelection 3 5" xfId="9781" xr:uid="{00000000-0005-0000-0000-000054200000}"/>
    <cellStyle name="inputSelection 3 5 2" xfId="9782" xr:uid="{00000000-0005-0000-0000-000055200000}"/>
    <cellStyle name="inputSelection 3 5 2 2" xfId="9783" xr:uid="{00000000-0005-0000-0000-000056200000}"/>
    <cellStyle name="inputSelection 3 5 2 3" xfId="9784" xr:uid="{00000000-0005-0000-0000-000057200000}"/>
    <cellStyle name="inputSelection 3 5 3" xfId="9785" xr:uid="{00000000-0005-0000-0000-000058200000}"/>
    <cellStyle name="inputSelection 3 5 4" xfId="9786" xr:uid="{00000000-0005-0000-0000-000059200000}"/>
    <cellStyle name="inputSelection 3 6" xfId="9787" xr:uid="{00000000-0005-0000-0000-00005A200000}"/>
    <cellStyle name="inputSelection 3 6 2" xfId="9788" xr:uid="{00000000-0005-0000-0000-00005B200000}"/>
    <cellStyle name="inputSelection 3 6 2 2" xfId="9789" xr:uid="{00000000-0005-0000-0000-00005C200000}"/>
    <cellStyle name="inputSelection 3 6 2 3" xfId="9790" xr:uid="{00000000-0005-0000-0000-00005D200000}"/>
    <cellStyle name="inputSelection 3 6 3" xfId="9791" xr:uid="{00000000-0005-0000-0000-00005E200000}"/>
    <cellStyle name="inputSelection 3 6 4" xfId="9792" xr:uid="{00000000-0005-0000-0000-00005F200000}"/>
    <cellStyle name="inputSelection 3 7" xfId="9793" xr:uid="{00000000-0005-0000-0000-000060200000}"/>
    <cellStyle name="inputSelection 3 7 2" xfId="9794" xr:uid="{00000000-0005-0000-0000-000061200000}"/>
    <cellStyle name="inputSelection 3 7 2 2" xfId="9795" xr:uid="{00000000-0005-0000-0000-000062200000}"/>
    <cellStyle name="inputSelection 3 7 2 3" xfId="9796" xr:uid="{00000000-0005-0000-0000-000063200000}"/>
    <cellStyle name="inputSelection 3 7 3" xfId="9797" xr:uid="{00000000-0005-0000-0000-000064200000}"/>
    <cellStyle name="inputSelection 3 7 4" xfId="9798" xr:uid="{00000000-0005-0000-0000-000065200000}"/>
    <cellStyle name="inputSelection 3 8" xfId="9799" xr:uid="{00000000-0005-0000-0000-000066200000}"/>
    <cellStyle name="inputSelection 3 8 2" xfId="9800" xr:uid="{00000000-0005-0000-0000-000067200000}"/>
    <cellStyle name="inputSelection 3 8 2 2" xfId="9801" xr:uid="{00000000-0005-0000-0000-000068200000}"/>
    <cellStyle name="inputSelection 3 8 2 3" xfId="9802" xr:uid="{00000000-0005-0000-0000-000069200000}"/>
    <cellStyle name="inputSelection 3 8 3" xfId="9803" xr:uid="{00000000-0005-0000-0000-00006A200000}"/>
    <cellStyle name="inputSelection 3 8 4" xfId="9804" xr:uid="{00000000-0005-0000-0000-00006B200000}"/>
    <cellStyle name="inputSelection 3 9" xfId="9805" xr:uid="{00000000-0005-0000-0000-00006C200000}"/>
    <cellStyle name="inputSelection 3 9 2" xfId="9806" xr:uid="{00000000-0005-0000-0000-00006D200000}"/>
    <cellStyle name="inputSelection 3 9 2 2" xfId="9807" xr:uid="{00000000-0005-0000-0000-00006E200000}"/>
    <cellStyle name="inputSelection 3 9 2 3" xfId="9808" xr:uid="{00000000-0005-0000-0000-00006F200000}"/>
    <cellStyle name="inputSelection 3 9 3" xfId="9809" xr:uid="{00000000-0005-0000-0000-000070200000}"/>
    <cellStyle name="inputSelection 3 9 4" xfId="9810" xr:uid="{00000000-0005-0000-0000-000071200000}"/>
    <cellStyle name="inputSelection 4" xfId="9811" xr:uid="{00000000-0005-0000-0000-000072200000}"/>
    <cellStyle name="inputSelection 4 2" xfId="9812" xr:uid="{00000000-0005-0000-0000-000073200000}"/>
    <cellStyle name="inputSelection 4 2 2" xfId="9813" xr:uid="{00000000-0005-0000-0000-000074200000}"/>
    <cellStyle name="inputSelection 4 2 3" xfId="9814" xr:uid="{00000000-0005-0000-0000-000075200000}"/>
    <cellStyle name="inputSelection 4 3" xfId="9815" xr:uid="{00000000-0005-0000-0000-000076200000}"/>
    <cellStyle name="inputSelection 4 4" xfId="9816" xr:uid="{00000000-0005-0000-0000-000077200000}"/>
    <cellStyle name="inputSelection 5" xfId="9817" xr:uid="{00000000-0005-0000-0000-000078200000}"/>
    <cellStyle name="inputSelection 5 2" xfId="9818" xr:uid="{00000000-0005-0000-0000-000079200000}"/>
    <cellStyle name="inputSelection 5 2 2" xfId="9819" xr:uid="{00000000-0005-0000-0000-00007A200000}"/>
    <cellStyle name="inputSelection 5 2 3" xfId="9820" xr:uid="{00000000-0005-0000-0000-00007B200000}"/>
    <cellStyle name="inputSelection 5 3" xfId="9821" xr:uid="{00000000-0005-0000-0000-00007C200000}"/>
    <cellStyle name="inputSelection 5 4" xfId="9822" xr:uid="{00000000-0005-0000-0000-00007D200000}"/>
    <cellStyle name="inputSelection 6" xfId="9823" xr:uid="{00000000-0005-0000-0000-00007E200000}"/>
    <cellStyle name="inputSelection 6 2" xfId="9824" xr:uid="{00000000-0005-0000-0000-00007F200000}"/>
    <cellStyle name="inputSelection 6 2 2" xfId="9825" xr:uid="{00000000-0005-0000-0000-000080200000}"/>
    <cellStyle name="inputSelection 6 2 3" xfId="9826" xr:uid="{00000000-0005-0000-0000-000081200000}"/>
    <cellStyle name="inputSelection 6 3" xfId="9827" xr:uid="{00000000-0005-0000-0000-000082200000}"/>
    <cellStyle name="inputSelection 6 4" xfId="9828" xr:uid="{00000000-0005-0000-0000-000083200000}"/>
    <cellStyle name="inputSelection 7" xfId="9829" xr:uid="{00000000-0005-0000-0000-000084200000}"/>
    <cellStyle name="inputSelection 7 2" xfId="9830" xr:uid="{00000000-0005-0000-0000-000085200000}"/>
    <cellStyle name="inputSelection 7 2 2" xfId="9831" xr:uid="{00000000-0005-0000-0000-000086200000}"/>
    <cellStyle name="inputSelection 7 2 3" xfId="9832" xr:uid="{00000000-0005-0000-0000-000087200000}"/>
    <cellStyle name="inputSelection 7 3" xfId="9833" xr:uid="{00000000-0005-0000-0000-000088200000}"/>
    <cellStyle name="inputSelection 7 4" xfId="9834" xr:uid="{00000000-0005-0000-0000-000089200000}"/>
    <cellStyle name="inputSelection 8" xfId="9835" xr:uid="{00000000-0005-0000-0000-00008A200000}"/>
    <cellStyle name="inputSelection 8 2" xfId="9836" xr:uid="{00000000-0005-0000-0000-00008B200000}"/>
    <cellStyle name="inputSelection 8 2 2" xfId="9837" xr:uid="{00000000-0005-0000-0000-00008C200000}"/>
    <cellStyle name="inputSelection 8 2 3" xfId="9838" xr:uid="{00000000-0005-0000-0000-00008D200000}"/>
    <cellStyle name="inputSelection 8 3" xfId="9839" xr:uid="{00000000-0005-0000-0000-00008E200000}"/>
    <cellStyle name="inputSelection 8 4" xfId="9840" xr:uid="{00000000-0005-0000-0000-00008F200000}"/>
    <cellStyle name="inputSelection 9" xfId="9841" xr:uid="{00000000-0005-0000-0000-000090200000}"/>
    <cellStyle name="inputSelection 9 2" xfId="9842" xr:uid="{00000000-0005-0000-0000-000091200000}"/>
    <cellStyle name="inputSelection 9 2 2" xfId="9843" xr:uid="{00000000-0005-0000-0000-000092200000}"/>
    <cellStyle name="inputSelection 9 2 3" xfId="9844" xr:uid="{00000000-0005-0000-0000-000093200000}"/>
    <cellStyle name="inputSelection 9 3" xfId="9845" xr:uid="{00000000-0005-0000-0000-000094200000}"/>
    <cellStyle name="inputSelection 9 4" xfId="9846" xr:uid="{00000000-0005-0000-0000-000095200000}"/>
    <cellStyle name="inputText" xfId="673" xr:uid="{00000000-0005-0000-0000-000096200000}"/>
    <cellStyle name="inputText 10" xfId="9847" xr:uid="{00000000-0005-0000-0000-000097200000}"/>
    <cellStyle name="inputText 10 2" xfId="9848" xr:uid="{00000000-0005-0000-0000-000098200000}"/>
    <cellStyle name="inputText 10 2 2" xfId="9849" xr:uid="{00000000-0005-0000-0000-000099200000}"/>
    <cellStyle name="inputText 10 2 3" xfId="9850" xr:uid="{00000000-0005-0000-0000-00009A200000}"/>
    <cellStyle name="inputText 10 3" xfId="9851" xr:uid="{00000000-0005-0000-0000-00009B200000}"/>
    <cellStyle name="inputText 10 4" xfId="9852" xr:uid="{00000000-0005-0000-0000-00009C200000}"/>
    <cellStyle name="inputText 11" xfId="9853" xr:uid="{00000000-0005-0000-0000-00009D200000}"/>
    <cellStyle name="inputText 11 2" xfId="9854" xr:uid="{00000000-0005-0000-0000-00009E200000}"/>
    <cellStyle name="inputText 11 3" xfId="9855" xr:uid="{00000000-0005-0000-0000-00009F200000}"/>
    <cellStyle name="inputText 12" xfId="9856" xr:uid="{00000000-0005-0000-0000-0000A0200000}"/>
    <cellStyle name="inputText 13" xfId="9857" xr:uid="{00000000-0005-0000-0000-0000A1200000}"/>
    <cellStyle name="inputText 2" xfId="674" xr:uid="{00000000-0005-0000-0000-0000A2200000}"/>
    <cellStyle name="inputText 2 10" xfId="9858" xr:uid="{00000000-0005-0000-0000-0000A3200000}"/>
    <cellStyle name="inputText 2 10 2" xfId="9859" xr:uid="{00000000-0005-0000-0000-0000A4200000}"/>
    <cellStyle name="inputText 2 10 3" xfId="9860" xr:uid="{00000000-0005-0000-0000-0000A5200000}"/>
    <cellStyle name="inputText 2 11" xfId="9861" xr:uid="{00000000-0005-0000-0000-0000A6200000}"/>
    <cellStyle name="inputText 2 12" xfId="9862" xr:uid="{00000000-0005-0000-0000-0000A7200000}"/>
    <cellStyle name="inputText 2 2" xfId="9863" xr:uid="{00000000-0005-0000-0000-0000A8200000}"/>
    <cellStyle name="inputText 2 2 2" xfId="9864" xr:uid="{00000000-0005-0000-0000-0000A9200000}"/>
    <cellStyle name="inputText 2 2 2 2" xfId="9865" xr:uid="{00000000-0005-0000-0000-0000AA200000}"/>
    <cellStyle name="inputText 2 2 2 3" xfId="9866" xr:uid="{00000000-0005-0000-0000-0000AB200000}"/>
    <cellStyle name="inputText 2 2 3" xfId="9867" xr:uid="{00000000-0005-0000-0000-0000AC200000}"/>
    <cellStyle name="inputText 2 2 4" xfId="9868" xr:uid="{00000000-0005-0000-0000-0000AD200000}"/>
    <cellStyle name="inputText 2 3" xfId="9869" xr:uid="{00000000-0005-0000-0000-0000AE200000}"/>
    <cellStyle name="inputText 2 3 2" xfId="9870" xr:uid="{00000000-0005-0000-0000-0000AF200000}"/>
    <cellStyle name="inputText 2 3 2 2" xfId="9871" xr:uid="{00000000-0005-0000-0000-0000B0200000}"/>
    <cellStyle name="inputText 2 3 2 3" xfId="9872" xr:uid="{00000000-0005-0000-0000-0000B1200000}"/>
    <cellStyle name="inputText 2 3 3" xfId="9873" xr:uid="{00000000-0005-0000-0000-0000B2200000}"/>
    <cellStyle name="inputText 2 3 4" xfId="9874" xr:uid="{00000000-0005-0000-0000-0000B3200000}"/>
    <cellStyle name="inputText 2 4" xfId="9875" xr:uid="{00000000-0005-0000-0000-0000B4200000}"/>
    <cellStyle name="inputText 2 4 2" xfId="9876" xr:uid="{00000000-0005-0000-0000-0000B5200000}"/>
    <cellStyle name="inputText 2 4 2 2" xfId="9877" xr:uid="{00000000-0005-0000-0000-0000B6200000}"/>
    <cellStyle name="inputText 2 4 2 3" xfId="9878" xr:uid="{00000000-0005-0000-0000-0000B7200000}"/>
    <cellStyle name="inputText 2 4 3" xfId="9879" xr:uid="{00000000-0005-0000-0000-0000B8200000}"/>
    <cellStyle name="inputText 2 4 4" xfId="9880" xr:uid="{00000000-0005-0000-0000-0000B9200000}"/>
    <cellStyle name="inputText 2 5" xfId="9881" xr:uid="{00000000-0005-0000-0000-0000BA200000}"/>
    <cellStyle name="inputText 2 5 2" xfId="9882" xr:uid="{00000000-0005-0000-0000-0000BB200000}"/>
    <cellStyle name="inputText 2 5 2 2" xfId="9883" xr:uid="{00000000-0005-0000-0000-0000BC200000}"/>
    <cellStyle name="inputText 2 5 2 3" xfId="9884" xr:uid="{00000000-0005-0000-0000-0000BD200000}"/>
    <cellStyle name="inputText 2 5 3" xfId="9885" xr:uid="{00000000-0005-0000-0000-0000BE200000}"/>
    <cellStyle name="inputText 2 5 4" xfId="9886" xr:uid="{00000000-0005-0000-0000-0000BF200000}"/>
    <cellStyle name="inputText 2 6" xfId="9887" xr:uid="{00000000-0005-0000-0000-0000C0200000}"/>
    <cellStyle name="inputText 2 6 2" xfId="9888" xr:uid="{00000000-0005-0000-0000-0000C1200000}"/>
    <cellStyle name="inputText 2 6 2 2" xfId="9889" xr:uid="{00000000-0005-0000-0000-0000C2200000}"/>
    <cellStyle name="inputText 2 6 2 3" xfId="9890" xr:uid="{00000000-0005-0000-0000-0000C3200000}"/>
    <cellStyle name="inputText 2 6 3" xfId="9891" xr:uid="{00000000-0005-0000-0000-0000C4200000}"/>
    <cellStyle name="inputText 2 6 4" xfId="9892" xr:uid="{00000000-0005-0000-0000-0000C5200000}"/>
    <cellStyle name="inputText 2 7" xfId="9893" xr:uid="{00000000-0005-0000-0000-0000C6200000}"/>
    <cellStyle name="inputText 2 7 2" xfId="9894" xr:uid="{00000000-0005-0000-0000-0000C7200000}"/>
    <cellStyle name="inputText 2 7 2 2" xfId="9895" xr:uid="{00000000-0005-0000-0000-0000C8200000}"/>
    <cellStyle name="inputText 2 7 2 3" xfId="9896" xr:uid="{00000000-0005-0000-0000-0000C9200000}"/>
    <cellStyle name="inputText 2 7 3" xfId="9897" xr:uid="{00000000-0005-0000-0000-0000CA200000}"/>
    <cellStyle name="inputText 2 7 4" xfId="9898" xr:uid="{00000000-0005-0000-0000-0000CB200000}"/>
    <cellStyle name="inputText 2 8" xfId="9899" xr:uid="{00000000-0005-0000-0000-0000CC200000}"/>
    <cellStyle name="inputText 2 8 2" xfId="9900" xr:uid="{00000000-0005-0000-0000-0000CD200000}"/>
    <cellStyle name="inputText 2 8 2 2" xfId="9901" xr:uid="{00000000-0005-0000-0000-0000CE200000}"/>
    <cellStyle name="inputText 2 8 2 3" xfId="9902" xr:uid="{00000000-0005-0000-0000-0000CF200000}"/>
    <cellStyle name="inputText 2 8 3" xfId="9903" xr:uid="{00000000-0005-0000-0000-0000D0200000}"/>
    <cellStyle name="inputText 2 8 4" xfId="9904" xr:uid="{00000000-0005-0000-0000-0000D1200000}"/>
    <cellStyle name="inputText 2 9" xfId="9905" xr:uid="{00000000-0005-0000-0000-0000D2200000}"/>
    <cellStyle name="inputText 2 9 2" xfId="9906" xr:uid="{00000000-0005-0000-0000-0000D3200000}"/>
    <cellStyle name="inputText 2 9 2 2" xfId="9907" xr:uid="{00000000-0005-0000-0000-0000D4200000}"/>
    <cellStyle name="inputText 2 9 2 3" xfId="9908" xr:uid="{00000000-0005-0000-0000-0000D5200000}"/>
    <cellStyle name="inputText 2 9 3" xfId="9909" xr:uid="{00000000-0005-0000-0000-0000D6200000}"/>
    <cellStyle name="inputText 2 9 4" xfId="9910" xr:uid="{00000000-0005-0000-0000-0000D7200000}"/>
    <cellStyle name="inputText 3" xfId="675" xr:uid="{00000000-0005-0000-0000-0000D8200000}"/>
    <cellStyle name="inputText 3 10" xfId="9911" xr:uid="{00000000-0005-0000-0000-0000D9200000}"/>
    <cellStyle name="inputText 3 10 2" xfId="9912" xr:uid="{00000000-0005-0000-0000-0000DA200000}"/>
    <cellStyle name="inputText 3 10 3" xfId="9913" xr:uid="{00000000-0005-0000-0000-0000DB200000}"/>
    <cellStyle name="inputText 3 11" xfId="9914" xr:uid="{00000000-0005-0000-0000-0000DC200000}"/>
    <cellStyle name="inputText 3 12" xfId="9915" xr:uid="{00000000-0005-0000-0000-0000DD200000}"/>
    <cellStyle name="inputText 3 2" xfId="9916" xr:uid="{00000000-0005-0000-0000-0000DE200000}"/>
    <cellStyle name="inputText 3 2 2" xfId="9917" xr:uid="{00000000-0005-0000-0000-0000DF200000}"/>
    <cellStyle name="inputText 3 2 2 2" xfId="9918" xr:uid="{00000000-0005-0000-0000-0000E0200000}"/>
    <cellStyle name="inputText 3 2 2 3" xfId="9919" xr:uid="{00000000-0005-0000-0000-0000E1200000}"/>
    <cellStyle name="inputText 3 2 3" xfId="9920" xr:uid="{00000000-0005-0000-0000-0000E2200000}"/>
    <cellStyle name="inputText 3 2 4" xfId="9921" xr:uid="{00000000-0005-0000-0000-0000E3200000}"/>
    <cellStyle name="inputText 3 3" xfId="9922" xr:uid="{00000000-0005-0000-0000-0000E4200000}"/>
    <cellStyle name="inputText 3 3 2" xfId="9923" xr:uid="{00000000-0005-0000-0000-0000E5200000}"/>
    <cellStyle name="inputText 3 3 2 2" xfId="9924" xr:uid="{00000000-0005-0000-0000-0000E6200000}"/>
    <cellStyle name="inputText 3 3 2 3" xfId="9925" xr:uid="{00000000-0005-0000-0000-0000E7200000}"/>
    <cellStyle name="inputText 3 3 3" xfId="9926" xr:uid="{00000000-0005-0000-0000-0000E8200000}"/>
    <cellStyle name="inputText 3 3 4" xfId="9927" xr:uid="{00000000-0005-0000-0000-0000E9200000}"/>
    <cellStyle name="inputText 3 4" xfId="9928" xr:uid="{00000000-0005-0000-0000-0000EA200000}"/>
    <cellStyle name="inputText 3 4 2" xfId="9929" xr:uid="{00000000-0005-0000-0000-0000EB200000}"/>
    <cellStyle name="inputText 3 4 2 2" xfId="9930" xr:uid="{00000000-0005-0000-0000-0000EC200000}"/>
    <cellStyle name="inputText 3 4 2 3" xfId="9931" xr:uid="{00000000-0005-0000-0000-0000ED200000}"/>
    <cellStyle name="inputText 3 4 3" xfId="9932" xr:uid="{00000000-0005-0000-0000-0000EE200000}"/>
    <cellStyle name="inputText 3 4 4" xfId="9933" xr:uid="{00000000-0005-0000-0000-0000EF200000}"/>
    <cellStyle name="inputText 3 5" xfId="9934" xr:uid="{00000000-0005-0000-0000-0000F0200000}"/>
    <cellStyle name="inputText 3 5 2" xfId="9935" xr:uid="{00000000-0005-0000-0000-0000F1200000}"/>
    <cellStyle name="inputText 3 5 2 2" xfId="9936" xr:uid="{00000000-0005-0000-0000-0000F2200000}"/>
    <cellStyle name="inputText 3 5 2 3" xfId="9937" xr:uid="{00000000-0005-0000-0000-0000F3200000}"/>
    <cellStyle name="inputText 3 5 3" xfId="9938" xr:uid="{00000000-0005-0000-0000-0000F4200000}"/>
    <cellStyle name="inputText 3 5 4" xfId="9939" xr:uid="{00000000-0005-0000-0000-0000F5200000}"/>
    <cellStyle name="inputText 3 6" xfId="9940" xr:uid="{00000000-0005-0000-0000-0000F6200000}"/>
    <cellStyle name="inputText 3 6 2" xfId="9941" xr:uid="{00000000-0005-0000-0000-0000F7200000}"/>
    <cellStyle name="inputText 3 6 2 2" xfId="9942" xr:uid="{00000000-0005-0000-0000-0000F8200000}"/>
    <cellStyle name="inputText 3 6 2 3" xfId="9943" xr:uid="{00000000-0005-0000-0000-0000F9200000}"/>
    <cellStyle name="inputText 3 6 3" xfId="9944" xr:uid="{00000000-0005-0000-0000-0000FA200000}"/>
    <cellStyle name="inputText 3 6 4" xfId="9945" xr:uid="{00000000-0005-0000-0000-0000FB200000}"/>
    <cellStyle name="inputText 3 7" xfId="9946" xr:uid="{00000000-0005-0000-0000-0000FC200000}"/>
    <cellStyle name="inputText 3 7 2" xfId="9947" xr:uid="{00000000-0005-0000-0000-0000FD200000}"/>
    <cellStyle name="inputText 3 7 2 2" xfId="9948" xr:uid="{00000000-0005-0000-0000-0000FE200000}"/>
    <cellStyle name="inputText 3 7 2 3" xfId="9949" xr:uid="{00000000-0005-0000-0000-0000FF200000}"/>
    <cellStyle name="inputText 3 7 3" xfId="9950" xr:uid="{00000000-0005-0000-0000-000000210000}"/>
    <cellStyle name="inputText 3 7 4" xfId="9951" xr:uid="{00000000-0005-0000-0000-000001210000}"/>
    <cellStyle name="inputText 3 8" xfId="9952" xr:uid="{00000000-0005-0000-0000-000002210000}"/>
    <cellStyle name="inputText 3 8 2" xfId="9953" xr:uid="{00000000-0005-0000-0000-000003210000}"/>
    <cellStyle name="inputText 3 8 2 2" xfId="9954" xr:uid="{00000000-0005-0000-0000-000004210000}"/>
    <cellStyle name="inputText 3 8 2 3" xfId="9955" xr:uid="{00000000-0005-0000-0000-000005210000}"/>
    <cellStyle name="inputText 3 8 3" xfId="9956" xr:uid="{00000000-0005-0000-0000-000006210000}"/>
    <cellStyle name="inputText 3 8 4" xfId="9957" xr:uid="{00000000-0005-0000-0000-000007210000}"/>
    <cellStyle name="inputText 3 9" xfId="9958" xr:uid="{00000000-0005-0000-0000-000008210000}"/>
    <cellStyle name="inputText 3 9 2" xfId="9959" xr:uid="{00000000-0005-0000-0000-000009210000}"/>
    <cellStyle name="inputText 3 9 2 2" xfId="9960" xr:uid="{00000000-0005-0000-0000-00000A210000}"/>
    <cellStyle name="inputText 3 9 2 3" xfId="9961" xr:uid="{00000000-0005-0000-0000-00000B210000}"/>
    <cellStyle name="inputText 3 9 3" xfId="9962" xr:uid="{00000000-0005-0000-0000-00000C210000}"/>
    <cellStyle name="inputText 3 9 4" xfId="9963" xr:uid="{00000000-0005-0000-0000-00000D210000}"/>
    <cellStyle name="inputText 4" xfId="9964" xr:uid="{00000000-0005-0000-0000-00000E210000}"/>
    <cellStyle name="inputText 4 2" xfId="9965" xr:uid="{00000000-0005-0000-0000-00000F210000}"/>
    <cellStyle name="inputText 4 2 2" xfId="9966" xr:uid="{00000000-0005-0000-0000-000010210000}"/>
    <cellStyle name="inputText 4 2 3" xfId="9967" xr:uid="{00000000-0005-0000-0000-000011210000}"/>
    <cellStyle name="inputText 4 3" xfId="9968" xr:uid="{00000000-0005-0000-0000-000012210000}"/>
    <cellStyle name="inputText 4 4" xfId="9969" xr:uid="{00000000-0005-0000-0000-000013210000}"/>
    <cellStyle name="inputText 5" xfId="9970" xr:uid="{00000000-0005-0000-0000-000014210000}"/>
    <cellStyle name="inputText 5 2" xfId="9971" xr:uid="{00000000-0005-0000-0000-000015210000}"/>
    <cellStyle name="inputText 5 2 2" xfId="9972" xr:uid="{00000000-0005-0000-0000-000016210000}"/>
    <cellStyle name="inputText 5 2 3" xfId="9973" xr:uid="{00000000-0005-0000-0000-000017210000}"/>
    <cellStyle name="inputText 5 3" xfId="9974" xr:uid="{00000000-0005-0000-0000-000018210000}"/>
    <cellStyle name="inputText 5 4" xfId="9975" xr:uid="{00000000-0005-0000-0000-000019210000}"/>
    <cellStyle name="inputText 6" xfId="9976" xr:uid="{00000000-0005-0000-0000-00001A210000}"/>
    <cellStyle name="inputText 6 2" xfId="9977" xr:uid="{00000000-0005-0000-0000-00001B210000}"/>
    <cellStyle name="inputText 6 2 2" xfId="9978" xr:uid="{00000000-0005-0000-0000-00001C210000}"/>
    <cellStyle name="inputText 6 2 3" xfId="9979" xr:uid="{00000000-0005-0000-0000-00001D210000}"/>
    <cellStyle name="inputText 6 3" xfId="9980" xr:uid="{00000000-0005-0000-0000-00001E210000}"/>
    <cellStyle name="inputText 6 4" xfId="9981" xr:uid="{00000000-0005-0000-0000-00001F210000}"/>
    <cellStyle name="inputText 7" xfId="9982" xr:uid="{00000000-0005-0000-0000-000020210000}"/>
    <cellStyle name="inputText 7 2" xfId="9983" xr:uid="{00000000-0005-0000-0000-000021210000}"/>
    <cellStyle name="inputText 7 2 2" xfId="9984" xr:uid="{00000000-0005-0000-0000-000022210000}"/>
    <cellStyle name="inputText 7 2 3" xfId="9985" xr:uid="{00000000-0005-0000-0000-000023210000}"/>
    <cellStyle name="inputText 7 3" xfId="9986" xr:uid="{00000000-0005-0000-0000-000024210000}"/>
    <cellStyle name="inputText 7 4" xfId="9987" xr:uid="{00000000-0005-0000-0000-000025210000}"/>
    <cellStyle name="inputText 8" xfId="9988" xr:uid="{00000000-0005-0000-0000-000026210000}"/>
    <cellStyle name="inputText 8 2" xfId="9989" xr:uid="{00000000-0005-0000-0000-000027210000}"/>
    <cellStyle name="inputText 8 2 2" xfId="9990" xr:uid="{00000000-0005-0000-0000-000028210000}"/>
    <cellStyle name="inputText 8 2 3" xfId="9991" xr:uid="{00000000-0005-0000-0000-000029210000}"/>
    <cellStyle name="inputText 8 3" xfId="9992" xr:uid="{00000000-0005-0000-0000-00002A210000}"/>
    <cellStyle name="inputText 8 4" xfId="9993" xr:uid="{00000000-0005-0000-0000-00002B210000}"/>
    <cellStyle name="inputText 9" xfId="9994" xr:uid="{00000000-0005-0000-0000-00002C210000}"/>
    <cellStyle name="inputText 9 2" xfId="9995" xr:uid="{00000000-0005-0000-0000-00002D210000}"/>
    <cellStyle name="inputText 9 2 2" xfId="9996" xr:uid="{00000000-0005-0000-0000-00002E210000}"/>
    <cellStyle name="inputText 9 2 3" xfId="9997" xr:uid="{00000000-0005-0000-0000-00002F210000}"/>
    <cellStyle name="inputText 9 3" xfId="9998" xr:uid="{00000000-0005-0000-0000-000030210000}"/>
    <cellStyle name="inputText 9 4" xfId="9999" xr:uid="{00000000-0005-0000-0000-000031210000}"/>
    <cellStyle name="Inscode" xfId="676" xr:uid="{00000000-0005-0000-0000-000032210000}"/>
    <cellStyle name="Jegyzet" xfId="677" xr:uid="{00000000-0005-0000-0000-000033210000}"/>
    <cellStyle name="Jegyzet 10" xfId="678" xr:uid="{00000000-0005-0000-0000-000034210000}"/>
    <cellStyle name="Jegyzet 10 10" xfId="10000" xr:uid="{00000000-0005-0000-0000-000035210000}"/>
    <cellStyle name="Jegyzet 10 2" xfId="10001" xr:uid="{00000000-0005-0000-0000-000036210000}"/>
    <cellStyle name="Jegyzet 10 2 2" xfId="10002" xr:uid="{00000000-0005-0000-0000-000037210000}"/>
    <cellStyle name="Jegyzet 10 2 2 2" xfId="10003" xr:uid="{00000000-0005-0000-0000-000038210000}"/>
    <cellStyle name="Jegyzet 10 3" xfId="10004" xr:uid="{00000000-0005-0000-0000-000039210000}"/>
    <cellStyle name="Jegyzet 10 3 2" xfId="10005" xr:uid="{00000000-0005-0000-0000-00003A210000}"/>
    <cellStyle name="Jegyzet 10 3 2 2" xfId="10006" xr:uid="{00000000-0005-0000-0000-00003B210000}"/>
    <cellStyle name="Jegyzet 10 4" xfId="10007" xr:uid="{00000000-0005-0000-0000-00003C210000}"/>
    <cellStyle name="Jegyzet 10 4 2" xfId="10008" xr:uid="{00000000-0005-0000-0000-00003D210000}"/>
    <cellStyle name="Jegyzet 10 4 2 2" xfId="10009" xr:uid="{00000000-0005-0000-0000-00003E210000}"/>
    <cellStyle name="Jegyzet 10 5" xfId="10010" xr:uid="{00000000-0005-0000-0000-00003F210000}"/>
    <cellStyle name="Jegyzet 10 5 2" xfId="10011" xr:uid="{00000000-0005-0000-0000-000040210000}"/>
    <cellStyle name="Jegyzet 10 6" xfId="10012" xr:uid="{00000000-0005-0000-0000-000041210000}"/>
    <cellStyle name="Jegyzet 10 6 2" xfId="10013" xr:uid="{00000000-0005-0000-0000-000042210000}"/>
    <cellStyle name="Jegyzet 10 7" xfId="10014" xr:uid="{00000000-0005-0000-0000-000043210000}"/>
    <cellStyle name="Jegyzet 10 7 2" xfId="10015" xr:uid="{00000000-0005-0000-0000-000044210000}"/>
    <cellStyle name="Jegyzet 10 8" xfId="10016" xr:uid="{00000000-0005-0000-0000-000045210000}"/>
    <cellStyle name="Jegyzet 10 9" xfId="10017" xr:uid="{00000000-0005-0000-0000-000046210000}"/>
    <cellStyle name="Jegyzet 10_2A_2C_2.változat_2D_1. és 2. változat" xfId="10018" xr:uid="{00000000-0005-0000-0000-000047210000}"/>
    <cellStyle name="Jegyzet 11" xfId="679" xr:uid="{00000000-0005-0000-0000-000048210000}"/>
    <cellStyle name="Jegyzet 11 10" xfId="10019" xr:uid="{00000000-0005-0000-0000-000049210000}"/>
    <cellStyle name="Jegyzet 11 2" xfId="10020" xr:uid="{00000000-0005-0000-0000-00004A210000}"/>
    <cellStyle name="Jegyzet 11 2 2" xfId="10021" xr:uid="{00000000-0005-0000-0000-00004B210000}"/>
    <cellStyle name="Jegyzet 11 2 2 2" xfId="10022" xr:uid="{00000000-0005-0000-0000-00004C210000}"/>
    <cellStyle name="Jegyzet 11 3" xfId="10023" xr:uid="{00000000-0005-0000-0000-00004D210000}"/>
    <cellStyle name="Jegyzet 11 3 2" xfId="10024" xr:uid="{00000000-0005-0000-0000-00004E210000}"/>
    <cellStyle name="Jegyzet 11 3 2 2" xfId="10025" xr:uid="{00000000-0005-0000-0000-00004F210000}"/>
    <cellStyle name="Jegyzet 11 4" xfId="10026" xr:uid="{00000000-0005-0000-0000-000050210000}"/>
    <cellStyle name="Jegyzet 11 4 2" xfId="10027" xr:uid="{00000000-0005-0000-0000-000051210000}"/>
    <cellStyle name="Jegyzet 11 4 2 2" xfId="10028" xr:uid="{00000000-0005-0000-0000-000052210000}"/>
    <cellStyle name="Jegyzet 11 5" xfId="10029" xr:uid="{00000000-0005-0000-0000-000053210000}"/>
    <cellStyle name="Jegyzet 11 5 2" xfId="10030" xr:uid="{00000000-0005-0000-0000-000054210000}"/>
    <cellStyle name="Jegyzet 11 6" xfId="10031" xr:uid="{00000000-0005-0000-0000-000055210000}"/>
    <cellStyle name="Jegyzet 11 6 2" xfId="10032" xr:uid="{00000000-0005-0000-0000-000056210000}"/>
    <cellStyle name="Jegyzet 11 7" xfId="10033" xr:uid="{00000000-0005-0000-0000-000057210000}"/>
    <cellStyle name="Jegyzet 11 7 2" xfId="10034" xr:uid="{00000000-0005-0000-0000-000058210000}"/>
    <cellStyle name="Jegyzet 11 8" xfId="10035" xr:uid="{00000000-0005-0000-0000-000059210000}"/>
    <cellStyle name="Jegyzet 11 9" xfId="10036" xr:uid="{00000000-0005-0000-0000-00005A210000}"/>
    <cellStyle name="Jegyzet 11_2A_2C_2.változat_2D_1. és 2. változat" xfId="10037" xr:uid="{00000000-0005-0000-0000-00005B210000}"/>
    <cellStyle name="Jegyzet 12" xfId="680" xr:uid="{00000000-0005-0000-0000-00005C210000}"/>
    <cellStyle name="Jegyzet 12 10" xfId="10038" xr:uid="{00000000-0005-0000-0000-00005D210000}"/>
    <cellStyle name="Jegyzet 12 2" xfId="10039" xr:uid="{00000000-0005-0000-0000-00005E210000}"/>
    <cellStyle name="Jegyzet 12 2 2" xfId="10040" xr:uid="{00000000-0005-0000-0000-00005F210000}"/>
    <cellStyle name="Jegyzet 12 2 2 2" xfId="10041" xr:uid="{00000000-0005-0000-0000-000060210000}"/>
    <cellStyle name="Jegyzet 12 3" xfId="10042" xr:uid="{00000000-0005-0000-0000-000061210000}"/>
    <cellStyle name="Jegyzet 12 3 2" xfId="10043" xr:uid="{00000000-0005-0000-0000-000062210000}"/>
    <cellStyle name="Jegyzet 12 3 2 2" xfId="10044" xr:uid="{00000000-0005-0000-0000-000063210000}"/>
    <cellStyle name="Jegyzet 12 4" xfId="10045" xr:uid="{00000000-0005-0000-0000-000064210000}"/>
    <cellStyle name="Jegyzet 12 4 2" xfId="10046" xr:uid="{00000000-0005-0000-0000-000065210000}"/>
    <cellStyle name="Jegyzet 12 4 2 2" xfId="10047" xr:uid="{00000000-0005-0000-0000-000066210000}"/>
    <cellStyle name="Jegyzet 12 5" xfId="10048" xr:uid="{00000000-0005-0000-0000-000067210000}"/>
    <cellStyle name="Jegyzet 12 5 2" xfId="10049" xr:uid="{00000000-0005-0000-0000-000068210000}"/>
    <cellStyle name="Jegyzet 12 6" xfId="10050" xr:uid="{00000000-0005-0000-0000-000069210000}"/>
    <cellStyle name="Jegyzet 12 6 2" xfId="10051" xr:uid="{00000000-0005-0000-0000-00006A210000}"/>
    <cellStyle name="Jegyzet 12 7" xfId="10052" xr:uid="{00000000-0005-0000-0000-00006B210000}"/>
    <cellStyle name="Jegyzet 12 7 2" xfId="10053" xr:uid="{00000000-0005-0000-0000-00006C210000}"/>
    <cellStyle name="Jegyzet 12 8" xfId="10054" xr:uid="{00000000-0005-0000-0000-00006D210000}"/>
    <cellStyle name="Jegyzet 12 9" xfId="10055" xr:uid="{00000000-0005-0000-0000-00006E210000}"/>
    <cellStyle name="Jegyzet 12_2A_2C_2.változat_2D_1. és 2. változat" xfId="10056" xr:uid="{00000000-0005-0000-0000-00006F210000}"/>
    <cellStyle name="Jegyzet 13" xfId="681" xr:uid="{00000000-0005-0000-0000-000070210000}"/>
    <cellStyle name="Jegyzet 13 10" xfId="10057" xr:uid="{00000000-0005-0000-0000-000071210000}"/>
    <cellStyle name="Jegyzet 13 2" xfId="10058" xr:uid="{00000000-0005-0000-0000-000072210000}"/>
    <cellStyle name="Jegyzet 13 3" xfId="10059" xr:uid="{00000000-0005-0000-0000-000073210000}"/>
    <cellStyle name="Jegyzet 13 4" xfId="10060" xr:uid="{00000000-0005-0000-0000-000074210000}"/>
    <cellStyle name="Jegyzet 13 5" xfId="10061" xr:uid="{00000000-0005-0000-0000-000075210000}"/>
    <cellStyle name="Jegyzet 13 6" xfId="10062" xr:uid="{00000000-0005-0000-0000-000076210000}"/>
    <cellStyle name="Jegyzet 13 7" xfId="10063" xr:uid="{00000000-0005-0000-0000-000077210000}"/>
    <cellStyle name="Jegyzet 13 8" xfId="10064" xr:uid="{00000000-0005-0000-0000-000078210000}"/>
    <cellStyle name="Jegyzet 13 9" xfId="10065" xr:uid="{00000000-0005-0000-0000-000079210000}"/>
    <cellStyle name="Jegyzet 14" xfId="682" xr:uid="{00000000-0005-0000-0000-00007A210000}"/>
    <cellStyle name="Jegyzet 14 10" xfId="10066" xr:uid="{00000000-0005-0000-0000-00007B210000}"/>
    <cellStyle name="Jegyzet 14 10 2" xfId="10067" xr:uid="{00000000-0005-0000-0000-00007C210000}"/>
    <cellStyle name="Jegyzet 14 10 2 2" xfId="10068" xr:uid="{00000000-0005-0000-0000-00007D210000}"/>
    <cellStyle name="Jegyzet 14 10 3" xfId="10069" xr:uid="{00000000-0005-0000-0000-00007E210000}"/>
    <cellStyle name="Jegyzet 14 11" xfId="10070" xr:uid="{00000000-0005-0000-0000-00007F210000}"/>
    <cellStyle name="Jegyzet 14 11 2" xfId="10071" xr:uid="{00000000-0005-0000-0000-000080210000}"/>
    <cellStyle name="Jegyzet 14 11 2 2" xfId="10072" xr:uid="{00000000-0005-0000-0000-000081210000}"/>
    <cellStyle name="Jegyzet 14 11 3" xfId="10073" xr:uid="{00000000-0005-0000-0000-000082210000}"/>
    <cellStyle name="Jegyzet 14 12" xfId="10074" xr:uid="{00000000-0005-0000-0000-000083210000}"/>
    <cellStyle name="Jegyzet 14 12 2" xfId="10075" xr:uid="{00000000-0005-0000-0000-000084210000}"/>
    <cellStyle name="Jegyzet 14 13" xfId="10076" xr:uid="{00000000-0005-0000-0000-000085210000}"/>
    <cellStyle name="Jegyzet 14 14" xfId="10077" xr:uid="{00000000-0005-0000-0000-000086210000}"/>
    <cellStyle name="Jegyzet 14 2" xfId="683" xr:uid="{00000000-0005-0000-0000-000087210000}"/>
    <cellStyle name="Jegyzet 14 2 10" xfId="10078" xr:uid="{00000000-0005-0000-0000-000088210000}"/>
    <cellStyle name="Jegyzet 14 2 10 2" xfId="10079" xr:uid="{00000000-0005-0000-0000-000089210000}"/>
    <cellStyle name="Jegyzet 14 2 11" xfId="10080" xr:uid="{00000000-0005-0000-0000-00008A210000}"/>
    <cellStyle name="Jegyzet 14 2 2" xfId="10081" xr:uid="{00000000-0005-0000-0000-00008B210000}"/>
    <cellStyle name="Jegyzet 14 2 2 2" xfId="10082" xr:uid="{00000000-0005-0000-0000-00008C210000}"/>
    <cellStyle name="Jegyzet 14 2 2 2 2" xfId="10083" xr:uid="{00000000-0005-0000-0000-00008D210000}"/>
    <cellStyle name="Jegyzet 14 2 2 3" xfId="10084" xr:uid="{00000000-0005-0000-0000-00008E210000}"/>
    <cellStyle name="Jegyzet 14 2 3" xfId="10085" xr:uid="{00000000-0005-0000-0000-00008F210000}"/>
    <cellStyle name="Jegyzet 14 2 3 2" xfId="10086" xr:uid="{00000000-0005-0000-0000-000090210000}"/>
    <cellStyle name="Jegyzet 14 2 3 2 2" xfId="10087" xr:uid="{00000000-0005-0000-0000-000091210000}"/>
    <cellStyle name="Jegyzet 14 2 3 3" xfId="10088" xr:uid="{00000000-0005-0000-0000-000092210000}"/>
    <cellStyle name="Jegyzet 14 2 4" xfId="10089" xr:uid="{00000000-0005-0000-0000-000093210000}"/>
    <cellStyle name="Jegyzet 14 2 4 2" xfId="10090" xr:uid="{00000000-0005-0000-0000-000094210000}"/>
    <cellStyle name="Jegyzet 14 2 4 2 2" xfId="10091" xr:uid="{00000000-0005-0000-0000-000095210000}"/>
    <cellStyle name="Jegyzet 14 2 4 3" xfId="10092" xr:uid="{00000000-0005-0000-0000-000096210000}"/>
    <cellStyle name="Jegyzet 14 2 5" xfId="10093" xr:uid="{00000000-0005-0000-0000-000097210000}"/>
    <cellStyle name="Jegyzet 14 2 5 2" xfId="10094" xr:uid="{00000000-0005-0000-0000-000098210000}"/>
    <cellStyle name="Jegyzet 14 2 5 2 2" xfId="10095" xr:uid="{00000000-0005-0000-0000-000099210000}"/>
    <cellStyle name="Jegyzet 14 2 5 3" xfId="10096" xr:uid="{00000000-0005-0000-0000-00009A210000}"/>
    <cellStyle name="Jegyzet 14 2 6" xfId="10097" xr:uid="{00000000-0005-0000-0000-00009B210000}"/>
    <cellStyle name="Jegyzet 14 2 6 2" xfId="10098" xr:uid="{00000000-0005-0000-0000-00009C210000}"/>
    <cellStyle name="Jegyzet 14 2 6 2 2" xfId="10099" xr:uid="{00000000-0005-0000-0000-00009D210000}"/>
    <cellStyle name="Jegyzet 14 2 6 3" xfId="10100" xr:uid="{00000000-0005-0000-0000-00009E210000}"/>
    <cellStyle name="Jegyzet 14 2 7" xfId="10101" xr:uid="{00000000-0005-0000-0000-00009F210000}"/>
    <cellStyle name="Jegyzet 14 2 7 2" xfId="10102" xr:uid="{00000000-0005-0000-0000-0000A0210000}"/>
    <cellStyle name="Jegyzet 14 2 7 2 2" xfId="10103" xr:uid="{00000000-0005-0000-0000-0000A1210000}"/>
    <cellStyle name="Jegyzet 14 2 7 3" xfId="10104" xr:uid="{00000000-0005-0000-0000-0000A2210000}"/>
    <cellStyle name="Jegyzet 14 2 8" xfId="10105" xr:uid="{00000000-0005-0000-0000-0000A3210000}"/>
    <cellStyle name="Jegyzet 14 2 8 2" xfId="10106" xr:uid="{00000000-0005-0000-0000-0000A4210000}"/>
    <cellStyle name="Jegyzet 14 2 8 2 2" xfId="10107" xr:uid="{00000000-0005-0000-0000-0000A5210000}"/>
    <cellStyle name="Jegyzet 14 2 8 3" xfId="10108" xr:uid="{00000000-0005-0000-0000-0000A6210000}"/>
    <cellStyle name="Jegyzet 14 2 9" xfId="10109" xr:uid="{00000000-0005-0000-0000-0000A7210000}"/>
    <cellStyle name="Jegyzet 14 2 9 2" xfId="10110" xr:uid="{00000000-0005-0000-0000-0000A8210000}"/>
    <cellStyle name="Jegyzet 14 2 9 2 2" xfId="10111" xr:uid="{00000000-0005-0000-0000-0000A9210000}"/>
    <cellStyle name="Jegyzet 14 2 9 3" xfId="10112" xr:uid="{00000000-0005-0000-0000-0000AA210000}"/>
    <cellStyle name="Jegyzet 14 3" xfId="684" xr:uid="{00000000-0005-0000-0000-0000AB210000}"/>
    <cellStyle name="Jegyzet 14 3 10" xfId="10113" xr:uid="{00000000-0005-0000-0000-0000AC210000}"/>
    <cellStyle name="Jegyzet 14 3 10 2" xfId="10114" xr:uid="{00000000-0005-0000-0000-0000AD210000}"/>
    <cellStyle name="Jegyzet 14 3 11" xfId="10115" xr:uid="{00000000-0005-0000-0000-0000AE210000}"/>
    <cellStyle name="Jegyzet 14 3 2" xfId="10116" xr:uid="{00000000-0005-0000-0000-0000AF210000}"/>
    <cellStyle name="Jegyzet 14 3 2 2" xfId="10117" xr:uid="{00000000-0005-0000-0000-0000B0210000}"/>
    <cellStyle name="Jegyzet 14 3 2 2 2" xfId="10118" xr:uid="{00000000-0005-0000-0000-0000B1210000}"/>
    <cellStyle name="Jegyzet 14 3 2 3" xfId="10119" xr:uid="{00000000-0005-0000-0000-0000B2210000}"/>
    <cellStyle name="Jegyzet 14 3 3" xfId="10120" xr:uid="{00000000-0005-0000-0000-0000B3210000}"/>
    <cellStyle name="Jegyzet 14 3 3 2" xfId="10121" xr:uid="{00000000-0005-0000-0000-0000B4210000}"/>
    <cellStyle name="Jegyzet 14 3 3 2 2" xfId="10122" xr:uid="{00000000-0005-0000-0000-0000B5210000}"/>
    <cellStyle name="Jegyzet 14 3 3 3" xfId="10123" xr:uid="{00000000-0005-0000-0000-0000B6210000}"/>
    <cellStyle name="Jegyzet 14 3 4" xfId="10124" xr:uid="{00000000-0005-0000-0000-0000B7210000}"/>
    <cellStyle name="Jegyzet 14 3 4 2" xfId="10125" xr:uid="{00000000-0005-0000-0000-0000B8210000}"/>
    <cellStyle name="Jegyzet 14 3 4 2 2" xfId="10126" xr:uid="{00000000-0005-0000-0000-0000B9210000}"/>
    <cellStyle name="Jegyzet 14 3 4 3" xfId="10127" xr:uid="{00000000-0005-0000-0000-0000BA210000}"/>
    <cellStyle name="Jegyzet 14 3 5" xfId="10128" xr:uid="{00000000-0005-0000-0000-0000BB210000}"/>
    <cellStyle name="Jegyzet 14 3 5 2" xfId="10129" xr:uid="{00000000-0005-0000-0000-0000BC210000}"/>
    <cellStyle name="Jegyzet 14 3 5 2 2" xfId="10130" xr:uid="{00000000-0005-0000-0000-0000BD210000}"/>
    <cellStyle name="Jegyzet 14 3 5 3" xfId="10131" xr:uid="{00000000-0005-0000-0000-0000BE210000}"/>
    <cellStyle name="Jegyzet 14 3 6" xfId="10132" xr:uid="{00000000-0005-0000-0000-0000BF210000}"/>
    <cellStyle name="Jegyzet 14 3 6 2" xfId="10133" xr:uid="{00000000-0005-0000-0000-0000C0210000}"/>
    <cellStyle name="Jegyzet 14 3 6 2 2" xfId="10134" xr:uid="{00000000-0005-0000-0000-0000C1210000}"/>
    <cellStyle name="Jegyzet 14 3 6 3" xfId="10135" xr:uid="{00000000-0005-0000-0000-0000C2210000}"/>
    <cellStyle name="Jegyzet 14 3 7" xfId="10136" xr:uid="{00000000-0005-0000-0000-0000C3210000}"/>
    <cellStyle name="Jegyzet 14 3 7 2" xfId="10137" xr:uid="{00000000-0005-0000-0000-0000C4210000}"/>
    <cellStyle name="Jegyzet 14 3 7 2 2" xfId="10138" xr:uid="{00000000-0005-0000-0000-0000C5210000}"/>
    <cellStyle name="Jegyzet 14 3 7 3" xfId="10139" xr:uid="{00000000-0005-0000-0000-0000C6210000}"/>
    <cellStyle name="Jegyzet 14 3 8" xfId="10140" xr:uid="{00000000-0005-0000-0000-0000C7210000}"/>
    <cellStyle name="Jegyzet 14 3 8 2" xfId="10141" xr:uid="{00000000-0005-0000-0000-0000C8210000}"/>
    <cellStyle name="Jegyzet 14 3 8 2 2" xfId="10142" xr:uid="{00000000-0005-0000-0000-0000C9210000}"/>
    <cellStyle name="Jegyzet 14 3 8 3" xfId="10143" xr:uid="{00000000-0005-0000-0000-0000CA210000}"/>
    <cellStyle name="Jegyzet 14 3 9" xfId="10144" xr:uid="{00000000-0005-0000-0000-0000CB210000}"/>
    <cellStyle name="Jegyzet 14 3 9 2" xfId="10145" xr:uid="{00000000-0005-0000-0000-0000CC210000}"/>
    <cellStyle name="Jegyzet 14 3 9 2 2" xfId="10146" xr:uid="{00000000-0005-0000-0000-0000CD210000}"/>
    <cellStyle name="Jegyzet 14 3 9 3" xfId="10147" xr:uid="{00000000-0005-0000-0000-0000CE210000}"/>
    <cellStyle name="Jegyzet 14 4" xfId="10148" xr:uid="{00000000-0005-0000-0000-0000CF210000}"/>
    <cellStyle name="Jegyzet 14 4 2" xfId="10149" xr:uid="{00000000-0005-0000-0000-0000D0210000}"/>
    <cellStyle name="Jegyzet 14 4 2 2" xfId="10150" xr:uid="{00000000-0005-0000-0000-0000D1210000}"/>
    <cellStyle name="Jegyzet 14 4 3" xfId="10151" xr:uid="{00000000-0005-0000-0000-0000D2210000}"/>
    <cellStyle name="Jegyzet 14 5" xfId="10152" xr:uid="{00000000-0005-0000-0000-0000D3210000}"/>
    <cellStyle name="Jegyzet 14 5 2" xfId="10153" xr:uid="{00000000-0005-0000-0000-0000D4210000}"/>
    <cellStyle name="Jegyzet 14 5 2 2" xfId="10154" xr:uid="{00000000-0005-0000-0000-0000D5210000}"/>
    <cellStyle name="Jegyzet 14 5 3" xfId="10155" xr:uid="{00000000-0005-0000-0000-0000D6210000}"/>
    <cellStyle name="Jegyzet 14 6" xfId="10156" xr:uid="{00000000-0005-0000-0000-0000D7210000}"/>
    <cellStyle name="Jegyzet 14 6 2" xfId="10157" xr:uid="{00000000-0005-0000-0000-0000D8210000}"/>
    <cellStyle name="Jegyzet 14 6 2 2" xfId="10158" xr:uid="{00000000-0005-0000-0000-0000D9210000}"/>
    <cellStyle name="Jegyzet 14 6 3" xfId="10159" xr:uid="{00000000-0005-0000-0000-0000DA210000}"/>
    <cellStyle name="Jegyzet 14 7" xfId="10160" xr:uid="{00000000-0005-0000-0000-0000DB210000}"/>
    <cellStyle name="Jegyzet 14 7 2" xfId="10161" xr:uid="{00000000-0005-0000-0000-0000DC210000}"/>
    <cellStyle name="Jegyzet 14 7 2 2" xfId="10162" xr:uid="{00000000-0005-0000-0000-0000DD210000}"/>
    <cellStyle name="Jegyzet 14 7 3" xfId="10163" xr:uid="{00000000-0005-0000-0000-0000DE210000}"/>
    <cellStyle name="Jegyzet 14 8" xfId="10164" xr:uid="{00000000-0005-0000-0000-0000DF210000}"/>
    <cellStyle name="Jegyzet 14 8 2" xfId="10165" xr:uid="{00000000-0005-0000-0000-0000E0210000}"/>
    <cellStyle name="Jegyzet 14 8 2 2" xfId="10166" xr:uid="{00000000-0005-0000-0000-0000E1210000}"/>
    <cellStyle name="Jegyzet 14 8 3" xfId="10167" xr:uid="{00000000-0005-0000-0000-0000E2210000}"/>
    <cellStyle name="Jegyzet 14 9" xfId="10168" xr:uid="{00000000-0005-0000-0000-0000E3210000}"/>
    <cellStyle name="Jegyzet 14 9 2" xfId="10169" xr:uid="{00000000-0005-0000-0000-0000E4210000}"/>
    <cellStyle name="Jegyzet 14 9 2 2" xfId="10170" xr:uid="{00000000-0005-0000-0000-0000E5210000}"/>
    <cellStyle name="Jegyzet 14 9 3" xfId="10171" xr:uid="{00000000-0005-0000-0000-0000E6210000}"/>
    <cellStyle name="Jegyzet 15" xfId="685" xr:uid="{00000000-0005-0000-0000-0000E7210000}"/>
    <cellStyle name="Jegyzet 16" xfId="686" xr:uid="{00000000-0005-0000-0000-0000E8210000}"/>
    <cellStyle name="Jegyzet 16 10" xfId="10172" xr:uid="{00000000-0005-0000-0000-0000E9210000}"/>
    <cellStyle name="Jegyzet 16 10 2" xfId="10173" xr:uid="{00000000-0005-0000-0000-0000EA210000}"/>
    <cellStyle name="Jegyzet 16 11" xfId="10174" xr:uid="{00000000-0005-0000-0000-0000EB210000}"/>
    <cellStyle name="Jegyzet 16 2" xfId="10175" xr:uid="{00000000-0005-0000-0000-0000EC210000}"/>
    <cellStyle name="Jegyzet 16 2 2" xfId="10176" xr:uid="{00000000-0005-0000-0000-0000ED210000}"/>
    <cellStyle name="Jegyzet 16 2 2 2" xfId="10177" xr:uid="{00000000-0005-0000-0000-0000EE210000}"/>
    <cellStyle name="Jegyzet 16 2 3" xfId="10178" xr:uid="{00000000-0005-0000-0000-0000EF210000}"/>
    <cellStyle name="Jegyzet 16 3" xfId="10179" xr:uid="{00000000-0005-0000-0000-0000F0210000}"/>
    <cellStyle name="Jegyzet 16 3 2" xfId="10180" xr:uid="{00000000-0005-0000-0000-0000F1210000}"/>
    <cellStyle name="Jegyzet 16 3 2 2" xfId="10181" xr:uid="{00000000-0005-0000-0000-0000F2210000}"/>
    <cellStyle name="Jegyzet 16 3 3" xfId="10182" xr:uid="{00000000-0005-0000-0000-0000F3210000}"/>
    <cellStyle name="Jegyzet 16 4" xfId="10183" xr:uid="{00000000-0005-0000-0000-0000F4210000}"/>
    <cellStyle name="Jegyzet 16 4 2" xfId="10184" xr:uid="{00000000-0005-0000-0000-0000F5210000}"/>
    <cellStyle name="Jegyzet 16 4 2 2" xfId="10185" xr:uid="{00000000-0005-0000-0000-0000F6210000}"/>
    <cellStyle name="Jegyzet 16 4 3" xfId="10186" xr:uid="{00000000-0005-0000-0000-0000F7210000}"/>
    <cellStyle name="Jegyzet 16 5" xfId="10187" xr:uid="{00000000-0005-0000-0000-0000F8210000}"/>
    <cellStyle name="Jegyzet 16 5 2" xfId="10188" xr:uid="{00000000-0005-0000-0000-0000F9210000}"/>
    <cellStyle name="Jegyzet 16 5 2 2" xfId="10189" xr:uid="{00000000-0005-0000-0000-0000FA210000}"/>
    <cellStyle name="Jegyzet 16 5 3" xfId="10190" xr:uid="{00000000-0005-0000-0000-0000FB210000}"/>
    <cellStyle name="Jegyzet 16 6" xfId="10191" xr:uid="{00000000-0005-0000-0000-0000FC210000}"/>
    <cellStyle name="Jegyzet 16 6 2" xfId="10192" xr:uid="{00000000-0005-0000-0000-0000FD210000}"/>
    <cellStyle name="Jegyzet 16 6 2 2" xfId="10193" xr:uid="{00000000-0005-0000-0000-0000FE210000}"/>
    <cellStyle name="Jegyzet 16 6 3" xfId="10194" xr:uid="{00000000-0005-0000-0000-0000FF210000}"/>
    <cellStyle name="Jegyzet 16 7" xfId="10195" xr:uid="{00000000-0005-0000-0000-000000220000}"/>
    <cellStyle name="Jegyzet 16 7 2" xfId="10196" xr:uid="{00000000-0005-0000-0000-000001220000}"/>
    <cellStyle name="Jegyzet 16 7 2 2" xfId="10197" xr:uid="{00000000-0005-0000-0000-000002220000}"/>
    <cellStyle name="Jegyzet 16 7 3" xfId="10198" xr:uid="{00000000-0005-0000-0000-000003220000}"/>
    <cellStyle name="Jegyzet 16 8" xfId="10199" xr:uid="{00000000-0005-0000-0000-000004220000}"/>
    <cellStyle name="Jegyzet 16 8 2" xfId="10200" xr:uid="{00000000-0005-0000-0000-000005220000}"/>
    <cellStyle name="Jegyzet 16 8 2 2" xfId="10201" xr:uid="{00000000-0005-0000-0000-000006220000}"/>
    <cellStyle name="Jegyzet 16 8 3" xfId="10202" xr:uid="{00000000-0005-0000-0000-000007220000}"/>
    <cellStyle name="Jegyzet 16 9" xfId="10203" xr:uid="{00000000-0005-0000-0000-000008220000}"/>
    <cellStyle name="Jegyzet 16 9 2" xfId="10204" xr:uid="{00000000-0005-0000-0000-000009220000}"/>
    <cellStyle name="Jegyzet 16 9 2 2" xfId="10205" xr:uid="{00000000-0005-0000-0000-00000A220000}"/>
    <cellStyle name="Jegyzet 16 9 3" xfId="10206" xr:uid="{00000000-0005-0000-0000-00000B220000}"/>
    <cellStyle name="Jegyzet 17" xfId="10207" xr:uid="{00000000-0005-0000-0000-00000C220000}"/>
    <cellStyle name="Jegyzet 18" xfId="10208" xr:uid="{00000000-0005-0000-0000-00000D220000}"/>
    <cellStyle name="Jegyzet 19" xfId="10209" xr:uid="{00000000-0005-0000-0000-00000E220000}"/>
    <cellStyle name="Jegyzet 19 2" xfId="10210" xr:uid="{00000000-0005-0000-0000-00000F220000}"/>
    <cellStyle name="Jegyzet 2" xfId="687" xr:uid="{00000000-0005-0000-0000-000010220000}"/>
    <cellStyle name="Jegyzet 2 10" xfId="688" xr:uid="{00000000-0005-0000-0000-000011220000}"/>
    <cellStyle name="Jegyzet 2 10 2" xfId="10211" xr:uid="{00000000-0005-0000-0000-000012220000}"/>
    <cellStyle name="Jegyzet 2 10 2 2" xfId="10212" xr:uid="{00000000-0005-0000-0000-000013220000}"/>
    <cellStyle name="Jegyzet 2 11" xfId="689" xr:uid="{00000000-0005-0000-0000-000014220000}"/>
    <cellStyle name="Jegyzet 2 11 2" xfId="10213" xr:uid="{00000000-0005-0000-0000-000015220000}"/>
    <cellStyle name="Jegyzet 2 11 2 2" xfId="10214" xr:uid="{00000000-0005-0000-0000-000016220000}"/>
    <cellStyle name="Jegyzet 2 12" xfId="690" xr:uid="{00000000-0005-0000-0000-000017220000}"/>
    <cellStyle name="Jegyzet 2 12 2" xfId="10215" xr:uid="{00000000-0005-0000-0000-000018220000}"/>
    <cellStyle name="Jegyzet 2 12 2 2" xfId="10216" xr:uid="{00000000-0005-0000-0000-000019220000}"/>
    <cellStyle name="Jegyzet 2 13" xfId="691" xr:uid="{00000000-0005-0000-0000-00001A220000}"/>
    <cellStyle name="Jegyzet 2 13 2" xfId="10217" xr:uid="{00000000-0005-0000-0000-00001B220000}"/>
    <cellStyle name="Jegyzet 2 13 2 2" xfId="10218" xr:uid="{00000000-0005-0000-0000-00001C220000}"/>
    <cellStyle name="Jegyzet 2 14" xfId="692" xr:uid="{00000000-0005-0000-0000-00001D220000}"/>
    <cellStyle name="Jegyzet 2 14 2" xfId="10219" xr:uid="{00000000-0005-0000-0000-00001E220000}"/>
    <cellStyle name="Jegyzet 2 14 2 2" xfId="10220" xr:uid="{00000000-0005-0000-0000-00001F220000}"/>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1" xr:uid="{00000000-0005-0000-0000-000026220000}"/>
    <cellStyle name="Jegyzet 2 2 10 2" xfId="10222" xr:uid="{00000000-0005-0000-0000-000027220000}"/>
    <cellStyle name="Jegyzet 2 2 11" xfId="10223" xr:uid="{00000000-0005-0000-0000-000028220000}"/>
    <cellStyle name="Jegyzet 2 2 11 2" xfId="10224" xr:uid="{00000000-0005-0000-0000-000029220000}"/>
    <cellStyle name="Jegyzet 2 2 12" xfId="10225" xr:uid="{00000000-0005-0000-0000-00002A220000}"/>
    <cellStyle name="Jegyzet 2 2 2" xfId="10226" xr:uid="{00000000-0005-0000-0000-00002B220000}"/>
    <cellStyle name="Jegyzet 2 2 2 10" xfId="10227" xr:uid="{00000000-0005-0000-0000-00002C220000}"/>
    <cellStyle name="Jegyzet 2 2 2 10 2" xfId="10228" xr:uid="{00000000-0005-0000-0000-00002D220000}"/>
    <cellStyle name="Jegyzet 2 2 2 2" xfId="10229" xr:uid="{00000000-0005-0000-0000-00002E220000}"/>
    <cellStyle name="Jegyzet 2 2 2 2 2" xfId="10230" xr:uid="{00000000-0005-0000-0000-00002F220000}"/>
    <cellStyle name="Jegyzet 2 2 2 2 2 2" xfId="10231" xr:uid="{00000000-0005-0000-0000-000030220000}"/>
    <cellStyle name="Jegyzet 2 2 2 2 2 2 2" xfId="10232" xr:uid="{00000000-0005-0000-0000-000031220000}"/>
    <cellStyle name="Jegyzet 2 2 2 2 2 3" xfId="10233" xr:uid="{00000000-0005-0000-0000-000032220000}"/>
    <cellStyle name="Jegyzet 2 2 2 2 3" xfId="10234" xr:uid="{00000000-0005-0000-0000-000033220000}"/>
    <cellStyle name="Jegyzet 2 2 2 2 3 2" xfId="10235" xr:uid="{00000000-0005-0000-0000-000034220000}"/>
    <cellStyle name="Jegyzet 2 2 2 2 3 2 2" xfId="10236" xr:uid="{00000000-0005-0000-0000-000035220000}"/>
    <cellStyle name="Jegyzet 2 2 2 2 3 3" xfId="10237" xr:uid="{00000000-0005-0000-0000-000036220000}"/>
    <cellStyle name="Jegyzet 2 2 2 2 4" xfId="10238" xr:uid="{00000000-0005-0000-0000-000037220000}"/>
    <cellStyle name="Jegyzet 2 2 2 2 4 2" xfId="10239" xr:uid="{00000000-0005-0000-0000-000038220000}"/>
    <cellStyle name="Jegyzet 2 2 2 2 4 2 2" xfId="10240" xr:uid="{00000000-0005-0000-0000-000039220000}"/>
    <cellStyle name="Jegyzet 2 2 2 2 4 3" xfId="10241" xr:uid="{00000000-0005-0000-0000-00003A220000}"/>
    <cellStyle name="Jegyzet 2 2 2 2 5" xfId="10242" xr:uid="{00000000-0005-0000-0000-00003B220000}"/>
    <cellStyle name="Jegyzet 2 2 2 2 5 2" xfId="10243" xr:uid="{00000000-0005-0000-0000-00003C220000}"/>
    <cellStyle name="Jegyzet 2 2 2 2 6" xfId="10244" xr:uid="{00000000-0005-0000-0000-00003D220000}"/>
    <cellStyle name="Jegyzet 2 2 2 2 6 2" xfId="10245" xr:uid="{00000000-0005-0000-0000-00003E220000}"/>
    <cellStyle name="Jegyzet 2 2 2 2 7" xfId="10246" xr:uid="{00000000-0005-0000-0000-00003F220000}"/>
    <cellStyle name="Jegyzet 2 2 2 2 7 2" xfId="10247" xr:uid="{00000000-0005-0000-0000-000040220000}"/>
    <cellStyle name="Jegyzet 2 2 2 2 8" xfId="10248" xr:uid="{00000000-0005-0000-0000-000041220000}"/>
    <cellStyle name="Jegyzet 2 2 2 2 8 2" xfId="10249" xr:uid="{00000000-0005-0000-0000-000042220000}"/>
    <cellStyle name="Jegyzet 2 2 2 2 9" xfId="10250" xr:uid="{00000000-0005-0000-0000-000043220000}"/>
    <cellStyle name="Jegyzet 2 2 2 2_2A_2C_2.változat_2D_1. és 2. változat" xfId="10251" xr:uid="{00000000-0005-0000-0000-000044220000}"/>
    <cellStyle name="Jegyzet 2 2 2 3" xfId="10252" xr:uid="{00000000-0005-0000-0000-000045220000}"/>
    <cellStyle name="Jegyzet 2 2 2 3 2" xfId="10253" xr:uid="{00000000-0005-0000-0000-000046220000}"/>
    <cellStyle name="Jegyzet 2 2 2 3 2 2" xfId="10254" xr:uid="{00000000-0005-0000-0000-000047220000}"/>
    <cellStyle name="Jegyzet 2 2 2 3 2 2 2" xfId="10255" xr:uid="{00000000-0005-0000-0000-000048220000}"/>
    <cellStyle name="Jegyzet 2 2 2 3 2 3" xfId="10256" xr:uid="{00000000-0005-0000-0000-000049220000}"/>
    <cellStyle name="Jegyzet 2 2 2 3 3" xfId="10257" xr:uid="{00000000-0005-0000-0000-00004A220000}"/>
    <cellStyle name="Jegyzet 2 2 2 3 3 2" xfId="10258" xr:uid="{00000000-0005-0000-0000-00004B220000}"/>
    <cellStyle name="Jegyzet 2 2 2 3 3 2 2" xfId="10259" xr:uid="{00000000-0005-0000-0000-00004C220000}"/>
    <cellStyle name="Jegyzet 2 2 2 3 3 3" xfId="10260" xr:uid="{00000000-0005-0000-0000-00004D220000}"/>
    <cellStyle name="Jegyzet 2 2 2 3 4" xfId="10261" xr:uid="{00000000-0005-0000-0000-00004E220000}"/>
    <cellStyle name="Jegyzet 2 2 2 3 4 2" xfId="10262" xr:uid="{00000000-0005-0000-0000-00004F220000}"/>
    <cellStyle name="Jegyzet 2 2 2 3 4 2 2" xfId="10263" xr:uid="{00000000-0005-0000-0000-000050220000}"/>
    <cellStyle name="Jegyzet 2 2 2 3 4 3" xfId="10264" xr:uid="{00000000-0005-0000-0000-000051220000}"/>
    <cellStyle name="Jegyzet 2 2 2 3 5" xfId="10265" xr:uid="{00000000-0005-0000-0000-000052220000}"/>
    <cellStyle name="Jegyzet 2 2 2 3 5 2" xfId="10266" xr:uid="{00000000-0005-0000-0000-000053220000}"/>
    <cellStyle name="Jegyzet 2 2 2 3 6" xfId="10267" xr:uid="{00000000-0005-0000-0000-000054220000}"/>
    <cellStyle name="Jegyzet 2 2 2 3 6 2" xfId="10268" xr:uid="{00000000-0005-0000-0000-000055220000}"/>
    <cellStyle name="Jegyzet 2 2 2 3 7" xfId="10269" xr:uid="{00000000-0005-0000-0000-000056220000}"/>
    <cellStyle name="Jegyzet 2 2 2 3 7 2" xfId="10270" xr:uid="{00000000-0005-0000-0000-000057220000}"/>
    <cellStyle name="Jegyzet 2 2 2 3 8" xfId="10271" xr:uid="{00000000-0005-0000-0000-000058220000}"/>
    <cellStyle name="Jegyzet 2 2 2 3 8 2" xfId="10272" xr:uid="{00000000-0005-0000-0000-000059220000}"/>
    <cellStyle name="Jegyzet 2 2 2 3 9" xfId="10273" xr:uid="{00000000-0005-0000-0000-00005A220000}"/>
    <cellStyle name="Jegyzet 2 2 2 3_2A_2C_2.változat_2D_1. és 2. változat" xfId="10274" xr:uid="{00000000-0005-0000-0000-00005B220000}"/>
    <cellStyle name="Jegyzet 2 2 2 4" xfId="10275" xr:uid="{00000000-0005-0000-0000-00005C220000}"/>
    <cellStyle name="Jegyzet 2 2 2 4 2" xfId="10276" xr:uid="{00000000-0005-0000-0000-00005D220000}"/>
    <cellStyle name="Jegyzet 2 2 2 4 2 2" xfId="10277" xr:uid="{00000000-0005-0000-0000-00005E220000}"/>
    <cellStyle name="Jegyzet 2 2 2 4 3" xfId="10278" xr:uid="{00000000-0005-0000-0000-00005F220000}"/>
    <cellStyle name="Jegyzet 2 2 2 5" xfId="10279" xr:uid="{00000000-0005-0000-0000-000060220000}"/>
    <cellStyle name="Jegyzet 2 2 2 5 2" xfId="10280" xr:uid="{00000000-0005-0000-0000-000061220000}"/>
    <cellStyle name="Jegyzet 2 2 2 5 2 2" xfId="10281" xr:uid="{00000000-0005-0000-0000-000062220000}"/>
    <cellStyle name="Jegyzet 2 2 2 5 3" xfId="10282" xr:uid="{00000000-0005-0000-0000-000063220000}"/>
    <cellStyle name="Jegyzet 2 2 2 6" xfId="10283" xr:uid="{00000000-0005-0000-0000-000064220000}"/>
    <cellStyle name="Jegyzet 2 2 2 6 2" xfId="10284" xr:uid="{00000000-0005-0000-0000-000065220000}"/>
    <cellStyle name="Jegyzet 2 2 2 6 2 2" xfId="10285" xr:uid="{00000000-0005-0000-0000-000066220000}"/>
    <cellStyle name="Jegyzet 2 2 2 6 3" xfId="10286" xr:uid="{00000000-0005-0000-0000-000067220000}"/>
    <cellStyle name="Jegyzet 2 2 2 7" xfId="10287" xr:uid="{00000000-0005-0000-0000-000068220000}"/>
    <cellStyle name="Jegyzet 2 2 2 7 2" xfId="10288" xr:uid="{00000000-0005-0000-0000-000069220000}"/>
    <cellStyle name="Jegyzet 2 2 2 7 2 2" xfId="10289" xr:uid="{00000000-0005-0000-0000-00006A220000}"/>
    <cellStyle name="Jegyzet 2 2 2 7 3" xfId="10290" xr:uid="{00000000-0005-0000-0000-00006B220000}"/>
    <cellStyle name="Jegyzet 2 2 2 8" xfId="10291" xr:uid="{00000000-0005-0000-0000-00006C220000}"/>
    <cellStyle name="Jegyzet 2 2 2 8 2" xfId="10292" xr:uid="{00000000-0005-0000-0000-00006D220000}"/>
    <cellStyle name="Jegyzet 2 2 2 8 2 2" xfId="10293" xr:uid="{00000000-0005-0000-0000-00006E220000}"/>
    <cellStyle name="Jegyzet 2 2 2 8 3" xfId="10294" xr:uid="{00000000-0005-0000-0000-00006F220000}"/>
    <cellStyle name="Jegyzet 2 2 2 9" xfId="10295" xr:uid="{00000000-0005-0000-0000-000070220000}"/>
    <cellStyle name="Jegyzet 2 2 2 9 2" xfId="10296" xr:uid="{00000000-0005-0000-0000-000071220000}"/>
    <cellStyle name="Jegyzet 2 2 2 9 2 2" xfId="10297" xr:uid="{00000000-0005-0000-0000-000072220000}"/>
    <cellStyle name="Jegyzet 2 2 2 9 3" xfId="10298" xr:uid="{00000000-0005-0000-0000-000073220000}"/>
    <cellStyle name="Jegyzet 2 2 2_2A_2C_2.változat_2D_1. és 2. változat" xfId="10299" xr:uid="{00000000-0005-0000-0000-000074220000}"/>
    <cellStyle name="Jegyzet 2 2 3" xfId="10300" xr:uid="{00000000-0005-0000-0000-000075220000}"/>
    <cellStyle name="Jegyzet 2 2 3 2" xfId="10301" xr:uid="{00000000-0005-0000-0000-000076220000}"/>
    <cellStyle name="Jegyzet 2 2 3 2 2" xfId="10302" xr:uid="{00000000-0005-0000-0000-000077220000}"/>
    <cellStyle name="Jegyzet 2 2 3 2 2 2" xfId="10303" xr:uid="{00000000-0005-0000-0000-000078220000}"/>
    <cellStyle name="Jegyzet 2 2 3 2 3" xfId="10304" xr:uid="{00000000-0005-0000-0000-000079220000}"/>
    <cellStyle name="Jegyzet 2 2 3 3" xfId="10305" xr:uid="{00000000-0005-0000-0000-00007A220000}"/>
    <cellStyle name="Jegyzet 2 2 3 3 2" xfId="10306" xr:uid="{00000000-0005-0000-0000-00007B220000}"/>
    <cellStyle name="Jegyzet 2 2 3 3 2 2" xfId="10307" xr:uid="{00000000-0005-0000-0000-00007C220000}"/>
    <cellStyle name="Jegyzet 2 2 3 3 3" xfId="10308" xr:uid="{00000000-0005-0000-0000-00007D220000}"/>
    <cellStyle name="Jegyzet 2 2 3 4" xfId="10309" xr:uid="{00000000-0005-0000-0000-00007E220000}"/>
    <cellStyle name="Jegyzet 2 2 3 4 2" xfId="10310" xr:uid="{00000000-0005-0000-0000-00007F220000}"/>
    <cellStyle name="Jegyzet 2 2 3 4 2 2" xfId="10311" xr:uid="{00000000-0005-0000-0000-000080220000}"/>
    <cellStyle name="Jegyzet 2 2 3 4 3" xfId="10312" xr:uid="{00000000-0005-0000-0000-000081220000}"/>
    <cellStyle name="Jegyzet 2 2 3 5" xfId="10313" xr:uid="{00000000-0005-0000-0000-000082220000}"/>
    <cellStyle name="Jegyzet 2 2 3 5 2" xfId="10314" xr:uid="{00000000-0005-0000-0000-000083220000}"/>
    <cellStyle name="Jegyzet 2 2 3 6" xfId="10315" xr:uid="{00000000-0005-0000-0000-000084220000}"/>
    <cellStyle name="Jegyzet 2 2 3 6 2" xfId="10316" xr:uid="{00000000-0005-0000-0000-000085220000}"/>
    <cellStyle name="Jegyzet 2 2 3 7" xfId="10317" xr:uid="{00000000-0005-0000-0000-000086220000}"/>
    <cellStyle name="Jegyzet 2 2 3 7 2" xfId="10318" xr:uid="{00000000-0005-0000-0000-000087220000}"/>
    <cellStyle name="Jegyzet 2 2 3 8" xfId="10319" xr:uid="{00000000-0005-0000-0000-000088220000}"/>
    <cellStyle name="Jegyzet 2 2 3 8 2" xfId="10320" xr:uid="{00000000-0005-0000-0000-000089220000}"/>
    <cellStyle name="Jegyzet 2 2 3 9" xfId="10321" xr:uid="{00000000-0005-0000-0000-00008A220000}"/>
    <cellStyle name="Jegyzet 2 2 3_2A_2C_2.változat_2D_1. és 2. változat" xfId="10322" xr:uid="{00000000-0005-0000-0000-00008B220000}"/>
    <cellStyle name="Jegyzet 2 2 4" xfId="10323" xr:uid="{00000000-0005-0000-0000-00008C220000}"/>
    <cellStyle name="Jegyzet 2 2 4 2" xfId="10324" xr:uid="{00000000-0005-0000-0000-00008D220000}"/>
    <cellStyle name="Jegyzet 2 2 4 2 2" xfId="10325" xr:uid="{00000000-0005-0000-0000-00008E220000}"/>
    <cellStyle name="Jegyzet 2 2 4 2 2 2" xfId="10326" xr:uid="{00000000-0005-0000-0000-00008F220000}"/>
    <cellStyle name="Jegyzet 2 2 4 2 3" xfId="10327" xr:uid="{00000000-0005-0000-0000-000090220000}"/>
    <cellStyle name="Jegyzet 2 2 4 3" xfId="10328" xr:uid="{00000000-0005-0000-0000-000091220000}"/>
    <cellStyle name="Jegyzet 2 2 4 3 2" xfId="10329" xr:uid="{00000000-0005-0000-0000-000092220000}"/>
    <cellStyle name="Jegyzet 2 2 4 3 2 2" xfId="10330" xr:uid="{00000000-0005-0000-0000-000093220000}"/>
    <cellStyle name="Jegyzet 2 2 4 3 3" xfId="10331" xr:uid="{00000000-0005-0000-0000-000094220000}"/>
    <cellStyle name="Jegyzet 2 2 4 4" xfId="10332" xr:uid="{00000000-0005-0000-0000-000095220000}"/>
    <cellStyle name="Jegyzet 2 2 4 4 2" xfId="10333" xr:uid="{00000000-0005-0000-0000-000096220000}"/>
    <cellStyle name="Jegyzet 2 2 4 4 2 2" xfId="10334" xr:uid="{00000000-0005-0000-0000-000097220000}"/>
    <cellStyle name="Jegyzet 2 2 4 4 3" xfId="10335" xr:uid="{00000000-0005-0000-0000-000098220000}"/>
    <cellStyle name="Jegyzet 2 2 4 5" xfId="10336" xr:uid="{00000000-0005-0000-0000-000099220000}"/>
    <cellStyle name="Jegyzet 2 2 4 5 2" xfId="10337" xr:uid="{00000000-0005-0000-0000-00009A220000}"/>
    <cellStyle name="Jegyzet 2 2 4 5 2 2" xfId="10338" xr:uid="{00000000-0005-0000-0000-00009B220000}"/>
    <cellStyle name="Jegyzet 2 2 4 5 3" xfId="10339" xr:uid="{00000000-0005-0000-0000-00009C220000}"/>
    <cellStyle name="Jegyzet 2 2 4 6" xfId="10340" xr:uid="{00000000-0005-0000-0000-00009D220000}"/>
    <cellStyle name="Jegyzet 2 2 4 6 2" xfId="10341" xr:uid="{00000000-0005-0000-0000-00009E220000}"/>
    <cellStyle name="Jegyzet 2 2 4 6 2 2" xfId="10342" xr:uid="{00000000-0005-0000-0000-00009F220000}"/>
    <cellStyle name="Jegyzet 2 2 4 6 3" xfId="10343" xr:uid="{00000000-0005-0000-0000-0000A0220000}"/>
    <cellStyle name="Jegyzet 2 2 4 7" xfId="10344" xr:uid="{00000000-0005-0000-0000-0000A1220000}"/>
    <cellStyle name="Jegyzet 2 2 4 7 2" xfId="10345" xr:uid="{00000000-0005-0000-0000-0000A2220000}"/>
    <cellStyle name="Jegyzet 2 2 4 7 2 2" xfId="10346" xr:uid="{00000000-0005-0000-0000-0000A3220000}"/>
    <cellStyle name="Jegyzet 2 2 4 7 3" xfId="10347" xr:uid="{00000000-0005-0000-0000-0000A4220000}"/>
    <cellStyle name="Jegyzet 2 2 4 8" xfId="10348" xr:uid="{00000000-0005-0000-0000-0000A5220000}"/>
    <cellStyle name="Jegyzet 2 2 4 8 2" xfId="10349" xr:uid="{00000000-0005-0000-0000-0000A6220000}"/>
    <cellStyle name="Jegyzet 2 2 4 9" xfId="10350" xr:uid="{00000000-0005-0000-0000-0000A7220000}"/>
    <cellStyle name="Jegyzet 2 2 4_2A_2C_2.változat_2D_1. és 2. változat" xfId="10351" xr:uid="{00000000-0005-0000-0000-0000A8220000}"/>
    <cellStyle name="Jegyzet 2 2 5" xfId="10352" xr:uid="{00000000-0005-0000-0000-0000A9220000}"/>
    <cellStyle name="Jegyzet 2 2 5 2" xfId="10353" xr:uid="{00000000-0005-0000-0000-0000AA220000}"/>
    <cellStyle name="Jegyzet 2 2 5 2 2" xfId="10354" xr:uid="{00000000-0005-0000-0000-0000AB220000}"/>
    <cellStyle name="Jegyzet 2 2 5 3" xfId="10355" xr:uid="{00000000-0005-0000-0000-0000AC220000}"/>
    <cellStyle name="Jegyzet 2 2 6" xfId="10356" xr:uid="{00000000-0005-0000-0000-0000AD220000}"/>
    <cellStyle name="Jegyzet 2 2 6 2" xfId="10357" xr:uid="{00000000-0005-0000-0000-0000AE220000}"/>
    <cellStyle name="Jegyzet 2 2 6 2 2" xfId="10358" xr:uid="{00000000-0005-0000-0000-0000AF220000}"/>
    <cellStyle name="Jegyzet 2 2 6 3" xfId="10359" xr:uid="{00000000-0005-0000-0000-0000B0220000}"/>
    <cellStyle name="Jegyzet 2 2 7" xfId="10360" xr:uid="{00000000-0005-0000-0000-0000B1220000}"/>
    <cellStyle name="Jegyzet 2 2 7 2" xfId="10361" xr:uid="{00000000-0005-0000-0000-0000B2220000}"/>
    <cellStyle name="Jegyzet 2 2 7 2 2" xfId="10362" xr:uid="{00000000-0005-0000-0000-0000B3220000}"/>
    <cellStyle name="Jegyzet 2 2 7 3" xfId="10363" xr:uid="{00000000-0005-0000-0000-0000B4220000}"/>
    <cellStyle name="Jegyzet 2 2 8" xfId="10364" xr:uid="{00000000-0005-0000-0000-0000B5220000}"/>
    <cellStyle name="Jegyzet 2 2 8 2" xfId="10365" xr:uid="{00000000-0005-0000-0000-0000B6220000}"/>
    <cellStyle name="Jegyzet 2 2 9" xfId="10366" xr:uid="{00000000-0005-0000-0000-0000B7220000}"/>
    <cellStyle name="Jegyzet 2 2 9 2" xfId="10367" xr:uid="{00000000-0005-0000-0000-0000B8220000}"/>
    <cellStyle name="Jegyzet 2 2_2A_2C_2.változat_2D_1. és 2. változat" xfId="10368" xr:uid="{00000000-0005-0000-0000-0000B9220000}"/>
    <cellStyle name="Jegyzet 2 20" xfId="699" xr:uid="{00000000-0005-0000-0000-0000BA220000}"/>
    <cellStyle name="Jegyzet 2 21" xfId="10369" xr:uid="{00000000-0005-0000-0000-0000BB220000}"/>
    <cellStyle name="Jegyzet 2 22" xfId="10370" xr:uid="{00000000-0005-0000-0000-0000BC220000}"/>
    <cellStyle name="Jegyzet 2 22 2" xfId="10371" xr:uid="{00000000-0005-0000-0000-0000BD220000}"/>
    <cellStyle name="Jegyzet 2 23" xfId="10372" xr:uid="{00000000-0005-0000-0000-0000BE220000}"/>
    <cellStyle name="Jegyzet 2 23 2" xfId="10373" xr:uid="{00000000-0005-0000-0000-0000BF220000}"/>
    <cellStyle name="Jegyzet 2 24" xfId="10374" xr:uid="{00000000-0005-0000-0000-0000C0220000}"/>
    <cellStyle name="Jegyzet 2 24 2" xfId="10375" xr:uid="{00000000-0005-0000-0000-0000C1220000}"/>
    <cellStyle name="Jegyzet 2 25" xfId="10376" xr:uid="{00000000-0005-0000-0000-0000C2220000}"/>
    <cellStyle name="Jegyzet 2 25 2" xfId="10377" xr:uid="{00000000-0005-0000-0000-0000C3220000}"/>
    <cellStyle name="Jegyzet 2 3" xfId="700" xr:uid="{00000000-0005-0000-0000-0000C4220000}"/>
    <cellStyle name="Jegyzet 2 3 2" xfId="10378" xr:uid="{00000000-0005-0000-0000-0000C5220000}"/>
    <cellStyle name="Jegyzet 2 3 2 2" xfId="10379" xr:uid="{00000000-0005-0000-0000-0000C6220000}"/>
    <cellStyle name="Jegyzet 2 3 2 2 2" xfId="10380" xr:uid="{00000000-0005-0000-0000-0000C7220000}"/>
    <cellStyle name="Jegyzet 2 3 2 3" xfId="10381" xr:uid="{00000000-0005-0000-0000-0000C8220000}"/>
    <cellStyle name="Jegyzet 2 3 3" xfId="10382" xr:uid="{00000000-0005-0000-0000-0000C9220000}"/>
    <cellStyle name="Jegyzet 2 3 3 2" xfId="10383" xr:uid="{00000000-0005-0000-0000-0000CA220000}"/>
    <cellStyle name="Jegyzet 2 3 3 2 2" xfId="10384" xr:uid="{00000000-0005-0000-0000-0000CB220000}"/>
    <cellStyle name="Jegyzet 2 3 3 3" xfId="10385" xr:uid="{00000000-0005-0000-0000-0000CC220000}"/>
    <cellStyle name="Jegyzet 2 3 4" xfId="10386" xr:uid="{00000000-0005-0000-0000-0000CD220000}"/>
    <cellStyle name="Jegyzet 2 3 4 2" xfId="10387" xr:uid="{00000000-0005-0000-0000-0000CE220000}"/>
    <cellStyle name="Jegyzet 2 3 4 2 2" xfId="10388" xr:uid="{00000000-0005-0000-0000-0000CF220000}"/>
    <cellStyle name="Jegyzet 2 3 4 3" xfId="10389" xr:uid="{00000000-0005-0000-0000-0000D0220000}"/>
    <cellStyle name="Jegyzet 2 3 5" xfId="10390" xr:uid="{00000000-0005-0000-0000-0000D1220000}"/>
    <cellStyle name="Jegyzet 2 3 5 2" xfId="10391" xr:uid="{00000000-0005-0000-0000-0000D2220000}"/>
    <cellStyle name="Jegyzet 2 3 6" xfId="10392" xr:uid="{00000000-0005-0000-0000-0000D3220000}"/>
    <cellStyle name="Jegyzet 2 3 6 2" xfId="10393" xr:uid="{00000000-0005-0000-0000-0000D4220000}"/>
    <cellStyle name="Jegyzet 2 3 7" xfId="10394" xr:uid="{00000000-0005-0000-0000-0000D5220000}"/>
    <cellStyle name="Jegyzet 2 3 7 2" xfId="10395" xr:uid="{00000000-0005-0000-0000-0000D6220000}"/>
    <cellStyle name="Jegyzet 2 3 8" xfId="10396" xr:uid="{00000000-0005-0000-0000-0000D7220000}"/>
    <cellStyle name="Jegyzet 2 3 8 2" xfId="10397" xr:uid="{00000000-0005-0000-0000-0000D8220000}"/>
    <cellStyle name="Jegyzet 2 3_2A_2C_2.változat_2D_1. és 2. változat" xfId="10398" xr:uid="{00000000-0005-0000-0000-0000D9220000}"/>
    <cellStyle name="Jegyzet 2 4" xfId="701" xr:uid="{00000000-0005-0000-0000-0000DA220000}"/>
    <cellStyle name="Jegyzet 2 4 2" xfId="10399" xr:uid="{00000000-0005-0000-0000-0000DB220000}"/>
    <cellStyle name="Jegyzet 2 4 2 2" xfId="10400" xr:uid="{00000000-0005-0000-0000-0000DC220000}"/>
    <cellStyle name="Jegyzet 2 4 2 2 2" xfId="10401" xr:uid="{00000000-0005-0000-0000-0000DD220000}"/>
    <cellStyle name="Jegyzet 2 4 2 3" xfId="10402" xr:uid="{00000000-0005-0000-0000-0000DE220000}"/>
    <cellStyle name="Jegyzet 2 4 3" xfId="10403" xr:uid="{00000000-0005-0000-0000-0000DF220000}"/>
    <cellStyle name="Jegyzet 2 4 3 2" xfId="10404" xr:uid="{00000000-0005-0000-0000-0000E0220000}"/>
    <cellStyle name="Jegyzet 2 4 3 2 2" xfId="10405" xr:uid="{00000000-0005-0000-0000-0000E1220000}"/>
    <cellStyle name="Jegyzet 2 4 3 3" xfId="10406" xr:uid="{00000000-0005-0000-0000-0000E2220000}"/>
    <cellStyle name="Jegyzet 2 4 4" xfId="10407" xr:uid="{00000000-0005-0000-0000-0000E3220000}"/>
    <cellStyle name="Jegyzet 2 4 4 2" xfId="10408" xr:uid="{00000000-0005-0000-0000-0000E4220000}"/>
    <cellStyle name="Jegyzet 2 4 4 2 2" xfId="10409" xr:uid="{00000000-0005-0000-0000-0000E5220000}"/>
    <cellStyle name="Jegyzet 2 4 4 3" xfId="10410" xr:uid="{00000000-0005-0000-0000-0000E6220000}"/>
    <cellStyle name="Jegyzet 2 4 5" xfId="10411" xr:uid="{00000000-0005-0000-0000-0000E7220000}"/>
    <cellStyle name="Jegyzet 2 4 5 2" xfId="10412" xr:uid="{00000000-0005-0000-0000-0000E8220000}"/>
    <cellStyle name="Jegyzet 2 4 6" xfId="10413" xr:uid="{00000000-0005-0000-0000-0000E9220000}"/>
    <cellStyle name="Jegyzet 2 4 6 2" xfId="10414" xr:uid="{00000000-0005-0000-0000-0000EA220000}"/>
    <cellStyle name="Jegyzet 2 4 7" xfId="10415" xr:uid="{00000000-0005-0000-0000-0000EB220000}"/>
    <cellStyle name="Jegyzet 2 4 7 2" xfId="10416" xr:uid="{00000000-0005-0000-0000-0000EC220000}"/>
    <cellStyle name="Jegyzet 2 4 8" xfId="10417" xr:uid="{00000000-0005-0000-0000-0000ED220000}"/>
    <cellStyle name="Jegyzet 2 4 8 2" xfId="10418" xr:uid="{00000000-0005-0000-0000-0000EE220000}"/>
    <cellStyle name="Jegyzet 2 4_2A_2C_2.változat_2D_1. és 2. változat" xfId="10419" xr:uid="{00000000-0005-0000-0000-0000EF220000}"/>
    <cellStyle name="Jegyzet 2 5" xfId="702" xr:uid="{00000000-0005-0000-0000-0000F0220000}"/>
    <cellStyle name="Jegyzet 2 5 2" xfId="10420" xr:uid="{00000000-0005-0000-0000-0000F1220000}"/>
    <cellStyle name="Jegyzet 2 5 2 2" xfId="10421" xr:uid="{00000000-0005-0000-0000-0000F2220000}"/>
    <cellStyle name="Jegyzet 2 5 2 2 2" xfId="10422" xr:uid="{00000000-0005-0000-0000-0000F3220000}"/>
    <cellStyle name="Jegyzet 2 5 2 3" xfId="10423" xr:uid="{00000000-0005-0000-0000-0000F4220000}"/>
    <cellStyle name="Jegyzet 2 5 3" xfId="10424" xr:uid="{00000000-0005-0000-0000-0000F5220000}"/>
    <cellStyle name="Jegyzet 2 5 3 2" xfId="10425" xr:uid="{00000000-0005-0000-0000-0000F6220000}"/>
    <cellStyle name="Jegyzet 2 5 3 2 2" xfId="10426" xr:uid="{00000000-0005-0000-0000-0000F7220000}"/>
    <cellStyle name="Jegyzet 2 5 3 3" xfId="10427" xr:uid="{00000000-0005-0000-0000-0000F8220000}"/>
    <cellStyle name="Jegyzet 2 5 4" xfId="10428" xr:uid="{00000000-0005-0000-0000-0000F9220000}"/>
    <cellStyle name="Jegyzet 2 5 4 2" xfId="10429" xr:uid="{00000000-0005-0000-0000-0000FA220000}"/>
    <cellStyle name="Jegyzet 2 5 4 2 2" xfId="10430" xr:uid="{00000000-0005-0000-0000-0000FB220000}"/>
    <cellStyle name="Jegyzet 2 5 4 3" xfId="10431" xr:uid="{00000000-0005-0000-0000-0000FC220000}"/>
    <cellStyle name="Jegyzet 2 5 5" xfId="10432" xr:uid="{00000000-0005-0000-0000-0000FD220000}"/>
    <cellStyle name="Jegyzet 2 5 5 2" xfId="10433" xr:uid="{00000000-0005-0000-0000-0000FE220000}"/>
    <cellStyle name="Jegyzet 2 5 6" xfId="10434" xr:uid="{00000000-0005-0000-0000-0000FF220000}"/>
    <cellStyle name="Jegyzet 2 5 6 2" xfId="10435" xr:uid="{00000000-0005-0000-0000-000000230000}"/>
    <cellStyle name="Jegyzet 2 5 7" xfId="10436" xr:uid="{00000000-0005-0000-0000-000001230000}"/>
    <cellStyle name="Jegyzet 2 5 7 2" xfId="10437" xr:uid="{00000000-0005-0000-0000-000002230000}"/>
    <cellStyle name="Jegyzet 2 5 8" xfId="10438" xr:uid="{00000000-0005-0000-0000-000003230000}"/>
    <cellStyle name="Jegyzet 2 5 8 2" xfId="10439" xr:uid="{00000000-0005-0000-0000-000004230000}"/>
    <cellStyle name="Jegyzet 2 5_2A_2C_2.változat_2D_1. és 2. változat" xfId="10440" xr:uid="{00000000-0005-0000-0000-000005230000}"/>
    <cellStyle name="Jegyzet 2 6" xfId="703" xr:uid="{00000000-0005-0000-0000-000006230000}"/>
    <cellStyle name="Jegyzet 2 6 2" xfId="10441" xr:uid="{00000000-0005-0000-0000-000007230000}"/>
    <cellStyle name="Jegyzet 2 6 2 2" xfId="10442" xr:uid="{00000000-0005-0000-0000-000008230000}"/>
    <cellStyle name="Jegyzet 2 6 2 2 2" xfId="10443" xr:uid="{00000000-0005-0000-0000-000009230000}"/>
    <cellStyle name="Jegyzet 2 6 2 3" xfId="10444" xr:uid="{00000000-0005-0000-0000-00000A230000}"/>
    <cellStyle name="Jegyzet 2 6 3" xfId="10445" xr:uid="{00000000-0005-0000-0000-00000B230000}"/>
    <cellStyle name="Jegyzet 2 6 3 2" xfId="10446" xr:uid="{00000000-0005-0000-0000-00000C230000}"/>
    <cellStyle name="Jegyzet 2 6 3 2 2" xfId="10447" xr:uid="{00000000-0005-0000-0000-00000D230000}"/>
    <cellStyle name="Jegyzet 2 6 3 3" xfId="10448" xr:uid="{00000000-0005-0000-0000-00000E230000}"/>
    <cellStyle name="Jegyzet 2 6 4" xfId="10449" xr:uid="{00000000-0005-0000-0000-00000F230000}"/>
    <cellStyle name="Jegyzet 2 6 4 2" xfId="10450" xr:uid="{00000000-0005-0000-0000-000010230000}"/>
    <cellStyle name="Jegyzet 2 6 4 2 2" xfId="10451" xr:uid="{00000000-0005-0000-0000-000011230000}"/>
    <cellStyle name="Jegyzet 2 6 4 3" xfId="10452" xr:uid="{00000000-0005-0000-0000-000012230000}"/>
    <cellStyle name="Jegyzet 2 6 5" xfId="10453" xr:uid="{00000000-0005-0000-0000-000013230000}"/>
    <cellStyle name="Jegyzet 2 6 5 2" xfId="10454" xr:uid="{00000000-0005-0000-0000-000014230000}"/>
    <cellStyle name="Jegyzet 2 6 6" xfId="10455" xr:uid="{00000000-0005-0000-0000-000015230000}"/>
    <cellStyle name="Jegyzet 2 6 6 2" xfId="10456" xr:uid="{00000000-0005-0000-0000-000016230000}"/>
    <cellStyle name="Jegyzet 2 6 7" xfId="10457" xr:uid="{00000000-0005-0000-0000-000017230000}"/>
    <cellStyle name="Jegyzet 2 6 7 2" xfId="10458" xr:uid="{00000000-0005-0000-0000-000018230000}"/>
    <cellStyle name="Jegyzet 2 6 8" xfId="10459" xr:uid="{00000000-0005-0000-0000-000019230000}"/>
    <cellStyle name="Jegyzet 2 6 8 2" xfId="10460" xr:uid="{00000000-0005-0000-0000-00001A230000}"/>
    <cellStyle name="Jegyzet 2 6_2A_2C_2.változat_2D_1. és 2. változat" xfId="10461" xr:uid="{00000000-0005-0000-0000-00001B230000}"/>
    <cellStyle name="Jegyzet 2 7" xfId="704" xr:uid="{00000000-0005-0000-0000-00001C230000}"/>
    <cellStyle name="Jegyzet 2 7 10" xfId="10462" xr:uid="{00000000-0005-0000-0000-00001D230000}"/>
    <cellStyle name="Jegyzet 2 7 2" xfId="10463" xr:uid="{00000000-0005-0000-0000-00001E230000}"/>
    <cellStyle name="Jegyzet 2 7 2 2" xfId="10464" xr:uid="{00000000-0005-0000-0000-00001F230000}"/>
    <cellStyle name="Jegyzet 2 7 2 2 2" xfId="10465" xr:uid="{00000000-0005-0000-0000-000020230000}"/>
    <cellStyle name="Jegyzet 2 7 2 2 2 2" xfId="10466" xr:uid="{00000000-0005-0000-0000-000021230000}"/>
    <cellStyle name="Jegyzet 2 7 2 2 3" xfId="10467" xr:uid="{00000000-0005-0000-0000-000022230000}"/>
    <cellStyle name="Jegyzet 2 7 2 3" xfId="10468" xr:uid="{00000000-0005-0000-0000-000023230000}"/>
    <cellStyle name="Jegyzet 2 7 2 3 2" xfId="10469" xr:uid="{00000000-0005-0000-0000-000024230000}"/>
    <cellStyle name="Jegyzet 2 7 2 3 2 2" xfId="10470" xr:uid="{00000000-0005-0000-0000-000025230000}"/>
    <cellStyle name="Jegyzet 2 7 2 3 3" xfId="10471" xr:uid="{00000000-0005-0000-0000-000026230000}"/>
    <cellStyle name="Jegyzet 2 7 2 4" xfId="10472" xr:uid="{00000000-0005-0000-0000-000027230000}"/>
    <cellStyle name="Jegyzet 2 7 2 4 2" xfId="10473" xr:uid="{00000000-0005-0000-0000-000028230000}"/>
    <cellStyle name="Jegyzet 2 7 2 4 2 2" xfId="10474" xr:uid="{00000000-0005-0000-0000-000029230000}"/>
    <cellStyle name="Jegyzet 2 7 2 4 3" xfId="10475" xr:uid="{00000000-0005-0000-0000-00002A230000}"/>
    <cellStyle name="Jegyzet 2 7 2 5" xfId="10476" xr:uid="{00000000-0005-0000-0000-00002B230000}"/>
    <cellStyle name="Jegyzet 2 7 2 5 2" xfId="10477" xr:uid="{00000000-0005-0000-0000-00002C230000}"/>
    <cellStyle name="Jegyzet 2 7 2 5 2 2" xfId="10478" xr:uid="{00000000-0005-0000-0000-00002D230000}"/>
    <cellStyle name="Jegyzet 2 7 2 5 3" xfId="10479" xr:uid="{00000000-0005-0000-0000-00002E230000}"/>
    <cellStyle name="Jegyzet 2 7 2 6" xfId="10480" xr:uid="{00000000-0005-0000-0000-00002F230000}"/>
    <cellStyle name="Jegyzet 2 7 2 6 2" xfId="10481" xr:uid="{00000000-0005-0000-0000-000030230000}"/>
    <cellStyle name="Jegyzet 2 7 2 6 2 2" xfId="10482" xr:uid="{00000000-0005-0000-0000-000031230000}"/>
    <cellStyle name="Jegyzet 2 7 2 6 3" xfId="10483" xr:uid="{00000000-0005-0000-0000-000032230000}"/>
    <cellStyle name="Jegyzet 2 7 2 7" xfId="10484" xr:uid="{00000000-0005-0000-0000-000033230000}"/>
    <cellStyle name="Jegyzet 2 7 2 7 2" xfId="10485" xr:uid="{00000000-0005-0000-0000-000034230000}"/>
    <cellStyle name="Jegyzet 2 7 2 7 2 2" xfId="10486" xr:uid="{00000000-0005-0000-0000-000035230000}"/>
    <cellStyle name="Jegyzet 2 7 2 7 3" xfId="10487" xr:uid="{00000000-0005-0000-0000-000036230000}"/>
    <cellStyle name="Jegyzet 2 7 2 8" xfId="10488" xr:uid="{00000000-0005-0000-0000-000037230000}"/>
    <cellStyle name="Jegyzet 2 7 2 8 2" xfId="10489" xr:uid="{00000000-0005-0000-0000-000038230000}"/>
    <cellStyle name="Jegyzet 2 7 2_2A_2C_2.változat_2D_1. és 2. változat" xfId="10490" xr:uid="{00000000-0005-0000-0000-000039230000}"/>
    <cellStyle name="Jegyzet 2 7 3" xfId="10491" xr:uid="{00000000-0005-0000-0000-00003A230000}"/>
    <cellStyle name="Jegyzet 2 7 3 2" xfId="10492" xr:uid="{00000000-0005-0000-0000-00003B230000}"/>
    <cellStyle name="Jegyzet 2 7 3 2 2" xfId="10493" xr:uid="{00000000-0005-0000-0000-00003C230000}"/>
    <cellStyle name="Jegyzet 2 7 3 2 2 2" xfId="10494" xr:uid="{00000000-0005-0000-0000-00003D230000}"/>
    <cellStyle name="Jegyzet 2 7 3 2 3" xfId="10495" xr:uid="{00000000-0005-0000-0000-00003E230000}"/>
    <cellStyle name="Jegyzet 2 7 3 3" xfId="10496" xr:uid="{00000000-0005-0000-0000-00003F230000}"/>
    <cellStyle name="Jegyzet 2 7 3 3 2" xfId="10497" xr:uid="{00000000-0005-0000-0000-000040230000}"/>
    <cellStyle name="Jegyzet 2 7 3 3 2 2" xfId="10498" xr:uid="{00000000-0005-0000-0000-000041230000}"/>
    <cellStyle name="Jegyzet 2 7 3 3 3" xfId="10499" xr:uid="{00000000-0005-0000-0000-000042230000}"/>
    <cellStyle name="Jegyzet 2 7 3 4" xfId="10500" xr:uid="{00000000-0005-0000-0000-000043230000}"/>
    <cellStyle name="Jegyzet 2 7 3 4 2" xfId="10501" xr:uid="{00000000-0005-0000-0000-000044230000}"/>
    <cellStyle name="Jegyzet 2 7 3 4 2 2" xfId="10502" xr:uid="{00000000-0005-0000-0000-000045230000}"/>
    <cellStyle name="Jegyzet 2 7 3 4 3" xfId="10503" xr:uid="{00000000-0005-0000-0000-000046230000}"/>
    <cellStyle name="Jegyzet 2 7 3 5" xfId="10504" xr:uid="{00000000-0005-0000-0000-000047230000}"/>
    <cellStyle name="Jegyzet 2 7 3 5 2" xfId="10505" xr:uid="{00000000-0005-0000-0000-000048230000}"/>
    <cellStyle name="Jegyzet 2 7 3 5 2 2" xfId="10506" xr:uid="{00000000-0005-0000-0000-000049230000}"/>
    <cellStyle name="Jegyzet 2 7 3 5 3" xfId="10507" xr:uid="{00000000-0005-0000-0000-00004A230000}"/>
    <cellStyle name="Jegyzet 2 7 3 6" xfId="10508" xr:uid="{00000000-0005-0000-0000-00004B230000}"/>
    <cellStyle name="Jegyzet 2 7 3 6 2" xfId="10509" xr:uid="{00000000-0005-0000-0000-00004C230000}"/>
    <cellStyle name="Jegyzet 2 7 3 6 2 2" xfId="10510" xr:uid="{00000000-0005-0000-0000-00004D230000}"/>
    <cellStyle name="Jegyzet 2 7 3 6 3" xfId="10511" xr:uid="{00000000-0005-0000-0000-00004E230000}"/>
    <cellStyle name="Jegyzet 2 7 3 7" xfId="10512" xr:uid="{00000000-0005-0000-0000-00004F230000}"/>
    <cellStyle name="Jegyzet 2 7 3 7 2" xfId="10513" xr:uid="{00000000-0005-0000-0000-000050230000}"/>
    <cellStyle name="Jegyzet 2 7 3 7 2 2" xfId="10514" xr:uid="{00000000-0005-0000-0000-000051230000}"/>
    <cellStyle name="Jegyzet 2 7 3 7 3" xfId="10515" xr:uid="{00000000-0005-0000-0000-000052230000}"/>
    <cellStyle name="Jegyzet 2 7 3 8" xfId="10516" xr:uid="{00000000-0005-0000-0000-000053230000}"/>
    <cellStyle name="Jegyzet 2 7 3 8 2" xfId="10517" xr:uid="{00000000-0005-0000-0000-000054230000}"/>
    <cellStyle name="Jegyzet 2 7 3_2A_2C_2.változat_2D_1. és 2. változat" xfId="10518" xr:uid="{00000000-0005-0000-0000-000055230000}"/>
    <cellStyle name="Jegyzet 2 7 4" xfId="10519" xr:uid="{00000000-0005-0000-0000-000056230000}"/>
    <cellStyle name="Jegyzet 2 7 4 2" xfId="10520" xr:uid="{00000000-0005-0000-0000-000057230000}"/>
    <cellStyle name="Jegyzet 2 7 4 2 2" xfId="10521" xr:uid="{00000000-0005-0000-0000-000058230000}"/>
    <cellStyle name="Jegyzet 2 7 5" xfId="10522" xr:uid="{00000000-0005-0000-0000-000059230000}"/>
    <cellStyle name="Jegyzet 2 7 5 2" xfId="10523" xr:uid="{00000000-0005-0000-0000-00005A230000}"/>
    <cellStyle name="Jegyzet 2 7 5 2 2" xfId="10524" xr:uid="{00000000-0005-0000-0000-00005B230000}"/>
    <cellStyle name="Jegyzet 2 7 6" xfId="10525" xr:uid="{00000000-0005-0000-0000-00005C230000}"/>
    <cellStyle name="Jegyzet 2 7 6 2" xfId="10526" xr:uid="{00000000-0005-0000-0000-00005D230000}"/>
    <cellStyle name="Jegyzet 2 7 6 2 2" xfId="10527" xr:uid="{00000000-0005-0000-0000-00005E230000}"/>
    <cellStyle name="Jegyzet 2 7 7" xfId="10528" xr:uid="{00000000-0005-0000-0000-00005F230000}"/>
    <cellStyle name="Jegyzet 2 7 7 2" xfId="10529" xr:uid="{00000000-0005-0000-0000-000060230000}"/>
    <cellStyle name="Jegyzet 2 7 8" xfId="10530" xr:uid="{00000000-0005-0000-0000-000061230000}"/>
    <cellStyle name="Jegyzet 2 7 8 2" xfId="10531" xr:uid="{00000000-0005-0000-0000-000062230000}"/>
    <cellStyle name="Jegyzet 2 7 9" xfId="10532" xr:uid="{00000000-0005-0000-0000-000063230000}"/>
    <cellStyle name="Jegyzet 2 7 9 2" xfId="10533" xr:uid="{00000000-0005-0000-0000-000064230000}"/>
    <cellStyle name="Jegyzet 2 7_2A_2C_2.változat_2D_1. és 2. változat" xfId="10534" xr:uid="{00000000-0005-0000-0000-000065230000}"/>
    <cellStyle name="Jegyzet 2 8" xfId="705" xr:uid="{00000000-0005-0000-0000-000066230000}"/>
    <cellStyle name="Jegyzet 2 8 2" xfId="10535" xr:uid="{00000000-0005-0000-0000-000067230000}"/>
    <cellStyle name="Jegyzet 2 8 2 2" xfId="10536" xr:uid="{00000000-0005-0000-0000-000068230000}"/>
    <cellStyle name="Jegyzet 2 8 2 2 2" xfId="10537" xr:uid="{00000000-0005-0000-0000-000069230000}"/>
    <cellStyle name="Jegyzet 2 8 2 3" xfId="10538" xr:uid="{00000000-0005-0000-0000-00006A230000}"/>
    <cellStyle name="Jegyzet 2 8 3" xfId="10539" xr:uid="{00000000-0005-0000-0000-00006B230000}"/>
    <cellStyle name="Jegyzet 2 8 3 2" xfId="10540" xr:uid="{00000000-0005-0000-0000-00006C230000}"/>
    <cellStyle name="Jegyzet 2 8 3 2 2" xfId="10541" xr:uid="{00000000-0005-0000-0000-00006D230000}"/>
    <cellStyle name="Jegyzet 2 8 3 3" xfId="10542" xr:uid="{00000000-0005-0000-0000-00006E230000}"/>
    <cellStyle name="Jegyzet 2 8 4" xfId="10543" xr:uid="{00000000-0005-0000-0000-00006F230000}"/>
    <cellStyle name="Jegyzet 2 8 4 2" xfId="10544" xr:uid="{00000000-0005-0000-0000-000070230000}"/>
    <cellStyle name="Jegyzet 2 8 4 2 2" xfId="10545" xr:uid="{00000000-0005-0000-0000-000071230000}"/>
    <cellStyle name="Jegyzet 2 8 4 3" xfId="10546" xr:uid="{00000000-0005-0000-0000-000072230000}"/>
    <cellStyle name="Jegyzet 2 8 5" xfId="10547" xr:uid="{00000000-0005-0000-0000-000073230000}"/>
    <cellStyle name="Jegyzet 2 8 5 2" xfId="10548" xr:uid="{00000000-0005-0000-0000-000074230000}"/>
    <cellStyle name="Jegyzet 2 8 6" xfId="10549" xr:uid="{00000000-0005-0000-0000-000075230000}"/>
    <cellStyle name="Jegyzet 2 8 6 2" xfId="10550" xr:uid="{00000000-0005-0000-0000-000076230000}"/>
    <cellStyle name="Jegyzet 2 8 7" xfId="10551" xr:uid="{00000000-0005-0000-0000-000077230000}"/>
    <cellStyle name="Jegyzet 2 8 7 2" xfId="10552" xr:uid="{00000000-0005-0000-0000-000078230000}"/>
    <cellStyle name="Jegyzet 2 8 8" xfId="10553" xr:uid="{00000000-0005-0000-0000-000079230000}"/>
    <cellStyle name="Jegyzet 2 8 8 2" xfId="10554" xr:uid="{00000000-0005-0000-0000-00007A230000}"/>
    <cellStyle name="Jegyzet 2 8_2A_2C_2.változat_2D_1. és 2. változat" xfId="10555" xr:uid="{00000000-0005-0000-0000-00007B230000}"/>
    <cellStyle name="Jegyzet 2 9" xfId="706" xr:uid="{00000000-0005-0000-0000-00007C230000}"/>
    <cellStyle name="Jegyzet 2 9 2" xfId="10556" xr:uid="{00000000-0005-0000-0000-00007D230000}"/>
    <cellStyle name="Jegyzet 2 9 2 2" xfId="10557" xr:uid="{00000000-0005-0000-0000-00007E230000}"/>
    <cellStyle name="Jegyzet 2_2A_2C_2.változat_2D_1. és 2. változat" xfId="10558" xr:uid="{00000000-0005-0000-0000-00007F230000}"/>
    <cellStyle name="Jegyzet 20" xfId="10559" xr:uid="{00000000-0005-0000-0000-000080230000}"/>
    <cellStyle name="Jegyzet 21" xfId="10560" xr:uid="{00000000-0005-0000-0000-000081230000}"/>
    <cellStyle name="Jegyzet 3" xfId="707" xr:uid="{00000000-0005-0000-0000-000082230000}"/>
    <cellStyle name="Jegyzet 3 10" xfId="10561" xr:uid="{00000000-0005-0000-0000-000083230000}"/>
    <cellStyle name="Jegyzet 3 10 2" xfId="10562" xr:uid="{00000000-0005-0000-0000-000084230000}"/>
    <cellStyle name="Jegyzet 3 11" xfId="10563" xr:uid="{00000000-0005-0000-0000-000085230000}"/>
    <cellStyle name="Jegyzet 3 11 2" xfId="10564" xr:uid="{00000000-0005-0000-0000-000086230000}"/>
    <cellStyle name="Jegyzet 3 12" xfId="10565" xr:uid="{00000000-0005-0000-0000-000087230000}"/>
    <cellStyle name="Jegyzet 3 12 2" xfId="10566" xr:uid="{00000000-0005-0000-0000-000088230000}"/>
    <cellStyle name="Jegyzet 3 13" xfId="10567" xr:uid="{00000000-0005-0000-0000-000089230000}"/>
    <cellStyle name="Jegyzet 3 13 2" xfId="10568" xr:uid="{00000000-0005-0000-0000-00008A230000}"/>
    <cellStyle name="Jegyzet 3 14" xfId="10569" xr:uid="{00000000-0005-0000-0000-00008B230000}"/>
    <cellStyle name="Jegyzet 3 15" xfId="22625" xr:uid="{5B14E3D5-F395-4EC6-9462-26A33D47FB24}"/>
    <cellStyle name="Jegyzet 3 2" xfId="708" xr:uid="{00000000-0005-0000-0000-00008C230000}"/>
    <cellStyle name="Jegyzet 3 2 2" xfId="10570" xr:uid="{00000000-0005-0000-0000-00008D230000}"/>
    <cellStyle name="Jegyzet 3 2 2 2" xfId="10571" xr:uid="{00000000-0005-0000-0000-00008E230000}"/>
    <cellStyle name="Jegyzet 3 2 2 2 2" xfId="10572" xr:uid="{00000000-0005-0000-0000-00008F230000}"/>
    <cellStyle name="Jegyzet 3 2 2 3" xfId="10573" xr:uid="{00000000-0005-0000-0000-000090230000}"/>
    <cellStyle name="Jegyzet 3 2 3" xfId="10574" xr:uid="{00000000-0005-0000-0000-000091230000}"/>
    <cellStyle name="Jegyzet 3 2 3 2" xfId="10575" xr:uid="{00000000-0005-0000-0000-000092230000}"/>
    <cellStyle name="Jegyzet 3 2 3 2 2" xfId="10576" xr:uid="{00000000-0005-0000-0000-000093230000}"/>
    <cellStyle name="Jegyzet 3 2 3 3" xfId="10577" xr:uid="{00000000-0005-0000-0000-000094230000}"/>
    <cellStyle name="Jegyzet 3 2 4" xfId="10578" xr:uid="{00000000-0005-0000-0000-000095230000}"/>
    <cellStyle name="Jegyzet 3 2 4 2" xfId="10579" xr:uid="{00000000-0005-0000-0000-000096230000}"/>
    <cellStyle name="Jegyzet 3 2 4 2 2" xfId="10580" xr:uid="{00000000-0005-0000-0000-000097230000}"/>
    <cellStyle name="Jegyzet 3 2 4 3" xfId="10581" xr:uid="{00000000-0005-0000-0000-000098230000}"/>
    <cellStyle name="Jegyzet 3 2 5" xfId="10582" xr:uid="{00000000-0005-0000-0000-000099230000}"/>
    <cellStyle name="Jegyzet 3 2 5 2" xfId="10583" xr:uid="{00000000-0005-0000-0000-00009A230000}"/>
    <cellStyle name="Jegyzet 3 2 6" xfId="10584" xr:uid="{00000000-0005-0000-0000-00009B230000}"/>
    <cellStyle name="Jegyzet 3 2 6 2" xfId="10585" xr:uid="{00000000-0005-0000-0000-00009C230000}"/>
    <cellStyle name="Jegyzet 3 2 7" xfId="10586" xr:uid="{00000000-0005-0000-0000-00009D230000}"/>
    <cellStyle name="Jegyzet 3 2 7 2" xfId="10587" xr:uid="{00000000-0005-0000-0000-00009E230000}"/>
    <cellStyle name="Jegyzet 3 2 8" xfId="10588" xr:uid="{00000000-0005-0000-0000-00009F230000}"/>
    <cellStyle name="Jegyzet 3 2 8 2" xfId="10589" xr:uid="{00000000-0005-0000-0000-0000A0230000}"/>
    <cellStyle name="Jegyzet 3 2_2A_2C_2.változat_2D_1. és 2. változat" xfId="10590" xr:uid="{00000000-0005-0000-0000-0000A1230000}"/>
    <cellStyle name="Jegyzet 3 3" xfId="709" xr:uid="{00000000-0005-0000-0000-0000A2230000}"/>
    <cellStyle name="Jegyzet 3 3 2" xfId="10591" xr:uid="{00000000-0005-0000-0000-0000A3230000}"/>
    <cellStyle name="Jegyzet 3 3 2 2" xfId="10592" xr:uid="{00000000-0005-0000-0000-0000A4230000}"/>
    <cellStyle name="Jegyzet 3 3 2 2 2" xfId="10593" xr:uid="{00000000-0005-0000-0000-0000A5230000}"/>
    <cellStyle name="Jegyzet 3 3 2 3" xfId="10594" xr:uid="{00000000-0005-0000-0000-0000A6230000}"/>
    <cellStyle name="Jegyzet 3 3 3" xfId="10595" xr:uid="{00000000-0005-0000-0000-0000A7230000}"/>
    <cellStyle name="Jegyzet 3 3 3 2" xfId="10596" xr:uid="{00000000-0005-0000-0000-0000A8230000}"/>
    <cellStyle name="Jegyzet 3 3 3 2 2" xfId="10597" xr:uid="{00000000-0005-0000-0000-0000A9230000}"/>
    <cellStyle name="Jegyzet 3 3 3 3" xfId="10598" xr:uid="{00000000-0005-0000-0000-0000AA230000}"/>
    <cellStyle name="Jegyzet 3 3 4" xfId="10599" xr:uid="{00000000-0005-0000-0000-0000AB230000}"/>
    <cellStyle name="Jegyzet 3 3 4 2" xfId="10600" xr:uid="{00000000-0005-0000-0000-0000AC230000}"/>
    <cellStyle name="Jegyzet 3 3 4 2 2" xfId="10601" xr:uid="{00000000-0005-0000-0000-0000AD230000}"/>
    <cellStyle name="Jegyzet 3 3 4 3" xfId="10602" xr:uid="{00000000-0005-0000-0000-0000AE230000}"/>
    <cellStyle name="Jegyzet 3 3 5" xfId="10603" xr:uid="{00000000-0005-0000-0000-0000AF230000}"/>
    <cellStyle name="Jegyzet 3 3 5 2" xfId="10604" xr:uid="{00000000-0005-0000-0000-0000B0230000}"/>
    <cellStyle name="Jegyzet 3 3 6" xfId="10605" xr:uid="{00000000-0005-0000-0000-0000B1230000}"/>
    <cellStyle name="Jegyzet 3 3 6 2" xfId="10606" xr:uid="{00000000-0005-0000-0000-0000B2230000}"/>
    <cellStyle name="Jegyzet 3 3 7" xfId="10607" xr:uid="{00000000-0005-0000-0000-0000B3230000}"/>
    <cellStyle name="Jegyzet 3 3 7 2" xfId="10608" xr:uid="{00000000-0005-0000-0000-0000B4230000}"/>
    <cellStyle name="Jegyzet 3 3 8" xfId="10609" xr:uid="{00000000-0005-0000-0000-0000B5230000}"/>
    <cellStyle name="Jegyzet 3 3 8 2" xfId="10610" xr:uid="{00000000-0005-0000-0000-0000B6230000}"/>
    <cellStyle name="Jegyzet 3 3_2A_2C_2.változat_2D_1. és 2. változat" xfId="10611" xr:uid="{00000000-0005-0000-0000-0000B7230000}"/>
    <cellStyle name="Jegyzet 3 4" xfId="710" xr:uid="{00000000-0005-0000-0000-0000B8230000}"/>
    <cellStyle name="Jegyzet 3 4 2" xfId="10612" xr:uid="{00000000-0005-0000-0000-0000B9230000}"/>
    <cellStyle name="Jegyzet 3 4 2 2" xfId="10613" xr:uid="{00000000-0005-0000-0000-0000BA230000}"/>
    <cellStyle name="Jegyzet 3 4 2 2 2" xfId="10614" xr:uid="{00000000-0005-0000-0000-0000BB230000}"/>
    <cellStyle name="Jegyzet 3 4 2 3" xfId="10615" xr:uid="{00000000-0005-0000-0000-0000BC230000}"/>
    <cellStyle name="Jegyzet 3 4 3" xfId="10616" xr:uid="{00000000-0005-0000-0000-0000BD230000}"/>
    <cellStyle name="Jegyzet 3 4 3 2" xfId="10617" xr:uid="{00000000-0005-0000-0000-0000BE230000}"/>
    <cellStyle name="Jegyzet 3 4 3 2 2" xfId="10618" xr:uid="{00000000-0005-0000-0000-0000BF230000}"/>
    <cellStyle name="Jegyzet 3 4 3 3" xfId="10619" xr:uid="{00000000-0005-0000-0000-0000C0230000}"/>
    <cellStyle name="Jegyzet 3 4 4" xfId="10620" xr:uid="{00000000-0005-0000-0000-0000C1230000}"/>
    <cellStyle name="Jegyzet 3 4 4 2" xfId="10621" xr:uid="{00000000-0005-0000-0000-0000C2230000}"/>
    <cellStyle name="Jegyzet 3 4 4 2 2" xfId="10622" xr:uid="{00000000-0005-0000-0000-0000C3230000}"/>
    <cellStyle name="Jegyzet 3 4 4 3" xfId="10623" xr:uid="{00000000-0005-0000-0000-0000C4230000}"/>
    <cellStyle name="Jegyzet 3 4 5" xfId="10624" xr:uid="{00000000-0005-0000-0000-0000C5230000}"/>
    <cellStyle name="Jegyzet 3 4 5 2" xfId="10625" xr:uid="{00000000-0005-0000-0000-0000C6230000}"/>
    <cellStyle name="Jegyzet 3 4 6" xfId="10626" xr:uid="{00000000-0005-0000-0000-0000C7230000}"/>
    <cellStyle name="Jegyzet 3 4 6 2" xfId="10627" xr:uid="{00000000-0005-0000-0000-0000C8230000}"/>
    <cellStyle name="Jegyzet 3 4 7" xfId="10628" xr:uid="{00000000-0005-0000-0000-0000C9230000}"/>
    <cellStyle name="Jegyzet 3 4 7 2" xfId="10629" xr:uid="{00000000-0005-0000-0000-0000CA230000}"/>
    <cellStyle name="Jegyzet 3 4 8" xfId="10630" xr:uid="{00000000-0005-0000-0000-0000CB230000}"/>
    <cellStyle name="Jegyzet 3 4 8 2" xfId="10631" xr:uid="{00000000-0005-0000-0000-0000CC230000}"/>
    <cellStyle name="Jegyzet 3 4_2A_2C_2.változat_2D_1. és 2. változat" xfId="10632" xr:uid="{00000000-0005-0000-0000-0000CD230000}"/>
    <cellStyle name="Jegyzet 3 5" xfId="711" xr:uid="{00000000-0005-0000-0000-0000CE230000}"/>
    <cellStyle name="Jegyzet 3 5 2" xfId="10633" xr:uid="{00000000-0005-0000-0000-0000CF230000}"/>
    <cellStyle name="Jegyzet 3 5 2 2" xfId="10634" xr:uid="{00000000-0005-0000-0000-0000D0230000}"/>
    <cellStyle name="Jegyzet 3 5 2 2 2" xfId="10635" xr:uid="{00000000-0005-0000-0000-0000D1230000}"/>
    <cellStyle name="Jegyzet 3 5 2 3" xfId="10636" xr:uid="{00000000-0005-0000-0000-0000D2230000}"/>
    <cellStyle name="Jegyzet 3 5 3" xfId="10637" xr:uid="{00000000-0005-0000-0000-0000D3230000}"/>
    <cellStyle name="Jegyzet 3 5 3 2" xfId="10638" xr:uid="{00000000-0005-0000-0000-0000D4230000}"/>
    <cellStyle name="Jegyzet 3 5 3 2 2" xfId="10639" xr:uid="{00000000-0005-0000-0000-0000D5230000}"/>
    <cellStyle name="Jegyzet 3 5 3 3" xfId="10640" xr:uid="{00000000-0005-0000-0000-0000D6230000}"/>
    <cellStyle name="Jegyzet 3 5 4" xfId="10641" xr:uid="{00000000-0005-0000-0000-0000D7230000}"/>
    <cellStyle name="Jegyzet 3 5 4 2" xfId="10642" xr:uid="{00000000-0005-0000-0000-0000D8230000}"/>
    <cellStyle name="Jegyzet 3 5 4 2 2" xfId="10643" xr:uid="{00000000-0005-0000-0000-0000D9230000}"/>
    <cellStyle name="Jegyzet 3 5 4 3" xfId="10644" xr:uid="{00000000-0005-0000-0000-0000DA230000}"/>
    <cellStyle name="Jegyzet 3 5 5" xfId="10645" xr:uid="{00000000-0005-0000-0000-0000DB230000}"/>
    <cellStyle name="Jegyzet 3 5 5 2" xfId="10646" xr:uid="{00000000-0005-0000-0000-0000DC230000}"/>
    <cellStyle name="Jegyzet 3 5 6" xfId="10647" xr:uid="{00000000-0005-0000-0000-0000DD230000}"/>
    <cellStyle name="Jegyzet 3 5 6 2" xfId="10648" xr:uid="{00000000-0005-0000-0000-0000DE230000}"/>
    <cellStyle name="Jegyzet 3 5 7" xfId="10649" xr:uid="{00000000-0005-0000-0000-0000DF230000}"/>
    <cellStyle name="Jegyzet 3 5 7 2" xfId="10650" xr:uid="{00000000-0005-0000-0000-0000E0230000}"/>
    <cellStyle name="Jegyzet 3 5 8" xfId="10651" xr:uid="{00000000-0005-0000-0000-0000E1230000}"/>
    <cellStyle name="Jegyzet 3 5 8 2" xfId="10652" xr:uid="{00000000-0005-0000-0000-0000E2230000}"/>
    <cellStyle name="Jegyzet 3 5_2A_2C_2.változat_2D_1. és 2. változat" xfId="10653" xr:uid="{00000000-0005-0000-0000-0000E3230000}"/>
    <cellStyle name="Jegyzet 3 6" xfId="1849" xr:uid="{00000000-0005-0000-0000-0000E4230000}"/>
    <cellStyle name="Jegyzet 3 6 2" xfId="10654" xr:uid="{00000000-0005-0000-0000-0000E5230000}"/>
    <cellStyle name="Jegyzet 3 6 2 2" xfId="10655" xr:uid="{00000000-0005-0000-0000-0000E6230000}"/>
    <cellStyle name="Jegyzet 3 6 2 2 2" xfId="10656" xr:uid="{00000000-0005-0000-0000-0000E7230000}"/>
    <cellStyle name="Jegyzet 3 6 2 3" xfId="10657" xr:uid="{00000000-0005-0000-0000-0000E8230000}"/>
    <cellStyle name="Jegyzet 3 6 3" xfId="10658" xr:uid="{00000000-0005-0000-0000-0000E9230000}"/>
    <cellStyle name="Jegyzet 3 6 3 2" xfId="10659" xr:uid="{00000000-0005-0000-0000-0000EA230000}"/>
    <cellStyle name="Jegyzet 3 6 3 2 2" xfId="10660" xr:uid="{00000000-0005-0000-0000-0000EB230000}"/>
    <cellStyle name="Jegyzet 3 6 3 3" xfId="10661" xr:uid="{00000000-0005-0000-0000-0000EC230000}"/>
    <cellStyle name="Jegyzet 3 6 4" xfId="10662" xr:uid="{00000000-0005-0000-0000-0000ED230000}"/>
    <cellStyle name="Jegyzet 3 6 4 2" xfId="10663" xr:uid="{00000000-0005-0000-0000-0000EE230000}"/>
    <cellStyle name="Jegyzet 3 6 4 2 2" xfId="10664" xr:uid="{00000000-0005-0000-0000-0000EF230000}"/>
    <cellStyle name="Jegyzet 3 6 4 3" xfId="10665" xr:uid="{00000000-0005-0000-0000-0000F0230000}"/>
    <cellStyle name="Jegyzet 3 6 5" xfId="10666" xr:uid="{00000000-0005-0000-0000-0000F1230000}"/>
    <cellStyle name="Jegyzet 3 6 5 2" xfId="10667" xr:uid="{00000000-0005-0000-0000-0000F2230000}"/>
    <cellStyle name="Jegyzet 3 6 6" xfId="10668" xr:uid="{00000000-0005-0000-0000-0000F3230000}"/>
    <cellStyle name="Jegyzet 3 6 6 2" xfId="10669" xr:uid="{00000000-0005-0000-0000-0000F4230000}"/>
    <cellStyle name="Jegyzet 3 6 7" xfId="10670" xr:uid="{00000000-0005-0000-0000-0000F5230000}"/>
    <cellStyle name="Jegyzet 3 6 7 2" xfId="10671" xr:uid="{00000000-0005-0000-0000-0000F6230000}"/>
    <cellStyle name="Jegyzet 3 6 8" xfId="10672" xr:uid="{00000000-0005-0000-0000-0000F7230000}"/>
    <cellStyle name="Jegyzet 3 6 8 2" xfId="10673" xr:uid="{00000000-0005-0000-0000-0000F8230000}"/>
    <cellStyle name="Jegyzet 3 6_2A_2C_2.változat_2D_1. és 2. változat" xfId="10674" xr:uid="{00000000-0005-0000-0000-0000F9230000}"/>
    <cellStyle name="Jegyzet 3 7" xfId="10675" xr:uid="{00000000-0005-0000-0000-0000FA230000}"/>
    <cellStyle name="Jegyzet 3 7 2" xfId="10676" xr:uid="{00000000-0005-0000-0000-0000FB230000}"/>
    <cellStyle name="Jegyzet 3 7 2 2" xfId="10677" xr:uid="{00000000-0005-0000-0000-0000FC230000}"/>
    <cellStyle name="Jegyzet 3 8" xfId="10678" xr:uid="{00000000-0005-0000-0000-0000FD230000}"/>
    <cellStyle name="Jegyzet 3 8 2" xfId="10679" xr:uid="{00000000-0005-0000-0000-0000FE230000}"/>
    <cellStyle name="Jegyzet 3 8 2 2" xfId="10680" xr:uid="{00000000-0005-0000-0000-0000FF230000}"/>
    <cellStyle name="Jegyzet 3 9" xfId="10681" xr:uid="{00000000-0005-0000-0000-000000240000}"/>
    <cellStyle name="Jegyzet 3 9 2" xfId="10682" xr:uid="{00000000-0005-0000-0000-000001240000}"/>
    <cellStyle name="Jegyzet 3 9 2 2" xfId="10683" xr:uid="{00000000-0005-0000-0000-000002240000}"/>
    <cellStyle name="Jegyzet 3_2A_2C_2.változat_2D_1. és 2. változat" xfId="10684" xr:uid="{00000000-0005-0000-0000-000003240000}"/>
    <cellStyle name="Jegyzet 4" xfId="712" xr:uid="{00000000-0005-0000-0000-000004240000}"/>
    <cellStyle name="Jegyzet 4 10" xfId="10685" xr:uid="{00000000-0005-0000-0000-000005240000}"/>
    <cellStyle name="Jegyzet 4 10 2" xfId="10686" xr:uid="{00000000-0005-0000-0000-000006240000}"/>
    <cellStyle name="Jegyzet 4 11" xfId="10687" xr:uid="{00000000-0005-0000-0000-000007240000}"/>
    <cellStyle name="Jegyzet 4 11 2" xfId="10688" xr:uid="{00000000-0005-0000-0000-000008240000}"/>
    <cellStyle name="Jegyzet 4 12" xfId="10689" xr:uid="{00000000-0005-0000-0000-000009240000}"/>
    <cellStyle name="Jegyzet 4 12 2" xfId="10690" xr:uid="{00000000-0005-0000-0000-00000A240000}"/>
    <cellStyle name="Jegyzet 4 13" xfId="10691" xr:uid="{00000000-0005-0000-0000-00000B240000}"/>
    <cellStyle name="Jegyzet 4 13 2" xfId="10692" xr:uid="{00000000-0005-0000-0000-00000C240000}"/>
    <cellStyle name="Jegyzet 4 14" xfId="10693" xr:uid="{00000000-0005-0000-0000-00000D240000}"/>
    <cellStyle name="Jegyzet 4 15" xfId="22626" xr:uid="{0B97C730-8CEE-40F7-8C8D-AE2F5CA663FB}"/>
    <cellStyle name="Jegyzet 4 2" xfId="10694" xr:uid="{00000000-0005-0000-0000-00000E240000}"/>
    <cellStyle name="Jegyzet 4 2 2" xfId="10695" xr:uid="{00000000-0005-0000-0000-00000F240000}"/>
    <cellStyle name="Jegyzet 4 2 2 2" xfId="10696" xr:uid="{00000000-0005-0000-0000-000010240000}"/>
    <cellStyle name="Jegyzet 4 2 2 2 2" xfId="10697" xr:uid="{00000000-0005-0000-0000-000011240000}"/>
    <cellStyle name="Jegyzet 4 2 2 3" xfId="10698" xr:uid="{00000000-0005-0000-0000-000012240000}"/>
    <cellStyle name="Jegyzet 4 2 3" xfId="10699" xr:uid="{00000000-0005-0000-0000-000013240000}"/>
    <cellStyle name="Jegyzet 4 2 3 2" xfId="10700" xr:uid="{00000000-0005-0000-0000-000014240000}"/>
    <cellStyle name="Jegyzet 4 2 3 2 2" xfId="10701" xr:uid="{00000000-0005-0000-0000-000015240000}"/>
    <cellStyle name="Jegyzet 4 2 3 3" xfId="10702" xr:uid="{00000000-0005-0000-0000-000016240000}"/>
    <cellStyle name="Jegyzet 4 2 4" xfId="10703" xr:uid="{00000000-0005-0000-0000-000017240000}"/>
    <cellStyle name="Jegyzet 4 2 4 2" xfId="10704" xr:uid="{00000000-0005-0000-0000-000018240000}"/>
    <cellStyle name="Jegyzet 4 2 4 2 2" xfId="10705" xr:uid="{00000000-0005-0000-0000-000019240000}"/>
    <cellStyle name="Jegyzet 4 2 4 3" xfId="10706" xr:uid="{00000000-0005-0000-0000-00001A240000}"/>
    <cellStyle name="Jegyzet 4 2 5" xfId="10707" xr:uid="{00000000-0005-0000-0000-00001B240000}"/>
    <cellStyle name="Jegyzet 4 2 5 2" xfId="10708" xr:uid="{00000000-0005-0000-0000-00001C240000}"/>
    <cellStyle name="Jegyzet 4 2 6" xfId="10709" xr:uid="{00000000-0005-0000-0000-00001D240000}"/>
    <cellStyle name="Jegyzet 4 2 6 2" xfId="10710" xr:uid="{00000000-0005-0000-0000-00001E240000}"/>
    <cellStyle name="Jegyzet 4 2 7" xfId="10711" xr:uid="{00000000-0005-0000-0000-00001F240000}"/>
    <cellStyle name="Jegyzet 4 2 7 2" xfId="10712" xr:uid="{00000000-0005-0000-0000-000020240000}"/>
    <cellStyle name="Jegyzet 4 2 8" xfId="10713" xr:uid="{00000000-0005-0000-0000-000021240000}"/>
    <cellStyle name="Jegyzet 4 2 8 2" xfId="10714" xr:uid="{00000000-0005-0000-0000-000022240000}"/>
    <cellStyle name="Jegyzet 4 2_2A_2C_2.változat_2D_1. és 2. változat" xfId="10715" xr:uid="{00000000-0005-0000-0000-000023240000}"/>
    <cellStyle name="Jegyzet 4 3" xfId="10716" xr:uid="{00000000-0005-0000-0000-000024240000}"/>
    <cellStyle name="Jegyzet 4 3 2" xfId="10717" xr:uid="{00000000-0005-0000-0000-000025240000}"/>
    <cellStyle name="Jegyzet 4 3 2 2" xfId="10718" xr:uid="{00000000-0005-0000-0000-000026240000}"/>
    <cellStyle name="Jegyzet 4 3 2 2 2" xfId="10719" xr:uid="{00000000-0005-0000-0000-000027240000}"/>
    <cellStyle name="Jegyzet 4 3 2 3" xfId="10720" xr:uid="{00000000-0005-0000-0000-000028240000}"/>
    <cellStyle name="Jegyzet 4 3 3" xfId="10721" xr:uid="{00000000-0005-0000-0000-000029240000}"/>
    <cellStyle name="Jegyzet 4 3 3 2" xfId="10722" xr:uid="{00000000-0005-0000-0000-00002A240000}"/>
    <cellStyle name="Jegyzet 4 3 3 2 2" xfId="10723" xr:uid="{00000000-0005-0000-0000-00002B240000}"/>
    <cellStyle name="Jegyzet 4 3 3 3" xfId="10724" xr:uid="{00000000-0005-0000-0000-00002C240000}"/>
    <cellStyle name="Jegyzet 4 3 4" xfId="10725" xr:uid="{00000000-0005-0000-0000-00002D240000}"/>
    <cellStyle name="Jegyzet 4 3 4 2" xfId="10726" xr:uid="{00000000-0005-0000-0000-00002E240000}"/>
    <cellStyle name="Jegyzet 4 3 4 2 2" xfId="10727" xr:uid="{00000000-0005-0000-0000-00002F240000}"/>
    <cellStyle name="Jegyzet 4 3 4 3" xfId="10728" xr:uid="{00000000-0005-0000-0000-000030240000}"/>
    <cellStyle name="Jegyzet 4 3 5" xfId="10729" xr:uid="{00000000-0005-0000-0000-000031240000}"/>
    <cellStyle name="Jegyzet 4 3 5 2" xfId="10730" xr:uid="{00000000-0005-0000-0000-000032240000}"/>
    <cellStyle name="Jegyzet 4 3 6" xfId="10731" xr:uid="{00000000-0005-0000-0000-000033240000}"/>
    <cellStyle name="Jegyzet 4 3 6 2" xfId="10732" xr:uid="{00000000-0005-0000-0000-000034240000}"/>
    <cellStyle name="Jegyzet 4 3 7" xfId="10733" xr:uid="{00000000-0005-0000-0000-000035240000}"/>
    <cellStyle name="Jegyzet 4 3 7 2" xfId="10734" xr:uid="{00000000-0005-0000-0000-000036240000}"/>
    <cellStyle name="Jegyzet 4 3 8" xfId="10735" xr:uid="{00000000-0005-0000-0000-000037240000}"/>
    <cellStyle name="Jegyzet 4 3 8 2" xfId="10736" xr:uid="{00000000-0005-0000-0000-000038240000}"/>
    <cellStyle name="Jegyzet 4 3_2A_2C_2.változat_2D_1. és 2. változat" xfId="10737" xr:uid="{00000000-0005-0000-0000-000039240000}"/>
    <cellStyle name="Jegyzet 4 4" xfId="10738" xr:uid="{00000000-0005-0000-0000-00003A240000}"/>
    <cellStyle name="Jegyzet 4 4 2" xfId="10739" xr:uid="{00000000-0005-0000-0000-00003B240000}"/>
    <cellStyle name="Jegyzet 4 4 2 2" xfId="10740" xr:uid="{00000000-0005-0000-0000-00003C240000}"/>
    <cellStyle name="Jegyzet 4 4 2 2 2" xfId="10741" xr:uid="{00000000-0005-0000-0000-00003D240000}"/>
    <cellStyle name="Jegyzet 4 4 2 3" xfId="10742" xr:uid="{00000000-0005-0000-0000-00003E240000}"/>
    <cellStyle name="Jegyzet 4 4 3" xfId="10743" xr:uid="{00000000-0005-0000-0000-00003F240000}"/>
    <cellStyle name="Jegyzet 4 4 3 2" xfId="10744" xr:uid="{00000000-0005-0000-0000-000040240000}"/>
    <cellStyle name="Jegyzet 4 4 3 2 2" xfId="10745" xr:uid="{00000000-0005-0000-0000-000041240000}"/>
    <cellStyle name="Jegyzet 4 4 3 3" xfId="10746" xr:uid="{00000000-0005-0000-0000-000042240000}"/>
    <cellStyle name="Jegyzet 4 4 4" xfId="10747" xr:uid="{00000000-0005-0000-0000-000043240000}"/>
    <cellStyle name="Jegyzet 4 4 4 2" xfId="10748" xr:uid="{00000000-0005-0000-0000-000044240000}"/>
    <cellStyle name="Jegyzet 4 4 4 2 2" xfId="10749" xr:uid="{00000000-0005-0000-0000-000045240000}"/>
    <cellStyle name="Jegyzet 4 4 4 3" xfId="10750" xr:uid="{00000000-0005-0000-0000-000046240000}"/>
    <cellStyle name="Jegyzet 4 4 5" xfId="10751" xr:uid="{00000000-0005-0000-0000-000047240000}"/>
    <cellStyle name="Jegyzet 4 4 5 2" xfId="10752" xr:uid="{00000000-0005-0000-0000-000048240000}"/>
    <cellStyle name="Jegyzet 4 4 6" xfId="10753" xr:uid="{00000000-0005-0000-0000-000049240000}"/>
    <cellStyle name="Jegyzet 4 4 6 2" xfId="10754" xr:uid="{00000000-0005-0000-0000-00004A240000}"/>
    <cellStyle name="Jegyzet 4 4 7" xfId="10755" xr:uid="{00000000-0005-0000-0000-00004B240000}"/>
    <cellStyle name="Jegyzet 4 4 7 2" xfId="10756" xr:uid="{00000000-0005-0000-0000-00004C240000}"/>
    <cellStyle name="Jegyzet 4 4 8" xfId="10757" xr:uid="{00000000-0005-0000-0000-00004D240000}"/>
    <cellStyle name="Jegyzet 4 4 8 2" xfId="10758" xr:uid="{00000000-0005-0000-0000-00004E240000}"/>
    <cellStyle name="Jegyzet 4 4_2A_2C_2.változat_2D_1. és 2. változat" xfId="10759" xr:uid="{00000000-0005-0000-0000-00004F240000}"/>
    <cellStyle name="Jegyzet 4 5" xfId="10760" xr:uid="{00000000-0005-0000-0000-000050240000}"/>
    <cellStyle name="Jegyzet 4 5 2" xfId="10761" xr:uid="{00000000-0005-0000-0000-000051240000}"/>
    <cellStyle name="Jegyzet 4 5 2 2" xfId="10762" xr:uid="{00000000-0005-0000-0000-000052240000}"/>
    <cellStyle name="Jegyzet 4 5 2 2 2" xfId="10763" xr:uid="{00000000-0005-0000-0000-000053240000}"/>
    <cellStyle name="Jegyzet 4 5 2 3" xfId="10764" xr:uid="{00000000-0005-0000-0000-000054240000}"/>
    <cellStyle name="Jegyzet 4 5 3" xfId="10765" xr:uid="{00000000-0005-0000-0000-000055240000}"/>
    <cellStyle name="Jegyzet 4 5 3 2" xfId="10766" xr:uid="{00000000-0005-0000-0000-000056240000}"/>
    <cellStyle name="Jegyzet 4 5 3 2 2" xfId="10767" xr:uid="{00000000-0005-0000-0000-000057240000}"/>
    <cellStyle name="Jegyzet 4 5 3 3" xfId="10768" xr:uid="{00000000-0005-0000-0000-000058240000}"/>
    <cellStyle name="Jegyzet 4 5 4" xfId="10769" xr:uid="{00000000-0005-0000-0000-000059240000}"/>
    <cellStyle name="Jegyzet 4 5 4 2" xfId="10770" xr:uid="{00000000-0005-0000-0000-00005A240000}"/>
    <cellStyle name="Jegyzet 4 5 4 2 2" xfId="10771" xr:uid="{00000000-0005-0000-0000-00005B240000}"/>
    <cellStyle name="Jegyzet 4 5 4 3" xfId="10772" xr:uid="{00000000-0005-0000-0000-00005C240000}"/>
    <cellStyle name="Jegyzet 4 5 5" xfId="10773" xr:uid="{00000000-0005-0000-0000-00005D240000}"/>
    <cellStyle name="Jegyzet 4 5 5 2" xfId="10774" xr:uid="{00000000-0005-0000-0000-00005E240000}"/>
    <cellStyle name="Jegyzet 4 5 6" xfId="10775" xr:uid="{00000000-0005-0000-0000-00005F240000}"/>
    <cellStyle name="Jegyzet 4 5 6 2" xfId="10776" xr:uid="{00000000-0005-0000-0000-000060240000}"/>
    <cellStyle name="Jegyzet 4 5 7" xfId="10777" xr:uid="{00000000-0005-0000-0000-000061240000}"/>
    <cellStyle name="Jegyzet 4 5 7 2" xfId="10778" xr:uid="{00000000-0005-0000-0000-000062240000}"/>
    <cellStyle name="Jegyzet 4 5 8" xfId="10779" xr:uid="{00000000-0005-0000-0000-000063240000}"/>
    <cellStyle name="Jegyzet 4 5 8 2" xfId="10780" xr:uid="{00000000-0005-0000-0000-000064240000}"/>
    <cellStyle name="Jegyzet 4 5_2A_2C_2.változat_2D_1. és 2. változat" xfId="10781" xr:uid="{00000000-0005-0000-0000-000065240000}"/>
    <cellStyle name="Jegyzet 4 6" xfId="10782" xr:uid="{00000000-0005-0000-0000-000066240000}"/>
    <cellStyle name="Jegyzet 4 6 2" xfId="10783" xr:uid="{00000000-0005-0000-0000-000067240000}"/>
    <cellStyle name="Jegyzet 4 6 2 2" xfId="10784" xr:uid="{00000000-0005-0000-0000-000068240000}"/>
    <cellStyle name="Jegyzet 4 6 2 2 2" xfId="10785" xr:uid="{00000000-0005-0000-0000-000069240000}"/>
    <cellStyle name="Jegyzet 4 6 2 3" xfId="10786" xr:uid="{00000000-0005-0000-0000-00006A240000}"/>
    <cellStyle name="Jegyzet 4 6 3" xfId="10787" xr:uid="{00000000-0005-0000-0000-00006B240000}"/>
    <cellStyle name="Jegyzet 4 6 3 2" xfId="10788" xr:uid="{00000000-0005-0000-0000-00006C240000}"/>
    <cellStyle name="Jegyzet 4 6 3 2 2" xfId="10789" xr:uid="{00000000-0005-0000-0000-00006D240000}"/>
    <cellStyle name="Jegyzet 4 6 3 3" xfId="10790" xr:uid="{00000000-0005-0000-0000-00006E240000}"/>
    <cellStyle name="Jegyzet 4 6 4" xfId="10791" xr:uid="{00000000-0005-0000-0000-00006F240000}"/>
    <cellStyle name="Jegyzet 4 6 4 2" xfId="10792" xr:uid="{00000000-0005-0000-0000-000070240000}"/>
    <cellStyle name="Jegyzet 4 6 4 2 2" xfId="10793" xr:uid="{00000000-0005-0000-0000-000071240000}"/>
    <cellStyle name="Jegyzet 4 6 4 3" xfId="10794" xr:uid="{00000000-0005-0000-0000-000072240000}"/>
    <cellStyle name="Jegyzet 4 6 5" xfId="10795" xr:uid="{00000000-0005-0000-0000-000073240000}"/>
    <cellStyle name="Jegyzet 4 6 5 2" xfId="10796" xr:uid="{00000000-0005-0000-0000-000074240000}"/>
    <cellStyle name="Jegyzet 4 6 6" xfId="10797" xr:uid="{00000000-0005-0000-0000-000075240000}"/>
    <cellStyle name="Jegyzet 4 6 6 2" xfId="10798" xr:uid="{00000000-0005-0000-0000-000076240000}"/>
    <cellStyle name="Jegyzet 4 6 7" xfId="10799" xr:uid="{00000000-0005-0000-0000-000077240000}"/>
    <cellStyle name="Jegyzet 4 6 7 2" xfId="10800" xr:uid="{00000000-0005-0000-0000-000078240000}"/>
    <cellStyle name="Jegyzet 4 6 8" xfId="10801" xr:uid="{00000000-0005-0000-0000-000079240000}"/>
    <cellStyle name="Jegyzet 4 6 8 2" xfId="10802" xr:uid="{00000000-0005-0000-0000-00007A240000}"/>
    <cellStyle name="Jegyzet 4 6_2A_2C_2.változat_2D_1. és 2. változat" xfId="10803" xr:uid="{00000000-0005-0000-0000-00007B240000}"/>
    <cellStyle name="Jegyzet 4 7" xfId="10804" xr:uid="{00000000-0005-0000-0000-00007C240000}"/>
    <cellStyle name="Jegyzet 4 7 2" xfId="10805" xr:uid="{00000000-0005-0000-0000-00007D240000}"/>
    <cellStyle name="Jegyzet 4 7 2 2" xfId="10806" xr:uid="{00000000-0005-0000-0000-00007E240000}"/>
    <cellStyle name="Jegyzet 4 8" xfId="10807" xr:uid="{00000000-0005-0000-0000-00007F240000}"/>
    <cellStyle name="Jegyzet 4 8 2" xfId="10808" xr:uid="{00000000-0005-0000-0000-000080240000}"/>
    <cellStyle name="Jegyzet 4 8 2 2" xfId="10809" xr:uid="{00000000-0005-0000-0000-000081240000}"/>
    <cellStyle name="Jegyzet 4 9" xfId="10810" xr:uid="{00000000-0005-0000-0000-000082240000}"/>
    <cellStyle name="Jegyzet 4 9 2" xfId="10811" xr:uid="{00000000-0005-0000-0000-000083240000}"/>
    <cellStyle name="Jegyzet 4 9 2 2" xfId="10812" xr:uid="{00000000-0005-0000-0000-000084240000}"/>
    <cellStyle name="Jegyzet 4_2A_2C_2.változat_2D_1. és 2. változat" xfId="10813" xr:uid="{00000000-0005-0000-0000-000085240000}"/>
    <cellStyle name="Jegyzet 5" xfId="713" xr:uid="{00000000-0005-0000-0000-000086240000}"/>
    <cellStyle name="Jegyzet 5 10" xfId="10814" xr:uid="{00000000-0005-0000-0000-000087240000}"/>
    <cellStyle name="Jegyzet 5 11" xfId="10815" xr:uid="{00000000-0005-0000-0000-000088240000}"/>
    <cellStyle name="Jegyzet 5 12" xfId="10816" xr:uid="{00000000-0005-0000-0000-000089240000}"/>
    <cellStyle name="Jegyzet 5 2" xfId="10817" xr:uid="{00000000-0005-0000-0000-00008A240000}"/>
    <cellStyle name="Jegyzet 5 2 2" xfId="10818" xr:uid="{00000000-0005-0000-0000-00008B240000}"/>
    <cellStyle name="Jegyzet 5 2 2 2" xfId="10819" xr:uid="{00000000-0005-0000-0000-00008C240000}"/>
    <cellStyle name="Jegyzet 5 3" xfId="10820" xr:uid="{00000000-0005-0000-0000-00008D240000}"/>
    <cellStyle name="Jegyzet 5 3 2" xfId="10821" xr:uid="{00000000-0005-0000-0000-00008E240000}"/>
    <cellStyle name="Jegyzet 5 3 2 2" xfId="10822" xr:uid="{00000000-0005-0000-0000-00008F240000}"/>
    <cellStyle name="Jegyzet 5 4" xfId="10823" xr:uid="{00000000-0005-0000-0000-000090240000}"/>
    <cellStyle name="Jegyzet 5 4 2" xfId="10824" xr:uid="{00000000-0005-0000-0000-000091240000}"/>
    <cellStyle name="Jegyzet 5 4 2 2" xfId="10825" xr:uid="{00000000-0005-0000-0000-000092240000}"/>
    <cellStyle name="Jegyzet 5 5" xfId="10826" xr:uid="{00000000-0005-0000-0000-000093240000}"/>
    <cellStyle name="Jegyzet 5 5 2" xfId="10827" xr:uid="{00000000-0005-0000-0000-000094240000}"/>
    <cellStyle name="Jegyzet 5 6" xfId="10828" xr:uid="{00000000-0005-0000-0000-000095240000}"/>
    <cellStyle name="Jegyzet 5 6 2" xfId="10829" xr:uid="{00000000-0005-0000-0000-000096240000}"/>
    <cellStyle name="Jegyzet 5 7" xfId="10830" xr:uid="{00000000-0005-0000-0000-000097240000}"/>
    <cellStyle name="Jegyzet 5 7 2" xfId="10831" xr:uid="{00000000-0005-0000-0000-000098240000}"/>
    <cellStyle name="Jegyzet 5 8" xfId="10832" xr:uid="{00000000-0005-0000-0000-000099240000}"/>
    <cellStyle name="Jegyzet 5 9" xfId="10833" xr:uid="{00000000-0005-0000-0000-00009A240000}"/>
    <cellStyle name="Jegyzet 5_2A_2C_2.változat_2D_1. és 2. változat" xfId="10834" xr:uid="{00000000-0005-0000-0000-00009B240000}"/>
    <cellStyle name="Jegyzet 6" xfId="714" xr:uid="{00000000-0005-0000-0000-00009C240000}"/>
    <cellStyle name="Jegyzet 6 10" xfId="10835" xr:uid="{00000000-0005-0000-0000-00009D240000}"/>
    <cellStyle name="Jegyzet 6 2" xfId="10836" xr:uid="{00000000-0005-0000-0000-00009E240000}"/>
    <cellStyle name="Jegyzet 6 2 2" xfId="10837" xr:uid="{00000000-0005-0000-0000-00009F240000}"/>
    <cellStyle name="Jegyzet 6 2 2 2" xfId="10838" xr:uid="{00000000-0005-0000-0000-0000A0240000}"/>
    <cellStyle name="Jegyzet 6 3" xfId="10839" xr:uid="{00000000-0005-0000-0000-0000A1240000}"/>
    <cellStyle name="Jegyzet 6 3 2" xfId="10840" xr:uid="{00000000-0005-0000-0000-0000A2240000}"/>
    <cellStyle name="Jegyzet 6 3 2 2" xfId="10841" xr:uid="{00000000-0005-0000-0000-0000A3240000}"/>
    <cellStyle name="Jegyzet 6 4" xfId="10842" xr:uid="{00000000-0005-0000-0000-0000A4240000}"/>
    <cellStyle name="Jegyzet 6 4 2" xfId="10843" xr:uid="{00000000-0005-0000-0000-0000A5240000}"/>
    <cellStyle name="Jegyzet 6 4 2 2" xfId="10844" xr:uid="{00000000-0005-0000-0000-0000A6240000}"/>
    <cellStyle name="Jegyzet 6 5" xfId="10845" xr:uid="{00000000-0005-0000-0000-0000A7240000}"/>
    <cellStyle name="Jegyzet 6 5 2" xfId="10846" xr:uid="{00000000-0005-0000-0000-0000A8240000}"/>
    <cellStyle name="Jegyzet 6 6" xfId="10847" xr:uid="{00000000-0005-0000-0000-0000A9240000}"/>
    <cellStyle name="Jegyzet 6 6 2" xfId="10848" xr:uid="{00000000-0005-0000-0000-0000AA240000}"/>
    <cellStyle name="Jegyzet 6 7" xfId="10849" xr:uid="{00000000-0005-0000-0000-0000AB240000}"/>
    <cellStyle name="Jegyzet 6 7 2" xfId="10850" xr:uid="{00000000-0005-0000-0000-0000AC240000}"/>
    <cellStyle name="Jegyzet 6 8" xfId="10851" xr:uid="{00000000-0005-0000-0000-0000AD240000}"/>
    <cellStyle name="Jegyzet 6 9" xfId="10852" xr:uid="{00000000-0005-0000-0000-0000AE240000}"/>
    <cellStyle name="Jegyzet 6_2A_2C_2.változat_2D_1. és 2. változat" xfId="10853" xr:uid="{00000000-0005-0000-0000-0000AF240000}"/>
    <cellStyle name="Jegyzet 7" xfId="715" xr:uid="{00000000-0005-0000-0000-0000B0240000}"/>
    <cellStyle name="Jegyzet 7 10" xfId="10854" xr:uid="{00000000-0005-0000-0000-0000B1240000}"/>
    <cellStyle name="Jegyzet 7 2" xfId="10855" xr:uid="{00000000-0005-0000-0000-0000B2240000}"/>
    <cellStyle name="Jegyzet 7 2 2" xfId="10856" xr:uid="{00000000-0005-0000-0000-0000B3240000}"/>
    <cellStyle name="Jegyzet 7 2 2 2" xfId="10857" xr:uid="{00000000-0005-0000-0000-0000B4240000}"/>
    <cellStyle name="Jegyzet 7 3" xfId="10858" xr:uid="{00000000-0005-0000-0000-0000B5240000}"/>
    <cellStyle name="Jegyzet 7 3 2" xfId="10859" xr:uid="{00000000-0005-0000-0000-0000B6240000}"/>
    <cellStyle name="Jegyzet 7 3 2 2" xfId="10860" xr:uid="{00000000-0005-0000-0000-0000B7240000}"/>
    <cellStyle name="Jegyzet 7 4" xfId="10861" xr:uid="{00000000-0005-0000-0000-0000B8240000}"/>
    <cellStyle name="Jegyzet 7 4 2" xfId="10862" xr:uid="{00000000-0005-0000-0000-0000B9240000}"/>
    <cellStyle name="Jegyzet 7 4 2 2" xfId="10863" xr:uid="{00000000-0005-0000-0000-0000BA240000}"/>
    <cellStyle name="Jegyzet 7 5" xfId="10864" xr:uid="{00000000-0005-0000-0000-0000BB240000}"/>
    <cellStyle name="Jegyzet 7 5 2" xfId="10865" xr:uid="{00000000-0005-0000-0000-0000BC240000}"/>
    <cellStyle name="Jegyzet 7 6" xfId="10866" xr:uid="{00000000-0005-0000-0000-0000BD240000}"/>
    <cellStyle name="Jegyzet 7 6 2" xfId="10867" xr:uid="{00000000-0005-0000-0000-0000BE240000}"/>
    <cellStyle name="Jegyzet 7 7" xfId="10868" xr:uid="{00000000-0005-0000-0000-0000BF240000}"/>
    <cellStyle name="Jegyzet 7 7 2" xfId="10869" xr:uid="{00000000-0005-0000-0000-0000C0240000}"/>
    <cellStyle name="Jegyzet 7 8" xfId="10870" xr:uid="{00000000-0005-0000-0000-0000C1240000}"/>
    <cellStyle name="Jegyzet 7 9" xfId="10871" xr:uid="{00000000-0005-0000-0000-0000C2240000}"/>
    <cellStyle name="Jegyzet 7_2A_2C_2.változat_2D_1. és 2. változat" xfId="10872" xr:uid="{00000000-0005-0000-0000-0000C3240000}"/>
    <cellStyle name="Jegyzet 8" xfId="716" xr:uid="{00000000-0005-0000-0000-0000C4240000}"/>
    <cellStyle name="Jegyzet 8 10" xfId="10873" xr:uid="{00000000-0005-0000-0000-0000C5240000}"/>
    <cellStyle name="Jegyzet 8 2" xfId="10874" xr:uid="{00000000-0005-0000-0000-0000C6240000}"/>
    <cellStyle name="Jegyzet 8 2 2" xfId="10875" xr:uid="{00000000-0005-0000-0000-0000C7240000}"/>
    <cellStyle name="Jegyzet 8 2 2 2" xfId="10876" xr:uid="{00000000-0005-0000-0000-0000C8240000}"/>
    <cellStyle name="Jegyzet 8 3" xfId="10877" xr:uid="{00000000-0005-0000-0000-0000C9240000}"/>
    <cellStyle name="Jegyzet 8 3 2" xfId="10878" xr:uid="{00000000-0005-0000-0000-0000CA240000}"/>
    <cellStyle name="Jegyzet 8 3 2 2" xfId="10879" xr:uid="{00000000-0005-0000-0000-0000CB240000}"/>
    <cellStyle name="Jegyzet 8 4" xfId="10880" xr:uid="{00000000-0005-0000-0000-0000CC240000}"/>
    <cellStyle name="Jegyzet 8 4 2" xfId="10881" xr:uid="{00000000-0005-0000-0000-0000CD240000}"/>
    <cellStyle name="Jegyzet 8 4 2 2" xfId="10882" xr:uid="{00000000-0005-0000-0000-0000CE240000}"/>
    <cellStyle name="Jegyzet 8 5" xfId="10883" xr:uid="{00000000-0005-0000-0000-0000CF240000}"/>
    <cellStyle name="Jegyzet 8 5 2" xfId="10884" xr:uid="{00000000-0005-0000-0000-0000D0240000}"/>
    <cellStyle name="Jegyzet 8 6" xfId="10885" xr:uid="{00000000-0005-0000-0000-0000D1240000}"/>
    <cellStyle name="Jegyzet 8 6 2" xfId="10886" xr:uid="{00000000-0005-0000-0000-0000D2240000}"/>
    <cellStyle name="Jegyzet 8 7" xfId="10887" xr:uid="{00000000-0005-0000-0000-0000D3240000}"/>
    <cellStyle name="Jegyzet 8 7 2" xfId="10888" xr:uid="{00000000-0005-0000-0000-0000D4240000}"/>
    <cellStyle name="Jegyzet 8 8" xfId="10889" xr:uid="{00000000-0005-0000-0000-0000D5240000}"/>
    <cellStyle name="Jegyzet 8 9" xfId="10890" xr:uid="{00000000-0005-0000-0000-0000D6240000}"/>
    <cellStyle name="Jegyzet 8_2A_2C_2.változat_2D_1. és 2. változat" xfId="10891" xr:uid="{00000000-0005-0000-0000-0000D7240000}"/>
    <cellStyle name="Jegyzet 9" xfId="717" xr:uid="{00000000-0005-0000-0000-0000D8240000}"/>
    <cellStyle name="Jegyzet 9 10" xfId="10892" xr:uid="{00000000-0005-0000-0000-0000D9240000}"/>
    <cellStyle name="Jegyzet 9 2" xfId="10893" xr:uid="{00000000-0005-0000-0000-0000DA240000}"/>
    <cellStyle name="Jegyzet 9 2 2" xfId="10894" xr:uid="{00000000-0005-0000-0000-0000DB240000}"/>
    <cellStyle name="Jegyzet 9 2 2 2" xfId="10895" xr:uid="{00000000-0005-0000-0000-0000DC240000}"/>
    <cellStyle name="Jegyzet 9 3" xfId="10896" xr:uid="{00000000-0005-0000-0000-0000DD240000}"/>
    <cellStyle name="Jegyzet 9 3 2" xfId="10897" xr:uid="{00000000-0005-0000-0000-0000DE240000}"/>
    <cellStyle name="Jegyzet 9 3 2 2" xfId="10898" xr:uid="{00000000-0005-0000-0000-0000DF240000}"/>
    <cellStyle name="Jegyzet 9 4" xfId="10899" xr:uid="{00000000-0005-0000-0000-0000E0240000}"/>
    <cellStyle name="Jegyzet 9 4 2" xfId="10900" xr:uid="{00000000-0005-0000-0000-0000E1240000}"/>
    <cellStyle name="Jegyzet 9 4 2 2" xfId="10901" xr:uid="{00000000-0005-0000-0000-0000E2240000}"/>
    <cellStyle name="Jegyzet 9 5" xfId="10902" xr:uid="{00000000-0005-0000-0000-0000E3240000}"/>
    <cellStyle name="Jegyzet 9 5 2" xfId="10903" xr:uid="{00000000-0005-0000-0000-0000E4240000}"/>
    <cellStyle name="Jegyzet 9 6" xfId="10904" xr:uid="{00000000-0005-0000-0000-0000E5240000}"/>
    <cellStyle name="Jegyzet 9 6 2" xfId="10905" xr:uid="{00000000-0005-0000-0000-0000E6240000}"/>
    <cellStyle name="Jegyzet 9 7" xfId="10906" xr:uid="{00000000-0005-0000-0000-0000E7240000}"/>
    <cellStyle name="Jegyzet 9 7 2" xfId="10907" xr:uid="{00000000-0005-0000-0000-0000E8240000}"/>
    <cellStyle name="Jegyzet 9 8" xfId="10908" xr:uid="{00000000-0005-0000-0000-0000E9240000}"/>
    <cellStyle name="Jegyzet 9 9" xfId="10909" xr:uid="{00000000-0005-0000-0000-0000EA240000}"/>
    <cellStyle name="Jegyzet 9_2A_2C_2.változat_2D_1. és 2. változat" xfId="10910"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1" xr:uid="{00000000-0005-0000-0000-0000F0240000}"/>
    <cellStyle name="Jelölőszín (1) 2 5" xfId="10912" xr:uid="{00000000-0005-0000-0000-0000F1240000}"/>
    <cellStyle name="Jelölőszín (1) 3" xfId="722" xr:uid="{00000000-0005-0000-0000-0000F2240000}"/>
    <cellStyle name="Jelölőszín (1) 3 2" xfId="10913" xr:uid="{00000000-0005-0000-0000-0000F3240000}"/>
    <cellStyle name="Jelölőszín (1) 3 3" xfId="10914" xr:uid="{00000000-0005-0000-0000-0000F4240000}"/>
    <cellStyle name="Jelölőszín (1) 4" xfId="10915" xr:uid="{00000000-0005-0000-0000-0000F5240000}"/>
    <cellStyle name="Jelölőszín (1) 4 2" xfId="10916" xr:uid="{00000000-0005-0000-0000-0000F6240000}"/>
    <cellStyle name="Jelölőszín (1) 5" xfId="10917" xr:uid="{00000000-0005-0000-0000-0000F7240000}"/>
    <cellStyle name="Jelölőszín (1) 6" xfId="10918" xr:uid="{00000000-0005-0000-0000-0000F8240000}"/>
    <cellStyle name="Jelölőszín (1) 7" xfId="10919" xr:uid="{00000000-0005-0000-0000-0000F9240000}"/>
    <cellStyle name="Jelölőszín (1) 8" xfId="10920"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1" xr:uid="{00000000-0005-0000-0000-0000FF240000}"/>
    <cellStyle name="Jelölőszín (2) 2 5" xfId="10922" xr:uid="{00000000-0005-0000-0000-000000250000}"/>
    <cellStyle name="Jelölőszín (2) 3" xfId="727" xr:uid="{00000000-0005-0000-0000-000001250000}"/>
    <cellStyle name="Jelölőszín (2) 3 2" xfId="10923" xr:uid="{00000000-0005-0000-0000-000002250000}"/>
    <cellStyle name="Jelölőszín (2) 3 3" xfId="10924" xr:uid="{00000000-0005-0000-0000-000003250000}"/>
    <cellStyle name="Jelölőszín (2) 4" xfId="10925" xr:uid="{00000000-0005-0000-0000-000004250000}"/>
    <cellStyle name="Jelölőszín (2) 4 2" xfId="10926" xr:uid="{00000000-0005-0000-0000-000005250000}"/>
    <cellStyle name="Jelölőszín (2) 5" xfId="10927" xr:uid="{00000000-0005-0000-0000-000006250000}"/>
    <cellStyle name="Jelölőszín (2) 6" xfId="10928" xr:uid="{00000000-0005-0000-0000-000007250000}"/>
    <cellStyle name="Jelölőszín (2) 7" xfId="10929" xr:uid="{00000000-0005-0000-0000-000008250000}"/>
    <cellStyle name="Jelölőszín (2) 8" xfId="10930"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1" xr:uid="{00000000-0005-0000-0000-00000E250000}"/>
    <cellStyle name="Jelölőszín (3) 2 5" xfId="10932" xr:uid="{00000000-0005-0000-0000-00000F250000}"/>
    <cellStyle name="Jelölőszín (3) 3" xfId="732" xr:uid="{00000000-0005-0000-0000-000010250000}"/>
    <cellStyle name="Jelölőszín (3) 3 2" xfId="10933" xr:uid="{00000000-0005-0000-0000-000011250000}"/>
    <cellStyle name="Jelölőszín (3) 3 3" xfId="10934" xr:uid="{00000000-0005-0000-0000-000012250000}"/>
    <cellStyle name="Jelölőszín (3) 4" xfId="10935" xr:uid="{00000000-0005-0000-0000-000013250000}"/>
    <cellStyle name="Jelölőszín (3) 4 2" xfId="10936" xr:uid="{00000000-0005-0000-0000-000014250000}"/>
    <cellStyle name="Jelölőszín (3) 5" xfId="10937" xr:uid="{00000000-0005-0000-0000-000015250000}"/>
    <cellStyle name="Jelölőszín (3) 6" xfId="10938" xr:uid="{00000000-0005-0000-0000-000016250000}"/>
    <cellStyle name="Jelölőszín (3) 7" xfId="10939" xr:uid="{00000000-0005-0000-0000-000017250000}"/>
    <cellStyle name="Jelölőszín (3) 8" xfId="10940"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1" xr:uid="{00000000-0005-0000-0000-00001D250000}"/>
    <cellStyle name="Jelölőszín (4) 2 5" xfId="10942" xr:uid="{00000000-0005-0000-0000-00001E250000}"/>
    <cellStyle name="Jelölőszín (4) 3" xfId="737" xr:uid="{00000000-0005-0000-0000-00001F250000}"/>
    <cellStyle name="Jelölőszín (4) 3 2" xfId="10943" xr:uid="{00000000-0005-0000-0000-000020250000}"/>
    <cellStyle name="Jelölőszín (4) 3 3" xfId="10944" xr:uid="{00000000-0005-0000-0000-000021250000}"/>
    <cellStyle name="Jelölőszín (4) 4" xfId="10945" xr:uid="{00000000-0005-0000-0000-000022250000}"/>
    <cellStyle name="Jelölőszín (4) 4 2" xfId="10946" xr:uid="{00000000-0005-0000-0000-000023250000}"/>
    <cellStyle name="Jelölőszín (4) 5" xfId="10947" xr:uid="{00000000-0005-0000-0000-000024250000}"/>
    <cellStyle name="Jelölőszín (4) 6" xfId="10948" xr:uid="{00000000-0005-0000-0000-000025250000}"/>
    <cellStyle name="Jelölőszín (4) 7" xfId="10949" xr:uid="{00000000-0005-0000-0000-000026250000}"/>
    <cellStyle name="Jelölőszín (4) 8" xfId="10950"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1" xr:uid="{00000000-0005-0000-0000-00002C250000}"/>
    <cellStyle name="Jelölőszín (5) 2 5" xfId="10952" xr:uid="{00000000-0005-0000-0000-00002D250000}"/>
    <cellStyle name="Jelölőszín (5) 3" xfId="742" xr:uid="{00000000-0005-0000-0000-00002E250000}"/>
    <cellStyle name="Jelölőszín (5) 3 2" xfId="10953" xr:uid="{00000000-0005-0000-0000-00002F250000}"/>
    <cellStyle name="Jelölőszín (5) 3 3" xfId="10954" xr:uid="{00000000-0005-0000-0000-000030250000}"/>
    <cellStyle name="Jelölőszín (5) 4" xfId="10955" xr:uid="{00000000-0005-0000-0000-000031250000}"/>
    <cellStyle name="Jelölőszín (5) 4 2" xfId="10956" xr:uid="{00000000-0005-0000-0000-000032250000}"/>
    <cellStyle name="Jelölőszín (5) 5" xfId="10957" xr:uid="{00000000-0005-0000-0000-000033250000}"/>
    <cellStyle name="Jelölőszín (5) 6" xfId="10958" xr:uid="{00000000-0005-0000-0000-000034250000}"/>
    <cellStyle name="Jelölőszín (5) 7" xfId="10959" xr:uid="{00000000-0005-0000-0000-000035250000}"/>
    <cellStyle name="Jelölőszín (5) 8" xfId="10960"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1" xr:uid="{00000000-0005-0000-0000-00003B250000}"/>
    <cellStyle name="Jelölőszín (6) 2 5" xfId="10962" xr:uid="{00000000-0005-0000-0000-00003C250000}"/>
    <cellStyle name="Jelölőszín (6) 3" xfId="747" xr:uid="{00000000-0005-0000-0000-00003D250000}"/>
    <cellStyle name="Jelölőszín (6) 3 2" xfId="10963" xr:uid="{00000000-0005-0000-0000-00003E250000}"/>
    <cellStyle name="Jelölőszín (6) 3 3" xfId="10964" xr:uid="{00000000-0005-0000-0000-00003F250000}"/>
    <cellStyle name="Jelölőszín (6) 4" xfId="10965" xr:uid="{00000000-0005-0000-0000-000040250000}"/>
    <cellStyle name="Jelölőszín (6) 4 2" xfId="10966" xr:uid="{00000000-0005-0000-0000-000041250000}"/>
    <cellStyle name="Jelölőszín (6) 5" xfId="10967" xr:uid="{00000000-0005-0000-0000-000042250000}"/>
    <cellStyle name="Jelölőszín (6) 6" xfId="10968" xr:uid="{00000000-0005-0000-0000-000043250000}"/>
    <cellStyle name="Jelölőszín (6) 7" xfId="10969" xr:uid="{00000000-0005-0000-0000-000044250000}"/>
    <cellStyle name="Jelölőszín (6) 8" xfId="10970"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1" xr:uid="{00000000-0005-0000-0000-00004A250000}"/>
    <cellStyle name="Jó 2 5" xfId="10972" xr:uid="{00000000-0005-0000-0000-00004B250000}"/>
    <cellStyle name="Jó 3" xfId="752" xr:uid="{00000000-0005-0000-0000-00004C250000}"/>
    <cellStyle name="Jó 3 2" xfId="10973" xr:uid="{00000000-0005-0000-0000-00004D250000}"/>
    <cellStyle name="Jó 3 3" xfId="10974" xr:uid="{00000000-0005-0000-0000-00004E250000}"/>
    <cellStyle name="Jó 4" xfId="10975" xr:uid="{00000000-0005-0000-0000-00004F250000}"/>
    <cellStyle name="Jó 4 2" xfId="10976" xr:uid="{00000000-0005-0000-0000-000050250000}"/>
    <cellStyle name="Jó 5" xfId="10977" xr:uid="{00000000-0005-0000-0000-000051250000}"/>
    <cellStyle name="Jó 6" xfId="10978" xr:uid="{00000000-0005-0000-0000-000052250000}"/>
    <cellStyle name="Jó 7" xfId="10979" xr:uid="{00000000-0005-0000-0000-000053250000}"/>
    <cellStyle name="Jó 8" xfId="10980" xr:uid="{00000000-0005-0000-0000-000054250000}"/>
    <cellStyle name="Kimenet" xfId="753" xr:uid="{00000000-0005-0000-0000-000055250000}"/>
    <cellStyle name="Kimenet 10" xfId="10981" xr:uid="{00000000-0005-0000-0000-000056250000}"/>
    <cellStyle name="Kimenet 10 2" xfId="10982" xr:uid="{00000000-0005-0000-0000-000057250000}"/>
    <cellStyle name="Kimenet 11" xfId="10983" xr:uid="{00000000-0005-0000-0000-000058250000}"/>
    <cellStyle name="Kimenet 12" xfId="10984" xr:uid="{00000000-0005-0000-0000-000059250000}"/>
    <cellStyle name="Kimenet 2" xfId="754" xr:uid="{00000000-0005-0000-0000-00005A250000}"/>
    <cellStyle name="Kimenet 2 10" xfId="10985" xr:uid="{00000000-0005-0000-0000-00005B250000}"/>
    <cellStyle name="Kimenet 2 10 2" xfId="10986" xr:uid="{00000000-0005-0000-0000-00005C250000}"/>
    <cellStyle name="Kimenet 2 10 2 2" xfId="10987" xr:uid="{00000000-0005-0000-0000-00005D250000}"/>
    <cellStyle name="Kimenet 2 10 3" xfId="10988" xr:uid="{00000000-0005-0000-0000-00005E250000}"/>
    <cellStyle name="Kimenet 2 11" xfId="10989" xr:uid="{00000000-0005-0000-0000-00005F250000}"/>
    <cellStyle name="Kimenet 2 11 2" xfId="10990" xr:uid="{00000000-0005-0000-0000-000060250000}"/>
    <cellStyle name="Kimenet 2 11 2 2" xfId="10991" xr:uid="{00000000-0005-0000-0000-000061250000}"/>
    <cellStyle name="Kimenet 2 11 3" xfId="10992" xr:uid="{00000000-0005-0000-0000-000062250000}"/>
    <cellStyle name="Kimenet 2 12" xfId="10993" xr:uid="{00000000-0005-0000-0000-000063250000}"/>
    <cellStyle name="Kimenet 2 12 2" xfId="10994" xr:uid="{00000000-0005-0000-0000-000064250000}"/>
    <cellStyle name="Kimenet 2 12 2 2" xfId="10995" xr:uid="{00000000-0005-0000-0000-000065250000}"/>
    <cellStyle name="Kimenet 2 12 3" xfId="10996" xr:uid="{00000000-0005-0000-0000-000066250000}"/>
    <cellStyle name="Kimenet 2 13" xfId="10997" xr:uid="{00000000-0005-0000-0000-000067250000}"/>
    <cellStyle name="Kimenet 2 13 2" xfId="10998" xr:uid="{00000000-0005-0000-0000-000068250000}"/>
    <cellStyle name="Kimenet 2 14" xfId="10999" xr:uid="{00000000-0005-0000-0000-000069250000}"/>
    <cellStyle name="Kimenet 2 14 2" xfId="11000" xr:uid="{00000000-0005-0000-0000-00006A250000}"/>
    <cellStyle name="Kimenet 2 15" xfId="11001" xr:uid="{00000000-0005-0000-0000-00006B250000}"/>
    <cellStyle name="Kimenet 2 15 2" xfId="11002" xr:uid="{00000000-0005-0000-0000-00006C250000}"/>
    <cellStyle name="Kimenet 2 16" xfId="11003" xr:uid="{00000000-0005-0000-0000-00006D250000}"/>
    <cellStyle name="Kimenet 2 16 2" xfId="11004" xr:uid="{00000000-0005-0000-0000-00006E250000}"/>
    <cellStyle name="Kimenet 2 17" xfId="11005" xr:uid="{00000000-0005-0000-0000-00006F250000}"/>
    <cellStyle name="Kimenet 2 18" xfId="22627" xr:uid="{3F51681B-3C7D-4659-B477-05A6080F371D}"/>
    <cellStyle name="Kimenet 2 2" xfId="755" xr:uid="{00000000-0005-0000-0000-000070250000}"/>
    <cellStyle name="Kimenet 2 3" xfId="756" xr:uid="{00000000-0005-0000-0000-000071250000}"/>
    <cellStyle name="Kimenet 2 4" xfId="757" xr:uid="{00000000-0005-0000-0000-000072250000}"/>
    <cellStyle name="Kimenet 2 4 10" xfId="11006" xr:uid="{00000000-0005-0000-0000-000073250000}"/>
    <cellStyle name="Kimenet 2 4 10 2" xfId="11007" xr:uid="{00000000-0005-0000-0000-000074250000}"/>
    <cellStyle name="Kimenet 2 4 11" xfId="11008" xr:uid="{00000000-0005-0000-0000-000075250000}"/>
    <cellStyle name="Kimenet 2 4 2" xfId="11009" xr:uid="{00000000-0005-0000-0000-000076250000}"/>
    <cellStyle name="Kimenet 2 4 2 2" xfId="11010" xr:uid="{00000000-0005-0000-0000-000077250000}"/>
    <cellStyle name="Kimenet 2 4 2 2 2" xfId="11011" xr:uid="{00000000-0005-0000-0000-000078250000}"/>
    <cellStyle name="Kimenet 2 4 2 3" xfId="11012" xr:uid="{00000000-0005-0000-0000-000079250000}"/>
    <cellStyle name="Kimenet 2 4 3" xfId="11013" xr:uid="{00000000-0005-0000-0000-00007A250000}"/>
    <cellStyle name="Kimenet 2 4 3 2" xfId="11014" xr:uid="{00000000-0005-0000-0000-00007B250000}"/>
    <cellStyle name="Kimenet 2 4 3 2 2" xfId="11015" xr:uid="{00000000-0005-0000-0000-00007C250000}"/>
    <cellStyle name="Kimenet 2 4 3 3" xfId="11016" xr:uid="{00000000-0005-0000-0000-00007D250000}"/>
    <cellStyle name="Kimenet 2 4 4" xfId="11017" xr:uid="{00000000-0005-0000-0000-00007E250000}"/>
    <cellStyle name="Kimenet 2 4 4 2" xfId="11018" xr:uid="{00000000-0005-0000-0000-00007F250000}"/>
    <cellStyle name="Kimenet 2 4 4 2 2" xfId="11019" xr:uid="{00000000-0005-0000-0000-000080250000}"/>
    <cellStyle name="Kimenet 2 4 4 3" xfId="11020" xr:uid="{00000000-0005-0000-0000-000081250000}"/>
    <cellStyle name="Kimenet 2 4 5" xfId="11021" xr:uid="{00000000-0005-0000-0000-000082250000}"/>
    <cellStyle name="Kimenet 2 4 5 2" xfId="11022" xr:uid="{00000000-0005-0000-0000-000083250000}"/>
    <cellStyle name="Kimenet 2 4 5 2 2" xfId="11023" xr:uid="{00000000-0005-0000-0000-000084250000}"/>
    <cellStyle name="Kimenet 2 4 5 3" xfId="11024" xr:uid="{00000000-0005-0000-0000-000085250000}"/>
    <cellStyle name="Kimenet 2 4 6" xfId="11025" xr:uid="{00000000-0005-0000-0000-000086250000}"/>
    <cellStyle name="Kimenet 2 4 6 2" xfId="11026" xr:uid="{00000000-0005-0000-0000-000087250000}"/>
    <cellStyle name="Kimenet 2 4 6 2 2" xfId="11027" xr:uid="{00000000-0005-0000-0000-000088250000}"/>
    <cellStyle name="Kimenet 2 4 6 3" xfId="11028" xr:uid="{00000000-0005-0000-0000-000089250000}"/>
    <cellStyle name="Kimenet 2 4 7" xfId="11029" xr:uid="{00000000-0005-0000-0000-00008A250000}"/>
    <cellStyle name="Kimenet 2 4 7 2" xfId="11030" xr:uid="{00000000-0005-0000-0000-00008B250000}"/>
    <cellStyle name="Kimenet 2 4 7 2 2" xfId="11031" xr:uid="{00000000-0005-0000-0000-00008C250000}"/>
    <cellStyle name="Kimenet 2 4 7 3" xfId="11032" xr:uid="{00000000-0005-0000-0000-00008D250000}"/>
    <cellStyle name="Kimenet 2 4 8" xfId="11033" xr:uid="{00000000-0005-0000-0000-00008E250000}"/>
    <cellStyle name="Kimenet 2 4 8 2" xfId="11034" xr:uid="{00000000-0005-0000-0000-00008F250000}"/>
    <cellStyle name="Kimenet 2 4 8 2 2" xfId="11035" xr:uid="{00000000-0005-0000-0000-000090250000}"/>
    <cellStyle name="Kimenet 2 4 8 3" xfId="11036" xr:uid="{00000000-0005-0000-0000-000091250000}"/>
    <cellStyle name="Kimenet 2 4 9" xfId="11037" xr:uid="{00000000-0005-0000-0000-000092250000}"/>
    <cellStyle name="Kimenet 2 4 9 2" xfId="11038" xr:uid="{00000000-0005-0000-0000-000093250000}"/>
    <cellStyle name="Kimenet 2 4 9 2 2" xfId="11039" xr:uid="{00000000-0005-0000-0000-000094250000}"/>
    <cellStyle name="Kimenet 2 4 9 3" xfId="11040" xr:uid="{00000000-0005-0000-0000-000095250000}"/>
    <cellStyle name="Kimenet 2 5" xfId="758" xr:uid="{00000000-0005-0000-0000-000096250000}"/>
    <cellStyle name="Kimenet 2 5 10" xfId="11041" xr:uid="{00000000-0005-0000-0000-000097250000}"/>
    <cellStyle name="Kimenet 2 5 10 2" xfId="11042" xr:uid="{00000000-0005-0000-0000-000098250000}"/>
    <cellStyle name="Kimenet 2 5 11" xfId="11043" xr:uid="{00000000-0005-0000-0000-000099250000}"/>
    <cellStyle name="Kimenet 2 5 2" xfId="11044" xr:uid="{00000000-0005-0000-0000-00009A250000}"/>
    <cellStyle name="Kimenet 2 5 2 2" xfId="11045" xr:uid="{00000000-0005-0000-0000-00009B250000}"/>
    <cellStyle name="Kimenet 2 5 2 2 2" xfId="11046" xr:uid="{00000000-0005-0000-0000-00009C250000}"/>
    <cellStyle name="Kimenet 2 5 2 3" xfId="11047" xr:uid="{00000000-0005-0000-0000-00009D250000}"/>
    <cellStyle name="Kimenet 2 5 3" xfId="11048" xr:uid="{00000000-0005-0000-0000-00009E250000}"/>
    <cellStyle name="Kimenet 2 5 3 2" xfId="11049" xr:uid="{00000000-0005-0000-0000-00009F250000}"/>
    <cellStyle name="Kimenet 2 5 3 2 2" xfId="11050" xr:uid="{00000000-0005-0000-0000-0000A0250000}"/>
    <cellStyle name="Kimenet 2 5 3 3" xfId="11051" xr:uid="{00000000-0005-0000-0000-0000A1250000}"/>
    <cellStyle name="Kimenet 2 5 4" xfId="11052" xr:uid="{00000000-0005-0000-0000-0000A2250000}"/>
    <cellStyle name="Kimenet 2 5 4 2" xfId="11053" xr:uid="{00000000-0005-0000-0000-0000A3250000}"/>
    <cellStyle name="Kimenet 2 5 4 2 2" xfId="11054" xr:uid="{00000000-0005-0000-0000-0000A4250000}"/>
    <cellStyle name="Kimenet 2 5 4 3" xfId="11055" xr:uid="{00000000-0005-0000-0000-0000A5250000}"/>
    <cellStyle name="Kimenet 2 5 5" xfId="11056" xr:uid="{00000000-0005-0000-0000-0000A6250000}"/>
    <cellStyle name="Kimenet 2 5 5 2" xfId="11057" xr:uid="{00000000-0005-0000-0000-0000A7250000}"/>
    <cellStyle name="Kimenet 2 5 5 2 2" xfId="11058" xr:uid="{00000000-0005-0000-0000-0000A8250000}"/>
    <cellStyle name="Kimenet 2 5 5 3" xfId="11059" xr:uid="{00000000-0005-0000-0000-0000A9250000}"/>
    <cellStyle name="Kimenet 2 5 6" xfId="11060" xr:uid="{00000000-0005-0000-0000-0000AA250000}"/>
    <cellStyle name="Kimenet 2 5 6 2" xfId="11061" xr:uid="{00000000-0005-0000-0000-0000AB250000}"/>
    <cellStyle name="Kimenet 2 5 6 2 2" xfId="11062" xr:uid="{00000000-0005-0000-0000-0000AC250000}"/>
    <cellStyle name="Kimenet 2 5 6 3" xfId="11063" xr:uid="{00000000-0005-0000-0000-0000AD250000}"/>
    <cellStyle name="Kimenet 2 5 7" xfId="11064" xr:uid="{00000000-0005-0000-0000-0000AE250000}"/>
    <cellStyle name="Kimenet 2 5 7 2" xfId="11065" xr:uid="{00000000-0005-0000-0000-0000AF250000}"/>
    <cellStyle name="Kimenet 2 5 7 2 2" xfId="11066" xr:uid="{00000000-0005-0000-0000-0000B0250000}"/>
    <cellStyle name="Kimenet 2 5 7 3" xfId="11067" xr:uid="{00000000-0005-0000-0000-0000B1250000}"/>
    <cellStyle name="Kimenet 2 5 8" xfId="11068" xr:uid="{00000000-0005-0000-0000-0000B2250000}"/>
    <cellStyle name="Kimenet 2 5 8 2" xfId="11069" xr:uid="{00000000-0005-0000-0000-0000B3250000}"/>
    <cellStyle name="Kimenet 2 5 8 2 2" xfId="11070" xr:uid="{00000000-0005-0000-0000-0000B4250000}"/>
    <cellStyle name="Kimenet 2 5 8 3" xfId="11071" xr:uid="{00000000-0005-0000-0000-0000B5250000}"/>
    <cellStyle name="Kimenet 2 5 9" xfId="11072" xr:uid="{00000000-0005-0000-0000-0000B6250000}"/>
    <cellStyle name="Kimenet 2 5 9 2" xfId="11073" xr:uid="{00000000-0005-0000-0000-0000B7250000}"/>
    <cellStyle name="Kimenet 2 5 9 2 2" xfId="11074" xr:uid="{00000000-0005-0000-0000-0000B8250000}"/>
    <cellStyle name="Kimenet 2 5 9 3" xfId="11075" xr:uid="{00000000-0005-0000-0000-0000B9250000}"/>
    <cellStyle name="Kimenet 2 6" xfId="11076" xr:uid="{00000000-0005-0000-0000-0000BA250000}"/>
    <cellStyle name="Kimenet 2 6 2" xfId="11077" xr:uid="{00000000-0005-0000-0000-0000BB250000}"/>
    <cellStyle name="Kimenet 2 6 2 2" xfId="11078" xr:uid="{00000000-0005-0000-0000-0000BC250000}"/>
    <cellStyle name="Kimenet 2 6 3" xfId="11079" xr:uid="{00000000-0005-0000-0000-0000BD250000}"/>
    <cellStyle name="Kimenet 2 7" xfId="11080" xr:uid="{00000000-0005-0000-0000-0000BE250000}"/>
    <cellStyle name="Kimenet 2 7 2" xfId="11081" xr:uid="{00000000-0005-0000-0000-0000BF250000}"/>
    <cellStyle name="Kimenet 2 7 2 2" xfId="11082" xr:uid="{00000000-0005-0000-0000-0000C0250000}"/>
    <cellStyle name="Kimenet 2 7 3" xfId="11083" xr:uid="{00000000-0005-0000-0000-0000C1250000}"/>
    <cellStyle name="Kimenet 2 8" xfId="11084" xr:uid="{00000000-0005-0000-0000-0000C2250000}"/>
    <cellStyle name="Kimenet 2 8 2" xfId="11085" xr:uid="{00000000-0005-0000-0000-0000C3250000}"/>
    <cellStyle name="Kimenet 2 8 2 2" xfId="11086" xr:uid="{00000000-0005-0000-0000-0000C4250000}"/>
    <cellStyle name="Kimenet 2 8 3" xfId="11087" xr:uid="{00000000-0005-0000-0000-0000C5250000}"/>
    <cellStyle name="Kimenet 2 9" xfId="11088" xr:uid="{00000000-0005-0000-0000-0000C6250000}"/>
    <cellStyle name="Kimenet 2 9 2" xfId="11089" xr:uid="{00000000-0005-0000-0000-0000C7250000}"/>
    <cellStyle name="Kimenet 2 9 2 2" xfId="11090" xr:uid="{00000000-0005-0000-0000-0000C8250000}"/>
    <cellStyle name="Kimenet 2 9 3" xfId="11091" xr:uid="{00000000-0005-0000-0000-0000C9250000}"/>
    <cellStyle name="Kimenet 3" xfId="759" xr:uid="{00000000-0005-0000-0000-0000CA250000}"/>
    <cellStyle name="Kimenet 3 10" xfId="11092" xr:uid="{00000000-0005-0000-0000-0000CB250000}"/>
    <cellStyle name="Kimenet 3 10 2" xfId="11093" xr:uid="{00000000-0005-0000-0000-0000CC250000}"/>
    <cellStyle name="Kimenet 3 10 2 2" xfId="11094" xr:uid="{00000000-0005-0000-0000-0000CD250000}"/>
    <cellStyle name="Kimenet 3 10 3" xfId="11095" xr:uid="{00000000-0005-0000-0000-0000CE250000}"/>
    <cellStyle name="Kimenet 3 11" xfId="11096" xr:uid="{00000000-0005-0000-0000-0000CF250000}"/>
    <cellStyle name="Kimenet 3 11 2" xfId="11097" xr:uid="{00000000-0005-0000-0000-0000D0250000}"/>
    <cellStyle name="Kimenet 3 12" xfId="11098" xr:uid="{00000000-0005-0000-0000-0000D1250000}"/>
    <cellStyle name="Kimenet 3 12 2" xfId="11099" xr:uid="{00000000-0005-0000-0000-0000D2250000}"/>
    <cellStyle name="Kimenet 3 13" xfId="11100" xr:uid="{00000000-0005-0000-0000-0000D3250000}"/>
    <cellStyle name="Kimenet 3 13 2" xfId="11101" xr:uid="{00000000-0005-0000-0000-0000D4250000}"/>
    <cellStyle name="Kimenet 3 14" xfId="11102" xr:uid="{00000000-0005-0000-0000-0000D5250000}"/>
    <cellStyle name="Kimenet 3 14 2" xfId="11103" xr:uid="{00000000-0005-0000-0000-0000D6250000}"/>
    <cellStyle name="Kimenet 3 15" xfId="11104" xr:uid="{00000000-0005-0000-0000-0000D7250000}"/>
    <cellStyle name="Kimenet 3 16" xfId="22628" xr:uid="{FA9F57C6-B99C-4158-B4D4-F6ED3BDC6AA0}"/>
    <cellStyle name="Kimenet 3 2" xfId="760" xr:uid="{00000000-0005-0000-0000-0000D8250000}"/>
    <cellStyle name="Kimenet 3 2 10" xfId="11105" xr:uid="{00000000-0005-0000-0000-0000D9250000}"/>
    <cellStyle name="Kimenet 3 2 10 2" xfId="11106" xr:uid="{00000000-0005-0000-0000-0000DA250000}"/>
    <cellStyle name="Kimenet 3 2 11" xfId="11107" xr:uid="{00000000-0005-0000-0000-0000DB250000}"/>
    <cellStyle name="Kimenet 3 2 2" xfId="11108" xr:uid="{00000000-0005-0000-0000-0000DC250000}"/>
    <cellStyle name="Kimenet 3 2 2 2" xfId="11109" xr:uid="{00000000-0005-0000-0000-0000DD250000}"/>
    <cellStyle name="Kimenet 3 2 2 2 2" xfId="11110" xr:uid="{00000000-0005-0000-0000-0000DE250000}"/>
    <cellStyle name="Kimenet 3 2 2 3" xfId="11111" xr:uid="{00000000-0005-0000-0000-0000DF250000}"/>
    <cellStyle name="Kimenet 3 2 3" xfId="11112" xr:uid="{00000000-0005-0000-0000-0000E0250000}"/>
    <cellStyle name="Kimenet 3 2 3 2" xfId="11113" xr:uid="{00000000-0005-0000-0000-0000E1250000}"/>
    <cellStyle name="Kimenet 3 2 3 2 2" xfId="11114" xr:uid="{00000000-0005-0000-0000-0000E2250000}"/>
    <cellStyle name="Kimenet 3 2 3 3" xfId="11115" xr:uid="{00000000-0005-0000-0000-0000E3250000}"/>
    <cellStyle name="Kimenet 3 2 4" xfId="11116" xr:uid="{00000000-0005-0000-0000-0000E4250000}"/>
    <cellStyle name="Kimenet 3 2 4 2" xfId="11117" xr:uid="{00000000-0005-0000-0000-0000E5250000}"/>
    <cellStyle name="Kimenet 3 2 4 2 2" xfId="11118" xr:uid="{00000000-0005-0000-0000-0000E6250000}"/>
    <cellStyle name="Kimenet 3 2 4 3" xfId="11119" xr:uid="{00000000-0005-0000-0000-0000E7250000}"/>
    <cellStyle name="Kimenet 3 2 5" xfId="11120" xr:uid="{00000000-0005-0000-0000-0000E8250000}"/>
    <cellStyle name="Kimenet 3 2 5 2" xfId="11121" xr:uid="{00000000-0005-0000-0000-0000E9250000}"/>
    <cellStyle name="Kimenet 3 2 5 2 2" xfId="11122" xr:uid="{00000000-0005-0000-0000-0000EA250000}"/>
    <cellStyle name="Kimenet 3 2 5 3" xfId="11123" xr:uid="{00000000-0005-0000-0000-0000EB250000}"/>
    <cellStyle name="Kimenet 3 2 6" xfId="11124" xr:uid="{00000000-0005-0000-0000-0000EC250000}"/>
    <cellStyle name="Kimenet 3 2 6 2" xfId="11125" xr:uid="{00000000-0005-0000-0000-0000ED250000}"/>
    <cellStyle name="Kimenet 3 2 6 2 2" xfId="11126" xr:uid="{00000000-0005-0000-0000-0000EE250000}"/>
    <cellStyle name="Kimenet 3 2 6 3" xfId="11127" xr:uid="{00000000-0005-0000-0000-0000EF250000}"/>
    <cellStyle name="Kimenet 3 2 7" xfId="11128" xr:uid="{00000000-0005-0000-0000-0000F0250000}"/>
    <cellStyle name="Kimenet 3 2 7 2" xfId="11129" xr:uid="{00000000-0005-0000-0000-0000F1250000}"/>
    <cellStyle name="Kimenet 3 2 7 2 2" xfId="11130" xr:uid="{00000000-0005-0000-0000-0000F2250000}"/>
    <cellStyle name="Kimenet 3 2 7 3" xfId="11131" xr:uid="{00000000-0005-0000-0000-0000F3250000}"/>
    <cellStyle name="Kimenet 3 2 8" xfId="11132" xr:uid="{00000000-0005-0000-0000-0000F4250000}"/>
    <cellStyle name="Kimenet 3 2 8 2" xfId="11133" xr:uid="{00000000-0005-0000-0000-0000F5250000}"/>
    <cellStyle name="Kimenet 3 2 8 2 2" xfId="11134" xr:uid="{00000000-0005-0000-0000-0000F6250000}"/>
    <cellStyle name="Kimenet 3 2 8 3" xfId="11135" xr:uid="{00000000-0005-0000-0000-0000F7250000}"/>
    <cellStyle name="Kimenet 3 2 9" xfId="11136" xr:uid="{00000000-0005-0000-0000-0000F8250000}"/>
    <cellStyle name="Kimenet 3 2 9 2" xfId="11137" xr:uid="{00000000-0005-0000-0000-0000F9250000}"/>
    <cellStyle name="Kimenet 3 2 9 2 2" xfId="11138" xr:uid="{00000000-0005-0000-0000-0000FA250000}"/>
    <cellStyle name="Kimenet 3 2 9 3" xfId="11139" xr:uid="{00000000-0005-0000-0000-0000FB250000}"/>
    <cellStyle name="Kimenet 3 3" xfId="761" xr:uid="{00000000-0005-0000-0000-0000FC250000}"/>
    <cellStyle name="Kimenet 3 3 10" xfId="11140" xr:uid="{00000000-0005-0000-0000-0000FD250000}"/>
    <cellStyle name="Kimenet 3 3 10 2" xfId="11141" xr:uid="{00000000-0005-0000-0000-0000FE250000}"/>
    <cellStyle name="Kimenet 3 3 11" xfId="11142" xr:uid="{00000000-0005-0000-0000-0000FF250000}"/>
    <cellStyle name="Kimenet 3 3 2" xfId="11143" xr:uid="{00000000-0005-0000-0000-000000260000}"/>
    <cellStyle name="Kimenet 3 3 2 2" xfId="11144" xr:uid="{00000000-0005-0000-0000-000001260000}"/>
    <cellStyle name="Kimenet 3 3 2 2 2" xfId="11145" xr:uid="{00000000-0005-0000-0000-000002260000}"/>
    <cellStyle name="Kimenet 3 3 2 3" xfId="11146" xr:uid="{00000000-0005-0000-0000-000003260000}"/>
    <cellStyle name="Kimenet 3 3 3" xfId="11147" xr:uid="{00000000-0005-0000-0000-000004260000}"/>
    <cellStyle name="Kimenet 3 3 3 2" xfId="11148" xr:uid="{00000000-0005-0000-0000-000005260000}"/>
    <cellStyle name="Kimenet 3 3 3 2 2" xfId="11149" xr:uid="{00000000-0005-0000-0000-000006260000}"/>
    <cellStyle name="Kimenet 3 3 3 3" xfId="11150" xr:uid="{00000000-0005-0000-0000-000007260000}"/>
    <cellStyle name="Kimenet 3 3 4" xfId="11151" xr:uid="{00000000-0005-0000-0000-000008260000}"/>
    <cellStyle name="Kimenet 3 3 4 2" xfId="11152" xr:uid="{00000000-0005-0000-0000-000009260000}"/>
    <cellStyle name="Kimenet 3 3 4 2 2" xfId="11153" xr:uid="{00000000-0005-0000-0000-00000A260000}"/>
    <cellStyle name="Kimenet 3 3 4 3" xfId="11154" xr:uid="{00000000-0005-0000-0000-00000B260000}"/>
    <cellStyle name="Kimenet 3 3 5" xfId="11155" xr:uid="{00000000-0005-0000-0000-00000C260000}"/>
    <cellStyle name="Kimenet 3 3 5 2" xfId="11156" xr:uid="{00000000-0005-0000-0000-00000D260000}"/>
    <cellStyle name="Kimenet 3 3 5 2 2" xfId="11157" xr:uid="{00000000-0005-0000-0000-00000E260000}"/>
    <cellStyle name="Kimenet 3 3 5 3" xfId="11158" xr:uid="{00000000-0005-0000-0000-00000F260000}"/>
    <cellStyle name="Kimenet 3 3 6" xfId="11159" xr:uid="{00000000-0005-0000-0000-000010260000}"/>
    <cellStyle name="Kimenet 3 3 6 2" xfId="11160" xr:uid="{00000000-0005-0000-0000-000011260000}"/>
    <cellStyle name="Kimenet 3 3 6 2 2" xfId="11161" xr:uid="{00000000-0005-0000-0000-000012260000}"/>
    <cellStyle name="Kimenet 3 3 6 3" xfId="11162" xr:uid="{00000000-0005-0000-0000-000013260000}"/>
    <cellStyle name="Kimenet 3 3 7" xfId="11163" xr:uid="{00000000-0005-0000-0000-000014260000}"/>
    <cellStyle name="Kimenet 3 3 7 2" xfId="11164" xr:uid="{00000000-0005-0000-0000-000015260000}"/>
    <cellStyle name="Kimenet 3 3 7 2 2" xfId="11165" xr:uid="{00000000-0005-0000-0000-000016260000}"/>
    <cellStyle name="Kimenet 3 3 7 3" xfId="11166" xr:uid="{00000000-0005-0000-0000-000017260000}"/>
    <cellStyle name="Kimenet 3 3 8" xfId="11167" xr:uid="{00000000-0005-0000-0000-000018260000}"/>
    <cellStyle name="Kimenet 3 3 8 2" xfId="11168" xr:uid="{00000000-0005-0000-0000-000019260000}"/>
    <cellStyle name="Kimenet 3 3 8 2 2" xfId="11169" xr:uid="{00000000-0005-0000-0000-00001A260000}"/>
    <cellStyle name="Kimenet 3 3 8 3" xfId="11170" xr:uid="{00000000-0005-0000-0000-00001B260000}"/>
    <cellStyle name="Kimenet 3 3 9" xfId="11171" xr:uid="{00000000-0005-0000-0000-00001C260000}"/>
    <cellStyle name="Kimenet 3 3 9 2" xfId="11172" xr:uid="{00000000-0005-0000-0000-00001D260000}"/>
    <cellStyle name="Kimenet 3 3 9 2 2" xfId="11173" xr:uid="{00000000-0005-0000-0000-00001E260000}"/>
    <cellStyle name="Kimenet 3 3 9 3" xfId="11174" xr:uid="{00000000-0005-0000-0000-00001F260000}"/>
    <cellStyle name="Kimenet 3 4" xfId="11175" xr:uid="{00000000-0005-0000-0000-000020260000}"/>
    <cellStyle name="Kimenet 3 4 2" xfId="11176" xr:uid="{00000000-0005-0000-0000-000021260000}"/>
    <cellStyle name="Kimenet 3 4 2 2" xfId="11177" xr:uid="{00000000-0005-0000-0000-000022260000}"/>
    <cellStyle name="Kimenet 3 4 3" xfId="11178" xr:uid="{00000000-0005-0000-0000-000023260000}"/>
    <cellStyle name="Kimenet 3 5" xfId="11179" xr:uid="{00000000-0005-0000-0000-000024260000}"/>
    <cellStyle name="Kimenet 3 5 2" xfId="11180" xr:uid="{00000000-0005-0000-0000-000025260000}"/>
    <cellStyle name="Kimenet 3 5 2 2" xfId="11181" xr:uid="{00000000-0005-0000-0000-000026260000}"/>
    <cellStyle name="Kimenet 3 5 3" xfId="11182" xr:uid="{00000000-0005-0000-0000-000027260000}"/>
    <cellStyle name="Kimenet 3 6" xfId="11183" xr:uid="{00000000-0005-0000-0000-000028260000}"/>
    <cellStyle name="Kimenet 3 6 2" xfId="11184" xr:uid="{00000000-0005-0000-0000-000029260000}"/>
    <cellStyle name="Kimenet 3 6 2 2" xfId="11185" xr:uid="{00000000-0005-0000-0000-00002A260000}"/>
    <cellStyle name="Kimenet 3 6 3" xfId="11186" xr:uid="{00000000-0005-0000-0000-00002B260000}"/>
    <cellStyle name="Kimenet 3 7" xfId="11187" xr:uid="{00000000-0005-0000-0000-00002C260000}"/>
    <cellStyle name="Kimenet 3 7 2" xfId="11188" xr:uid="{00000000-0005-0000-0000-00002D260000}"/>
    <cellStyle name="Kimenet 3 7 2 2" xfId="11189" xr:uid="{00000000-0005-0000-0000-00002E260000}"/>
    <cellStyle name="Kimenet 3 7 3" xfId="11190" xr:uid="{00000000-0005-0000-0000-00002F260000}"/>
    <cellStyle name="Kimenet 3 8" xfId="11191" xr:uid="{00000000-0005-0000-0000-000030260000}"/>
    <cellStyle name="Kimenet 3 8 2" xfId="11192" xr:uid="{00000000-0005-0000-0000-000031260000}"/>
    <cellStyle name="Kimenet 3 8 2 2" xfId="11193" xr:uid="{00000000-0005-0000-0000-000032260000}"/>
    <cellStyle name="Kimenet 3 8 3" xfId="11194" xr:uid="{00000000-0005-0000-0000-000033260000}"/>
    <cellStyle name="Kimenet 3 9" xfId="11195" xr:uid="{00000000-0005-0000-0000-000034260000}"/>
    <cellStyle name="Kimenet 3 9 2" xfId="11196" xr:uid="{00000000-0005-0000-0000-000035260000}"/>
    <cellStyle name="Kimenet 3 9 2 2" xfId="11197" xr:uid="{00000000-0005-0000-0000-000036260000}"/>
    <cellStyle name="Kimenet 3 9 3" xfId="11198" xr:uid="{00000000-0005-0000-0000-000037260000}"/>
    <cellStyle name="Kimenet 4" xfId="762" xr:uid="{00000000-0005-0000-0000-000038260000}"/>
    <cellStyle name="Kimenet 4 10" xfId="11199" xr:uid="{00000000-0005-0000-0000-000039260000}"/>
    <cellStyle name="Kimenet 4 10 2" xfId="11200" xr:uid="{00000000-0005-0000-0000-00003A260000}"/>
    <cellStyle name="Kimenet 4 10 2 2" xfId="11201" xr:uid="{00000000-0005-0000-0000-00003B260000}"/>
    <cellStyle name="Kimenet 4 10 3" xfId="11202" xr:uid="{00000000-0005-0000-0000-00003C260000}"/>
    <cellStyle name="Kimenet 4 11" xfId="11203" xr:uid="{00000000-0005-0000-0000-00003D260000}"/>
    <cellStyle name="Kimenet 4 11 2" xfId="11204" xr:uid="{00000000-0005-0000-0000-00003E260000}"/>
    <cellStyle name="Kimenet 4 12" xfId="11205" xr:uid="{00000000-0005-0000-0000-00003F260000}"/>
    <cellStyle name="Kimenet 4 13" xfId="11206" xr:uid="{00000000-0005-0000-0000-000040260000}"/>
    <cellStyle name="Kimenet 4 2" xfId="763" xr:uid="{00000000-0005-0000-0000-000041260000}"/>
    <cellStyle name="Kimenet 4 2 10" xfId="11207" xr:uid="{00000000-0005-0000-0000-000042260000}"/>
    <cellStyle name="Kimenet 4 2 10 2" xfId="11208" xr:uid="{00000000-0005-0000-0000-000043260000}"/>
    <cellStyle name="Kimenet 4 2 11" xfId="11209" xr:uid="{00000000-0005-0000-0000-000044260000}"/>
    <cellStyle name="Kimenet 4 2 2" xfId="11210" xr:uid="{00000000-0005-0000-0000-000045260000}"/>
    <cellStyle name="Kimenet 4 2 2 2" xfId="11211" xr:uid="{00000000-0005-0000-0000-000046260000}"/>
    <cellStyle name="Kimenet 4 2 2 2 2" xfId="11212" xr:uid="{00000000-0005-0000-0000-000047260000}"/>
    <cellStyle name="Kimenet 4 2 2 3" xfId="11213" xr:uid="{00000000-0005-0000-0000-000048260000}"/>
    <cellStyle name="Kimenet 4 2 3" xfId="11214" xr:uid="{00000000-0005-0000-0000-000049260000}"/>
    <cellStyle name="Kimenet 4 2 3 2" xfId="11215" xr:uid="{00000000-0005-0000-0000-00004A260000}"/>
    <cellStyle name="Kimenet 4 2 3 2 2" xfId="11216" xr:uid="{00000000-0005-0000-0000-00004B260000}"/>
    <cellStyle name="Kimenet 4 2 3 3" xfId="11217" xr:uid="{00000000-0005-0000-0000-00004C260000}"/>
    <cellStyle name="Kimenet 4 2 4" xfId="11218" xr:uid="{00000000-0005-0000-0000-00004D260000}"/>
    <cellStyle name="Kimenet 4 2 4 2" xfId="11219" xr:uid="{00000000-0005-0000-0000-00004E260000}"/>
    <cellStyle name="Kimenet 4 2 4 2 2" xfId="11220" xr:uid="{00000000-0005-0000-0000-00004F260000}"/>
    <cellStyle name="Kimenet 4 2 4 3" xfId="11221" xr:uid="{00000000-0005-0000-0000-000050260000}"/>
    <cellStyle name="Kimenet 4 2 5" xfId="11222" xr:uid="{00000000-0005-0000-0000-000051260000}"/>
    <cellStyle name="Kimenet 4 2 5 2" xfId="11223" xr:uid="{00000000-0005-0000-0000-000052260000}"/>
    <cellStyle name="Kimenet 4 2 5 2 2" xfId="11224" xr:uid="{00000000-0005-0000-0000-000053260000}"/>
    <cellStyle name="Kimenet 4 2 5 3" xfId="11225" xr:uid="{00000000-0005-0000-0000-000054260000}"/>
    <cellStyle name="Kimenet 4 2 6" xfId="11226" xr:uid="{00000000-0005-0000-0000-000055260000}"/>
    <cellStyle name="Kimenet 4 2 6 2" xfId="11227" xr:uid="{00000000-0005-0000-0000-000056260000}"/>
    <cellStyle name="Kimenet 4 2 6 2 2" xfId="11228" xr:uid="{00000000-0005-0000-0000-000057260000}"/>
    <cellStyle name="Kimenet 4 2 6 3" xfId="11229" xr:uid="{00000000-0005-0000-0000-000058260000}"/>
    <cellStyle name="Kimenet 4 2 7" xfId="11230" xr:uid="{00000000-0005-0000-0000-000059260000}"/>
    <cellStyle name="Kimenet 4 2 7 2" xfId="11231" xr:uid="{00000000-0005-0000-0000-00005A260000}"/>
    <cellStyle name="Kimenet 4 2 7 2 2" xfId="11232" xr:uid="{00000000-0005-0000-0000-00005B260000}"/>
    <cellStyle name="Kimenet 4 2 7 3" xfId="11233" xr:uid="{00000000-0005-0000-0000-00005C260000}"/>
    <cellStyle name="Kimenet 4 2 8" xfId="11234" xr:uid="{00000000-0005-0000-0000-00005D260000}"/>
    <cellStyle name="Kimenet 4 2 8 2" xfId="11235" xr:uid="{00000000-0005-0000-0000-00005E260000}"/>
    <cellStyle name="Kimenet 4 2 8 2 2" xfId="11236" xr:uid="{00000000-0005-0000-0000-00005F260000}"/>
    <cellStyle name="Kimenet 4 2 8 3" xfId="11237" xr:uid="{00000000-0005-0000-0000-000060260000}"/>
    <cellStyle name="Kimenet 4 2 9" xfId="11238" xr:uid="{00000000-0005-0000-0000-000061260000}"/>
    <cellStyle name="Kimenet 4 2 9 2" xfId="11239" xr:uid="{00000000-0005-0000-0000-000062260000}"/>
    <cellStyle name="Kimenet 4 2 9 2 2" xfId="11240" xr:uid="{00000000-0005-0000-0000-000063260000}"/>
    <cellStyle name="Kimenet 4 2 9 3" xfId="11241" xr:uid="{00000000-0005-0000-0000-000064260000}"/>
    <cellStyle name="Kimenet 4 3" xfId="764" xr:uid="{00000000-0005-0000-0000-000065260000}"/>
    <cellStyle name="Kimenet 4 3 10" xfId="11242" xr:uid="{00000000-0005-0000-0000-000066260000}"/>
    <cellStyle name="Kimenet 4 3 10 2" xfId="11243" xr:uid="{00000000-0005-0000-0000-000067260000}"/>
    <cellStyle name="Kimenet 4 3 11" xfId="11244" xr:uid="{00000000-0005-0000-0000-000068260000}"/>
    <cellStyle name="Kimenet 4 3 2" xfId="11245" xr:uid="{00000000-0005-0000-0000-000069260000}"/>
    <cellStyle name="Kimenet 4 3 2 2" xfId="11246" xr:uid="{00000000-0005-0000-0000-00006A260000}"/>
    <cellStyle name="Kimenet 4 3 2 2 2" xfId="11247" xr:uid="{00000000-0005-0000-0000-00006B260000}"/>
    <cellStyle name="Kimenet 4 3 2 3" xfId="11248" xr:uid="{00000000-0005-0000-0000-00006C260000}"/>
    <cellStyle name="Kimenet 4 3 3" xfId="11249" xr:uid="{00000000-0005-0000-0000-00006D260000}"/>
    <cellStyle name="Kimenet 4 3 3 2" xfId="11250" xr:uid="{00000000-0005-0000-0000-00006E260000}"/>
    <cellStyle name="Kimenet 4 3 3 2 2" xfId="11251" xr:uid="{00000000-0005-0000-0000-00006F260000}"/>
    <cellStyle name="Kimenet 4 3 3 3" xfId="11252" xr:uid="{00000000-0005-0000-0000-000070260000}"/>
    <cellStyle name="Kimenet 4 3 4" xfId="11253" xr:uid="{00000000-0005-0000-0000-000071260000}"/>
    <cellStyle name="Kimenet 4 3 4 2" xfId="11254" xr:uid="{00000000-0005-0000-0000-000072260000}"/>
    <cellStyle name="Kimenet 4 3 4 2 2" xfId="11255" xr:uid="{00000000-0005-0000-0000-000073260000}"/>
    <cellStyle name="Kimenet 4 3 4 3" xfId="11256" xr:uid="{00000000-0005-0000-0000-000074260000}"/>
    <cellStyle name="Kimenet 4 3 5" xfId="11257" xr:uid="{00000000-0005-0000-0000-000075260000}"/>
    <cellStyle name="Kimenet 4 3 5 2" xfId="11258" xr:uid="{00000000-0005-0000-0000-000076260000}"/>
    <cellStyle name="Kimenet 4 3 5 2 2" xfId="11259" xr:uid="{00000000-0005-0000-0000-000077260000}"/>
    <cellStyle name="Kimenet 4 3 5 3" xfId="11260" xr:uid="{00000000-0005-0000-0000-000078260000}"/>
    <cellStyle name="Kimenet 4 3 6" xfId="11261" xr:uid="{00000000-0005-0000-0000-000079260000}"/>
    <cellStyle name="Kimenet 4 3 6 2" xfId="11262" xr:uid="{00000000-0005-0000-0000-00007A260000}"/>
    <cellStyle name="Kimenet 4 3 6 2 2" xfId="11263" xr:uid="{00000000-0005-0000-0000-00007B260000}"/>
    <cellStyle name="Kimenet 4 3 6 3" xfId="11264" xr:uid="{00000000-0005-0000-0000-00007C260000}"/>
    <cellStyle name="Kimenet 4 3 7" xfId="11265" xr:uid="{00000000-0005-0000-0000-00007D260000}"/>
    <cellStyle name="Kimenet 4 3 7 2" xfId="11266" xr:uid="{00000000-0005-0000-0000-00007E260000}"/>
    <cellStyle name="Kimenet 4 3 7 2 2" xfId="11267" xr:uid="{00000000-0005-0000-0000-00007F260000}"/>
    <cellStyle name="Kimenet 4 3 7 3" xfId="11268" xr:uid="{00000000-0005-0000-0000-000080260000}"/>
    <cellStyle name="Kimenet 4 3 8" xfId="11269" xr:uid="{00000000-0005-0000-0000-000081260000}"/>
    <cellStyle name="Kimenet 4 3 8 2" xfId="11270" xr:uid="{00000000-0005-0000-0000-000082260000}"/>
    <cellStyle name="Kimenet 4 3 8 2 2" xfId="11271" xr:uid="{00000000-0005-0000-0000-000083260000}"/>
    <cellStyle name="Kimenet 4 3 8 3" xfId="11272" xr:uid="{00000000-0005-0000-0000-000084260000}"/>
    <cellStyle name="Kimenet 4 3 9" xfId="11273" xr:uid="{00000000-0005-0000-0000-000085260000}"/>
    <cellStyle name="Kimenet 4 3 9 2" xfId="11274" xr:uid="{00000000-0005-0000-0000-000086260000}"/>
    <cellStyle name="Kimenet 4 3 9 2 2" xfId="11275" xr:uid="{00000000-0005-0000-0000-000087260000}"/>
    <cellStyle name="Kimenet 4 3 9 3" xfId="11276" xr:uid="{00000000-0005-0000-0000-000088260000}"/>
    <cellStyle name="Kimenet 4 4" xfId="11277" xr:uid="{00000000-0005-0000-0000-000089260000}"/>
    <cellStyle name="Kimenet 4 4 2" xfId="11278" xr:uid="{00000000-0005-0000-0000-00008A260000}"/>
    <cellStyle name="Kimenet 4 4 2 2" xfId="11279" xr:uid="{00000000-0005-0000-0000-00008B260000}"/>
    <cellStyle name="Kimenet 4 4 3" xfId="11280" xr:uid="{00000000-0005-0000-0000-00008C260000}"/>
    <cellStyle name="Kimenet 4 5" xfId="11281" xr:uid="{00000000-0005-0000-0000-00008D260000}"/>
    <cellStyle name="Kimenet 4 5 2" xfId="11282" xr:uid="{00000000-0005-0000-0000-00008E260000}"/>
    <cellStyle name="Kimenet 4 5 2 2" xfId="11283" xr:uid="{00000000-0005-0000-0000-00008F260000}"/>
    <cellStyle name="Kimenet 4 5 3" xfId="11284" xr:uid="{00000000-0005-0000-0000-000090260000}"/>
    <cellStyle name="Kimenet 4 6" xfId="11285" xr:uid="{00000000-0005-0000-0000-000091260000}"/>
    <cellStyle name="Kimenet 4 6 2" xfId="11286" xr:uid="{00000000-0005-0000-0000-000092260000}"/>
    <cellStyle name="Kimenet 4 6 2 2" xfId="11287" xr:uid="{00000000-0005-0000-0000-000093260000}"/>
    <cellStyle name="Kimenet 4 6 3" xfId="11288" xr:uid="{00000000-0005-0000-0000-000094260000}"/>
    <cellStyle name="Kimenet 4 7" xfId="11289" xr:uid="{00000000-0005-0000-0000-000095260000}"/>
    <cellStyle name="Kimenet 4 7 2" xfId="11290" xr:uid="{00000000-0005-0000-0000-000096260000}"/>
    <cellStyle name="Kimenet 4 7 2 2" xfId="11291" xr:uid="{00000000-0005-0000-0000-000097260000}"/>
    <cellStyle name="Kimenet 4 7 3" xfId="11292" xr:uid="{00000000-0005-0000-0000-000098260000}"/>
    <cellStyle name="Kimenet 4 8" xfId="11293" xr:uid="{00000000-0005-0000-0000-000099260000}"/>
    <cellStyle name="Kimenet 4 8 2" xfId="11294" xr:uid="{00000000-0005-0000-0000-00009A260000}"/>
    <cellStyle name="Kimenet 4 8 2 2" xfId="11295" xr:uid="{00000000-0005-0000-0000-00009B260000}"/>
    <cellStyle name="Kimenet 4 8 3" xfId="11296" xr:uid="{00000000-0005-0000-0000-00009C260000}"/>
    <cellStyle name="Kimenet 4 9" xfId="11297" xr:uid="{00000000-0005-0000-0000-00009D260000}"/>
    <cellStyle name="Kimenet 4 9 2" xfId="11298" xr:uid="{00000000-0005-0000-0000-00009E260000}"/>
    <cellStyle name="Kimenet 4 9 2 2" xfId="11299" xr:uid="{00000000-0005-0000-0000-00009F260000}"/>
    <cellStyle name="Kimenet 4 9 3" xfId="11300" xr:uid="{00000000-0005-0000-0000-0000A0260000}"/>
    <cellStyle name="Kimenet 5" xfId="765" xr:uid="{00000000-0005-0000-0000-0000A1260000}"/>
    <cellStyle name="Kimenet 5 10" xfId="11301" xr:uid="{00000000-0005-0000-0000-0000A2260000}"/>
    <cellStyle name="Kimenet 5 10 2" xfId="11302" xr:uid="{00000000-0005-0000-0000-0000A3260000}"/>
    <cellStyle name="Kimenet 5 11" xfId="11303" xr:uid="{00000000-0005-0000-0000-0000A4260000}"/>
    <cellStyle name="Kimenet 5 2" xfId="11304" xr:uid="{00000000-0005-0000-0000-0000A5260000}"/>
    <cellStyle name="Kimenet 5 2 2" xfId="11305" xr:uid="{00000000-0005-0000-0000-0000A6260000}"/>
    <cellStyle name="Kimenet 5 2 2 2" xfId="11306" xr:uid="{00000000-0005-0000-0000-0000A7260000}"/>
    <cellStyle name="Kimenet 5 2 3" xfId="11307" xr:uid="{00000000-0005-0000-0000-0000A8260000}"/>
    <cellStyle name="Kimenet 5 3" xfId="11308" xr:uid="{00000000-0005-0000-0000-0000A9260000}"/>
    <cellStyle name="Kimenet 5 3 2" xfId="11309" xr:uid="{00000000-0005-0000-0000-0000AA260000}"/>
    <cellStyle name="Kimenet 5 3 2 2" xfId="11310" xr:uid="{00000000-0005-0000-0000-0000AB260000}"/>
    <cellStyle name="Kimenet 5 3 3" xfId="11311" xr:uid="{00000000-0005-0000-0000-0000AC260000}"/>
    <cellStyle name="Kimenet 5 4" xfId="11312" xr:uid="{00000000-0005-0000-0000-0000AD260000}"/>
    <cellStyle name="Kimenet 5 4 2" xfId="11313" xr:uid="{00000000-0005-0000-0000-0000AE260000}"/>
    <cellStyle name="Kimenet 5 4 2 2" xfId="11314" xr:uid="{00000000-0005-0000-0000-0000AF260000}"/>
    <cellStyle name="Kimenet 5 4 3" xfId="11315" xr:uid="{00000000-0005-0000-0000-0000B0260000}"/>
    <cellStyle name="Kimenet 5 5" xfId="11316" xr:uid="{00000000-0005-0000-0000-0000B1260000}"/>
    <cellStyle name="Kimenet 5 5 2" xfId="11317" xr:uid="{00000000-0005-0000-0000-0000B2260000}"/>
    <cellStyle name="Kimenet 5 5 2 2" xfId="11318" xr:uid="{00000000-0005-0000-0000-0000B3260000}"/>
    <cellStyle name="Kimenet 5 5 3" xfId="11319" xr:uid="{00000000-0005-0000-0000-0000B4260000}"/>
    <cellStyle name="Kimenet 5 6" xfId="11320" xr:uid="{00000000-0005-0000-0000-0000B5260000}"/>
    <cellStyle name="Kimenet 5 6 2" xfId="11321" xr:uid="{00000000-0005-0000-0000-0000B6260000}"/>
    <cellStyle name="Kimenet 5 6 2 2" xfId="11322" xr:uid="{00000000-0005-0000-0000-0000B7260000}"/>
    <cellStyle name="Kimenet 5 6 3" xfId="11323" xr:uid="{00000000-0005-0000-0000-0000B8260000}"/>
    <cellStyle name="Kimenet 5 7" xfId="11324" xr:uid="{00000000-0005-0000-0000-0000B9260000}"/>
    <cellStyle name="Kimenet 5 7 2" xfId="11325" xr:uid="{00000000-0005-0000-0000-0000BA260000}"/>
    <cellStyle name="Kimenet 5 7 2 2" xfId="11326" xr:uid="{00000000-0005-0000-0000-0000BB260000}"/>
    <cellStyle name="Kimenet 5 7 3" xfId="11327" xr:uid="{00000000-0005-0000-0000-0000BC260000}"/>
    <cellStyle name="Kimenet 5 8" xfId="11328" xr:uid="{00000000-0005-0000-0000-0000BD260000}"/>
    <cellStyle name="Kimenet 5 8 2" xfId="11329" xr:uid="{00000000-0005-0000-0000-0000BE260000}"/>
    <cellStyle name="Kimenet 5 8 2 2" xfId="11330" xr:uid="{00000000-0005-0000-0000-0000BF260000}"/>
    <cellStyle name="Kimenet 5 8 3" xfId="11331" xr:uid="{00000000-0005-0000-0000-0000C0260000}"/>
    <cellStyle name="Kimenet 5 9" xfId="11332" xr:uid="{00000000-0005-0000-0000-0000C1260000}"/>
    <cellStyle name="Kimenet 5 9 2" xfId="11333" xr:uid="{00000000-0005-0000-0000-0000C2260000}"/>
    <cellStyle name="Kimenet 5 9 2 2" xfId="11334" xr:uid="{00000000-0005-0000-0000-0000C3260000}"/>
    <cellStyle name="Kimenet 5 9 3" xfId="11335" xr:uid="{00000000-0005-0000-0000-0000C4260000}"/>
    <cellStyle name="Kimenet 6" xfId="11336" xr:uid="{00000000-0005-0000-0000-0000C5260000}"/>
    <cellStyle name="Kimenet 7" xfId="11337" xr:uid="{00000000-0005-0000-0000-0000C6260000}"/>
    <cellStyle name="Kimenet 8" xfId="11338" xr:uid="{00000000-0005-0000-0000-0000C7260000}"/>
    <cellStyle name="Kimenet 9" xfId="11339" xr:uid="{00000000-0005-0000-0000-0000C8260000}"/>
    <cellStyle name="Ledger 17 x 11 in" xfId="766" xr:uid="{00000000-0005-0000-0000-0000C9260000}"/>
    <cellStyle name="Lien hypertexte 2" xfId="11340" xr:uid="{00000000-0005-0000-0000-0000CA260000}"/>
    <cellStyle name="Lien hypertexte 3" xfId="11341"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2" xr:uid="{00000000-0005-0000-0000-0000CF260000}"/>
    <cellStyle name="Linked Cell 2 2 3" xfId="11343" xr:uid="{00000000-0005-0000-0000-0000D0260000}"/>
    <cellStyle name="Linked Cell 2 3" xfId="11344" xr:uid="{00000000-0005-0000-0000-0000D1260000}"/>
    <cellStyle name="Linked Cell 2 4" xfId="22629" xr:uid="{B4FEEF93-AEF6-403C-BEFB-D50909350226}"/>
    <cellStyle name="Linked Cell 3" xfId="770" xr:uid="{00000000-0005-0000-0000-0000D2260000}"/>
    <cellStyle name="Linked Cell 4" xfId="771" xr:uid="{00000000-0005-0000-0000-0000D3260000}"/>
    <cellStyle name="Linked Cell 5" xfId="11345"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6" xr:uid="{00000000-0005-0000-0000-0000DA260000}"/>
    <cellStyle name="Magyarázó szöveg 2 5" xfId="11347" xr:uid="{00000000-0005-0000-0000-0000DB260000}"/>
    <cellStyle name="Magyarázó szöveg 2 6" xfId="22630" xr:uid="{0B2DA566-A5BA-4675-AEE3-5ED61722A228}"/>
    <cellStyle name="Magyarázó szöveg 3" xfId="777" xr:uid="{00000000-0005-0000-0000-0000DC260000}"/>
    <cellStyle name="Magyarázó szöveg 3 2" xfId="11348" xr:uid="{00000000-0005-0000-0000-0000DD260000}"/>
    <cellStyle name="Magyarázó szöveg 3 3" xfId="11349" xr:uid="{00000000-0005-0000-0000-0000DE260000}"/>
    <cellStyle name="Magyarázó szöveg 3 4" xfId="22631" xr:uid="{12942AD5-3DA1-4CBD-97E1-BD165F3CD4FF}"/>
    <cellStyle name="Magyarázó szöveg 4" xfId="11350" xr:uid="{00000000-0005-0000-0000-0000DF260000}"/>
    <cellStyle name="Magyarázó szöveg 4 2" xfId="11351" xr:uid="{00000000-0005-0000-0000-0000E0260000}"/>
    <cellStyle name="Magyarázó szöveg 5" xfId="11352" xr:uid="{00000000-0005-0000-0000-0000E1260000}"/>
    <cellStyle name="Magyarázó szöveg 6" xfId="11353" xr:uid="{00000000-0005-0000-0000-0000E2260000}"/>
    <cellStyle name="Magyarázó szöveg 7" xfId="11354" xr:uid="{00000000-0005-0000-0000-0000E3260000}"/>
    <cellStyle name="Magyarázó szöveg 8" xfId="11355" xr:uid="{00000000-0005-0000-0000-0000E4260000}"/>
    <cellStyle name="MEV1" xfId="778" xr:uid="{00000000-0005-0000-0000-0000E5260000}"/>
    <cellStyle name="MEV2" xfId="779" xr:uid="{00000000-0005-0000-0000-0000E6260000}"/>
    <cellStyle name="Milliers [0]_3A_NumeratorReport_Option1_040611" xfId="11356" xr:uid="{00000000-0005-0000-0000-0000E7260000}"/>
    <cellStyle name="Milliers 2" xfId="11357" xr:uid="{00000000-0005-0000-0000-0000E8260000}"/>
    <cellStyle name="Milliers 3" xfId="11358" xr:uid="{00000000-0005-0000-0000-0000E9260000}"/>
    <cellStyle name="Milliers 4" xfId="11359" xr:uid="{00000000-0005-0000-0000-0000EA260000}"/>
    <cellStyle name="Milliers 5" xfId="11360" xr:uid="{00000000-0005-0000-0000-0000EB260000}"/>
    <cellStyle name="Milliers 6" xfId="11361" xr:uid="{00000000-0005-0000-0000-0000EC260000}"/>
    <cellStyle name="Milliers 7" xfId="11362" xr:uid="{00000000-0005-0000-0000-0000ED260000}"/>
    <cellStyle name="Milliers 8" xfId="11363" xr:uid="{00000000-0005-0000-0000-0000EE260000}"/>
    <cellStyle name="Milliers_3A_NumeratorReport_Option1_040611" xfId="11364" xr:uid="{00000000-0005-0000-0000-0000EF260000}"/>
    <cellStyle name="Monétaire [0]_3A_NumeratorReport_Option1_040611" xfId="11365" xr:uid="{00000000-0005-0000-0000-0000F0260000}"/>
    <cellStyle name="Monétaire_3A_NumeratorReport_Option1_040611" xfId="11366" xr:uid="{00000000-0005-0000-0000-0000F1260000}"/>
    <cellStyle name="Montant" xfId="11367" xr:uid="{00000000-0005-0000-0000-0000F2260000}"/>
    <cellStyle name="Moyenne" xfId="11368" xr:uid="{00000000-0005-0000-0000-0000F3260000}"/>
    <cellStyle name="Neutral 2" xfId="780" xr:uid="{00000000-0005-0000-0000-0000F4260000}"/>
    <cellStyle name="Neutral 2 2" xfId="781" xr:uid="{00000000-0005-0000-0000-0000F5260000}"/>
    <cellStyle name="Neutral 2 2 2" xfId="11369" xr:uid="{00000000-0005-0000-0000-0000F6260000}"/>
    <cellStyle name="Neutral 2 2 3" xfId="11370" xr:uid="{00000000-0005-0000-0000-0000F7260000}"/>
    <cellStyle name="Neutral 2 3" xfId="11371" xr:uid="{00000000-0005-0000-0000-0000F8260000}"/>
    <cellStyle name="Neutral 3" xfId="782" xr:uid="{00000000-0005-0000-0000-0000F9260000}"/>
    <cellStyle name="Neutral 4" xfId="783" xr:uid="{00000000-0005-0000-0000-0000FA260000}"/>
    <cellStyle name="Neutral 5" xfId="11372" xr:uid="{00000000-0005-0000-0000-0000FB260000}"/>
    <cellStyle name="NoCPT" xfId="11373" xr:uid="{00000000-0005-0000-0000-0000FC260000}"/>
    <cellStyle name="NoL" xfId="11374" xr:uid="{00000000-0005-0000-0000-0000FD260000}"/>
    <cellStyle name="NoL 2" xfId="11375" xr:uid="{00000000-0005-0000-0000-0000FE260000}"/>
    <cellStyle name="NoL 2 2" xfId="11376" xr:uid="{00000000-0005-0000-0000-0000FF260000}"/>
    <cellStyle name="NoL 2 2 2" xfId="11377" xr:uid="{00000000-0005-0000-0000-000000270000}"/>
    <cellStyle name="NoL 2 2 2 2" xfId="11378" xr:uid="{00000000-0005-0000-0000-000001270000}"/>
    <cellStyle name="NoL 2 2 3" xfId="11379" xr:uid="{00000000-0005-0000-0000-000002270000}"/>
    <cellStyle name="NoL 2 3" xfId="11380" xr:uid="{00000000-0005-0000-0000-000003270000}"/>
    <cellStyle name="NoL 2 3 2" xfId="11381" xr:uid="{00000000-0005-0000-0000-000004270000}"/>
    <cellStyle name="NoL 2 4" xfId="11382" xr:uid="{00000000-0005-0000-0000-000005270000}"/>
    <cellStyle name="NoL 3" xfId="784" xr:uid="{00000000-0005-0000-0000-000006270000}"/>
    <cellStyle name="NoL 3 10" xfId="11383" xr:uid="{00000000-0005-0000-0000-000007270000}"/>
    <cellStyle name="NoL 3 2" xfId="11384" xr:uid="{00000000-0005-0000-0000-000008270000}"/>
    <cellStyle name="NoL 3 2 2" xfId="11385" xr:uid="{00000000-0005-0000-0000-000009270000}"/>
    <cellStyle name="NoL 3 2 2 2" xfId="11386" xr:uid="{00000000-0005-0000-0000-00000A270000}"/>
    <cellStyle name="NoL 3 2 3" xfId="11387" xr:uid="{00000000-0005-0000-0000-00000B270000}"/>
    <cellStyle name="NoL 3 3" xfId="11388" xr:uid="{00000000-0005-0000-0000-00000C270000}"/>
    <cellStyle name="NoL 3 3 2" xfId="11389" xr:uid="{00000000-0005-0000-0000-00000D270000}"/>
    <cellStyle name="NoL 3 3 2 2" xfId="11390" xr:uid="{00000000-0005-0000-0000-00000E270000}"/>
    <cellStyle name="NoL 3 3 3" xfId="11391" xr:uid="{00000000-0005-0000-0000-00000F270000}"/>
    <cellStyle name="NoL 3 4" xfId="11392" xr:uid="{00000000-0005-0000-0000-000010270000}"/>
    <cellStyle name="NoL 3 4 2" xfId="11393" xr:uid="{00000000-0005-0000-0000-000011270000}"/>
    <cellStyle name="NoL 3 4 2 2" xfId="11394" xr:uid="{00000000-0005-0000-0000-000012270000}"/>
    <cellStyle name="NoL 3 4 3" xfId="11395" xr:uid="{00000000-0005-0000-0000-000013270000}"/>
    <cellStyle name="NoL 3 5" xfId="11396" xr:uid="{00000000-0005-0000-0000-000014270000}"/>
    <cellStyle name="NoL 3 5 2" xfId="11397" xr:uid="{00000000-0005-0000-0000-000015270000}"/>
    <cellStyle name="NoL 3 5 2 2" xfId="11398" xr:uid="{00000000-0005-0000-0000-000016270000}"/>
    <cellStyle name="NoL 3 5 3" xfId="11399" xr:uid="{00000000-0005-0000-0000-000017270000}"/>
    <cellStyle name="NoL 3 6" xfId="11400" xr:uid="{00000000-0005-0000-0000-000018270000}"/>
    <cellStyle name="NoL 3 6 2" xfId="11401" xr:uid="{00000000-0005-0000-0000-000019270000}"/>
    <cellStyle name="NoL 3 6 2 2" xfId="11402" xr:uid="{00000000-0005-0000-0000-00001A270000}"/>
    <cellStyle name="NoL 3 6 3" xfId="11403" xr:uid="{00000000-0005-0000-0000-00001B270000}"/>
    <cellStyle name="NoL 3 7" xfId="11404" xr:uid="{00000000-0005-0000-0000-00001C270000}"/>
    <cellStyle name="NoL 3 7 2" xfId="11405" xr:uid="{00000000-0005-0000-0000-00001D270000}"/>
    <cellStyle name="NoL 3 7 2 2" xfId="11406" xr:uid="{00000000-0005-0000-0000-00001E270000}"/>
    <cellStyle name="NoL 3 7 3" xfId="11407" xr:uid="{00000000-0005-0000-0000-00001F270000}"/>
    <cellStyle name="NoL 3 8" xfId="11408" xr:uid="{00000000-0005-0000-0000-000020270000}"/>
    <cellStyle name="NoL 3 8 2" xfId="11409" xr:uid="{00000000-0005-0000-0000-000021270000}"/>
    <cellStyle name="NoL 3 8 2 2" xfId="11410" xr:uid="{00000000-0005-0000-0000-000022270000}"/>
    <cellStyle name="NoL 3 8 3" xfId="11411" xr:uid="{00000000-0005-0000-0000-000023270000}"/>
    <cellStyle name="NoL 3 9" xfId="11412" xr:uid="{00000000-0005-0000-0000-000024270000}"/>
    <cellStyle name="NoL 3 9 2" xfId="11413" xr:uid="{00000000-0005-0000-0000-000025270000}"/>
    <cellStyle name="NoL 4" xfId="11414" xr:uid="{00000000-0005-0000-0000-000026270000}"/>
    <cellStyle name="NoL 4 2" xfId="11415" xr:uid="{00000000-0005-0000-0000-000027270000}"/>
    <cellStyle name="NoL 5" xfId="11416" xr:uid="{00000000-0005-0000-0000-000028270000}"/>
    <cellStyle name="NoL_Données rapport acam 2007 20080612" xfId="11417" xr:uid="{00000000-0005-0000-0000-000029270000}"/>
    <cellStyle name="NoLigne" xfId="11418" xr:uid="{00000000-0005-0000-0000-00002A270000}"/>
    <cellStyle name="Nombre" xfId="11419" xr:uid="{00000000-0005-0000-0000-00002B270000}"/>
    <cellStyle name="Normal" xfId="0" builtinId="0"/>
    <cellStyle name="Normal 10" xfId="785" xr:uid="{00000000-0005-0000-0000-00002D270000}"/>
    <cellStyle name="Normál 10" xfId="786" xr:uid="{00000000-0005-0000-0000-00002E270000}"/>
    <cellStyle name="Normal 10 10" xfId="1850" xr:uid="{00000000-0005-0000-0000-00002F270000}"/>
    <cellStyle name="Normál 10 10" xfId="11420" xr:uid="{00000000-0005-0000-0000-000030270000}"/>
    <cellStyle name="Normal 10 11" xfId="1851" xr:uid="{00000000-0005-0000-0000-000031270000}"/>
    <cellStyle name="Normál 10 11" xfId="22632" xr:uid="{86B2D433-0F31-4BCD-B835-1898E2FD6B97}"/>
    <cellStyle name="Normal 10 12" xfId="1852" xr:uid="{00000000-0005-0000-0000-000032270000}"/>
    <cellStyle name="Normal 10 13" xfId="11421" xr:uid="{00000000-0005-0000-0000-000033270000}"/>
    <cellStyle name="Normal 10 14" xfId="11422" xr:uid="{00000000-0005-0000-0000-000034270000}"/>
    <cellStyle name="Normal 10 15" xfId="11423" xr:uid="{00000000-0005-0000-0000-000035270000}"/>
    <cellStyle name="Normal 10 16" xfId="11424" xr:uid="{00000000-0005-0000-0000-000036270000}"/>
    <cellStyle name="Normal 10 17" xfId="11425" xr:uid="{00000000-0005-0000-0000-000037270000}"/>
    <cellStyle name="Normal 10 18" xfId="11426" xr:uid="{00000000-0005-0000-0000-000038270000}"/>
    <cellStyle name="Normal 10 19" xfId="11427" xr:uid="{00000000-0005-0000-0000-000039270000}"/>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2 2" xfId="22543" xr:uid="{AC1B5543-23E2-4C3C-9C32-11B838F8CDFE}"/>
    <cellStyle name="Normal 10 2 3" xfId="791" xr:uid="{00000000-0005-0000-0000-00003E270000}"/>
    <cellStyle name="Normál 10 2 3" xfId="11428" xr:uid="{00000000-0005-0000-0000-00003F270000}"/>
    <cellStyle name="Normal 10 2 4" xfId="792" xr:uid="{00000000-0005-0000-0000-000040270000}"/>
    <cellStyle name="Normál 10 2 4" xfId="11429" xr:uid="{00000000-0005-0000-0000-000041270000}"/>
    <cellStyle name="Normal 10 2 5" xfId="793" xr:uid="{00000000-0005-0000-0000-000042270000}"/>
    <cellStyle name="Normál 10 2 5" xfId="11430" xr:uid="{00000000-0005-0000-0000-000043270000}"/>
    <cellStyle name="Normal 10 2 5 10" xfId="22558" xr:uid="{B5AC130F-B61B-4B79-B05F-F1FE328C4D32}"/>
    <cellStyle name="Normal 10 2 5 11" xfId="22777" xr:uid="{C6B0B63E-308E-4143-AE74-9BD11B79BE87}"/>
    <cellStyle name="Normal 10 2 5 2" xfId="22443" xr:uid="{00000000-0005-0000-0000-000044270000}"/>
    <cellStyle name="Normal 10 2 5 2 2" xfId="22451" xr:uid="{00000000-0005-0000-0000-000045270000}"/>
    <cellStyle name="Normal 10 2 5 2 2 2" xfId="22494" xr:uid="{0219F9D2-2765-4D1E-B24F-6EE15B6E7C0D}"/>
    <cellStyle name="Normal 10 2 5 2 2 2 2" xfId="22521" xr:uid="{F94CDDCC-A11E-4978-9DBB-9300238A8CFA}"/>
    <cellStyle name="Normal 10 2 5 2 2 2 3" xfId="22551" xr:uid="{6519AA30-CA59-4BFD-910E-2B6DB9FA36C9}"/>
    <cellStyle name="Normal 10 2 5 2 2 2 4" xfId="22753" xr:uid="{D9F0BDBB-F111-4F53-9966-4E5F2210A595}"/>
    <cellStyle name="Normal 10 2 5 2 2 2 5" xfId="22770" xr:uid="{8ED04A31-640E-40A5-8174-5F87F62D6CC1}"/>
    <cellStyle name="Normal 10 2 5 2 2 3" xfId="22495" xr:uid="{EE200CA3-94C9-4C27-AE17-327D359E2C57}"/>
    <cellStyle name="Normal 10 2 5 2 3" xfId="22462" xr:uid="{8775BA7D-2938-415A-93AD-120E37EC416F}"/>
    <cellStyle name="Normal 10 2 5 2 3 2" xfId="22483" xr:uid="{8A39878E-63E6-4B1E-A01E-4DAD69E5A437}"/>
    <cellStyle name="Normal 10 2 5 2 3 2 2" xfId="22511" xr:uid="{9ED37495-7AB9-46B7-8749-2560BB46E586}"/>
    <cellStyle name="Normal 10 2 5 2 3 3" xfId="22554" xr:uid="{DF58555E-4D73-48D3-8759-1ED4E9482039}"/>
    <cellStyle name="Normal 10 2 5 2 3 4" xfId="22564" xr:uid="{B1248FA3-D4BD-4801-9486-13949BFB7446}"/>
    <cellStyle name="Normal 10 2 5 2 3 5" xfId="22778" xr:uid="{F07D16B9-2999-4DF4-BA66-7990CA6934E4}"/>
    <cellStyle name="Normal 10 2 5 2 3 6" xfId="22784" xr:uid="{91A2FE0B-3513-4104-8C78-1E74C4E1942A}"/>
    <cellStyle name="Normal 10 2 5 2 4" xfId="22487" xr:uid="{CB550085-12A2-48CF-A4C1-FF69D9AB3069}"/>
    <cellStyle name="Normal 10 2 5 2 4 2" xfId="22520" xr:uid="{BC3F6631-BBEC-49DD-978B-697F2EF6C419}"/>
    <cellStyle name="Normal 10 2 5 2 4 2 2" xfId="22549" xr:uid="{ECB916D9-79BF-456C-923C-579B3A612D48}"/>
    <cellStyle name="Normal 10 2 5 3" xfId="22467" xr:uid="{E953106F-28D6-40B3-A941-DA5F4DE8CC67}"/>
    <cellStyle name="Normal 10 2 5 3 2" xfId="22503" xr:uid="{90A90F00-73B9-411F-8357-35C4E3B2BD0E}"/>
    <cellStyle name="Normal 10 2 5 3 2 2" xfId="22762" xr:uid="{8D6DFF4D-5F95-4BED-B334-418AA7C52A6F}"/>
    <cellStyle name="Normal 10 2 5 3 3" xfId="22533" xr:uid="{254754AF-5E6A-4B36-9212-F3A7176F4816}"/>
    <cellStyle name="Normal 10 2 5 3 3 2" xfId="22760" xr:uid="{F3257AAE-7A8D-4F47-8CE9-F28CD2D8CF7E}"/>
    <cellStyle name="Normal 10 2 5 4" xfId="22476" xr:uid="{2669C6FE-76B6-41B1-B12F-CF65BFA51A26}"/>
    <cellStyle name="Normal 10 2 5 4 2" xfId="22502" xr:uid="{731888F9-2F2D-4E5F-A929-DE2DE946950A}"/>
    <cellStyle name="Normal 10 2 5 4 2 2" xfId="22759" xr:uid="{13E53126-20CF-4188-B987-6320A28D2073}"/>
    <cellStyle name="Normal 10 2 5 5" xfId="22486" xr:uid="{5481024B-4DCB-4959-83A4-2424E6FBCA19}"/>
    <cellStyle name="Normal 10 2 5 5 2" xfId="22514" xr:uid="{AB951AEF-1D54-4284-984F-CB7F929BBCD2}"/>
    <cellStyle name="Normal 10 2 5 5 2 2" xfId="22540" xr:uid="{8EB6F329-CFF6-4681-9475-D31D223391B7}"/>
    <cellStyle name="Normal 10 2 5 6" xfId="22501" xr:uid="{9071BECE-D104-4583-BF3B-B8A897EA6873}"/>
    <cellStyle name="Normal 10 2 5 6 2" xfId="22758" xr:uid="{23133EF4-5AB7-4A74-AEB6-9AE1377B7E04}"/>
    <cellStyle name="Normal 10 2 5 7" xfId="22507" xr:uid="{641DB1C0-A106-48AD-A6F7-BFF802F0EF5C}"/>
    <cellStyle name="Normal 10 2 5 7 2" xfId="22748" xr:uid="{CCE9BE03-E365-4480-800D-CD432C04BC76}"/>
    <cellStyle name="Normal 10 2 5 8" xfId="22524" xr:uid="{89B33365-5C23-4416-B4A8-1FFA3575C072}"/>
    <cellStyle name="Normal 10 2 5 9" xfId="22535" xr:uid="{8D9E8C97-7217-469E-B2D6-667AABDCE503}"/>
    <cellStyle name="Normal 10 2 6" xfId="11431" xr:uid="{00000000-0005-0000-0000-000046270000}"/>
    <cellStyle name="Normal 10 20" xfId="11432" xr:uid="{00000000-0005-0000-0000-000047270000}"/>
    <cellStyle name="Normal 10 20 2" xfId="11433" xr:uid="{00000000-0005-0000-0000-000048270000}"/>
    <cellStyle name="Normal 10 21" xfId="11434" xr:uid="{00000000-0005-0000-0000-000049270000}"/>
    <cellStyle name="Normal 10 22" xfId="11435" xr:uid="{00000000-0005-0000-0000-00004A270000}"/>
    <cellStyle name="Normal 10 23" xfId="22567" xr:uid="{7D9985C0-EC6A-4C79-815E-1F7C189D4BC6}"/>
    <cellStyle name="Normal 10 3" xfId="794" xr:uid="{00000000-0005-0000-0000-00004B270000}"/>
    <cellStyle name="Normál 10 3" xfId="795" xr:uid="{00000000-0005-0000-0000-00004C270000}"/>
    <cellStyle name="Normal 10 3 10" xfId="11436" xr:uid="{00000000-0005-0000-0000-00004D270000}"/>
    <cellStyle name="Normal 10 3 11" xfId="11437" xr:uid="{00000000-0005-0000-0000-00004E270000}"/>
    <cellStyle name="Normal 10 3 12" xfId="11438" xr:uid="{00000000-0005-0000-0000-00004F270000}"/>
    <cellStyle name="Normal 10 3 13" xfId="11439" xr:uid="{00000000-0005-0000-0000-000050270000}"/>
    <cellStyle name="Normal 10 3 14" xfId="11440" xr:uid="{00000000-0005-0000-0000-000051270000}"/>
    <cellStyle name="Normal 10 3 15" xfId="11441" xr:uid="{00000000-0005-0000-0000-000052270000}"/>
    <cellStyle name="Normal 10 3 16" xfId="22727" xr:uid="{BA7DA8AE-2360-4FCE-A73D-58E5E204FAA4}"/>
    <cellStyle name="Normal 10 3 2" xfId="796" xr:uid="{00000000-0005-0000-0000-000053270000}"/>
    <cellStyle name="Normál 10 3 2" xfId="797" xr:uid="{00000000-0005-0000-0000-000054270000}"/>
    <cellStyle name="Normal 10 3 2 10" xfId="11442" xr:uid="{00000000-0005-0000-0000-000055270000}"/>
    <cellStyle name="Normal 10 3 2 2" xfId="11443" xr:uid="{00000000-0005-0000-0000-000056270000}"/>
    <cellStyle name="Normál 10 3 2 2 2" xfId="798" xr:uid="{00000000-0005-0000-0000-000057270000}"/>
    <cellStyle name="Normal 10 3 2 3" xfId="11444" xr:uid="{00000000-0005-0000-0000-000058270000}"/>
    <cellStyle name="Normal 10 3 2 4" xfId="11445" xr:uid="{00000000-0005-0000-0000-000059270000}"/>
    <cellStyle name="Normal 10 3 2 5" xfId="11446" xr:uid="{00000000-0005-0000-0000-00005A270000}"/>
    <cellStyle name="Normal 10 3 2 6" xfId="11447" xr:uid="{00000000-0005-0000-0000-00005B270000}"/>
    <cellStyle name="Normal 10 3 2 7" xfId="11448" xr:uid="{00000000-0005-0000-0000-00005C270000}"/>
    <cellStyle name="Normal 10 3 2 8" xfId="11449" xr:uid="{00000000-0005-0000-0000-00005D270000}"/>
    <cellStyle name="Normal 10 3 2 9" xfId="11450" xr:uid="{00000000-0005-0000-0000-00005E270000}"/>
    <cellStyle name="Normal 10 3 3" xfId="11451" xr:uid="{00000000-0005-0000-0000-00005F270000}"/>
    <cellStyle name="Normál 10 3 3" xfId="799" xr:uid="{00000000-0005-0000-0000-000060270000}"/>
    <cellStyle name="Normál 10 3 3 2" xfId="800" xr:uid="{00000000-0005-0000-0000-000061270000}"/>
    <cellStyle name="Normál 10 3 3 3" xfId="801" xr:uid="{00000000-0005-0000-0000-000062270000}"/>
    <cellStyle name="Normál 10 3 3 3 2" xfId="802" xr:uid="{00000000-0005-0000-0000-000063270000}"/>
    <cellStyle name="Normál 10 3 3 4" xfId="803" xr:uid="{00000000-0005-0000-0000-000064270000}"/>
    <cellStyle name="Normal 10 3 4" xfId="11452" xr:uid="{00000000-0005-0000-0000-000065270000}"/>
    <cellStyle name="Normál 10 3 4" xfId="11453" xr:uid="{00000000-0005-0000-0000-000066270000}"/>
    <cellStyle name="Normal 10 3 5" xfId="11454" xr:uid="{00000000-0005-0000-0000-000067270000}"/>
    <cellStyle name="Normál 10 3 5" xfId="11455" xr:uid="{00000000-0005-0000-0000-000068270000}"/>
    <cellStyle name="Normal 10 3 6" xfId="11456" xr:uid="{00000000-0005-0000-0000-000069270000}"/>
    <cellStyle name="Normál 10 3 6" xfId="11457" xr:uid="{00000000-0005-0000-0000-00006A270000}"/>
    <cellStyle name="Normal 10 3 7" xfId="11458" xr:uid="{00000000-0005-0000-0000-00006B270000}"/>
    <cellStyle name="Normal 10 3 8" xfId="11459" xr:uid="{00000000-0005-0000-0000-00006C270000}"/>
    <cellStyle name="Normal 10 3 9" xfId="11460" xr:uid="{00000000-0005-0000-0000-00006D270000}"/>
    <cellStyle name="Normal 10 4" xfId="804" xr:uid="{00000000-0005-0000-0000-00006E270000}"/>
    <cellStyle name="Normál 10 4" xfId="805" xr:uid="{00000000-0005-0000-0000-00006F270000}"/>
    <cellStyle name="Normal 10 5" xfId="806" xr:uid="{00000000-0005-0000-0000-000070270000}"/>
    <cellStyle name="Normál 10 5" xfId="11461" xr:uid="{00000000-0005-0000-0000-000071270000}"/>
    <cellStyle name="Normal 10 5 10" xfId="11462" xr:uid="{00000000-0005-0000-0000-000072270000}"/>
    <cellStyle name="Normal 10 5 2" xfId="11463" xr:uid="{00000000-0005-0000-0000-000073270000}"/>
    <cellStyle name="Normal 10 5 3" xfId="11464" xr:uid="{00000000-0005-0000-0000-000074270000}"/>
    <cellStyle name="Normal 10 5 4" xfId="11465" xr:uid="{00000000-0005-0000-0000-000075270000}"/>
    <cellStyle name="Normal 10 5 5" xfId="11466" xr:uid="{00000000-0005-0000-0000-000076270000}"/>
    <cellStyle name="Normal 10 5 6" xfId="11467" xr:uid="{00000000-0005-0000-0000-000077270000}"/>
    <cellStyle name="Normal 10 5 7" xfId="11468" xr:uid="{00000000-0005-0000-0000-000078270000}"/>
    <cellStyle name="Normal 10 5 8" xfId="11469" xr:uid="{00000000-0005-0000-0000-000079270000}"/>
    <cellStyle name="Normal 10 5 9" xfId="11470" xr:uid="{00000000-0005-0000-0000-00007A270000}"/>
    <cellStyle name="Normal 10 6" xfId="807" xr:uid="{00000000-0005-0000-0000-00007B270000}"/>
    <cellStyle name="Normál 10 6" xfId="11471" xr:uid="{00000000-0005-0000-0000-00007C270000}"/>
    <cellStyle name="Normal 10 7" xfId="808" xr:uid="{00000000-0005-0000-0000-00007D270000}"/>
    <cellStyle name="Normál 10 7" xfId="11472" xr:uid="{00000000-0005-0000-0000-00007E270000}"/>
    <cellStyle name="Normal 10 8" xfId="809" xr:uid="{00000000-0005-0000-0000-00007F270000}"/>
    <cellStyle name="Normál 10 8" xfId="11473" xr:uid="{00000000-0005-0000-0000-000080270000}"/>
    <cellStyle name="Normal 10 9" xfId="1853" xr:uid="{00000000-0005-0000-0000-000081270000}"/>
    <cellStyle name="Normál 10 9" xfId="11474" xr:uid="{00000000-0005-0000-0000-000082270000}"/>
    <cellStyle name="Normal 100" xfId="810" xr:uid="{00000000-0005-0000-0000-000083270000}"/>
    <cellStyle name="Normál 100" xfId="11475" xr:uid="{00000000-0005-0000-0000-000084270000}"/>
    <cellStyle name="Normal 100 10" xfId="11476" xr:uid="{00000000-0005-0000-0000-000085270000}"/>
    <cellStyle name="Normal 100 11" xfId="11477" xr:uid="{00000000-0005-0000-0000-000086270000}"/>
    <cellStyle name="Normal 100 12" xfId="11478" xr:uid="{00000000-0005-0000-0000-000087270000}"/>
    <cellStyle name="Normal 100 13" xfId="11479" xr:uid="{00000000-0005-0000-0000-000088270000}"/>
    <cellStyle name="Normal 100 14" xfId="11480" xr:uid="{00000000-0005-0000-0000-000089270000}"/>
    <cellStyle name="Normal 100 2" xfId="11481" xr:uid="{00000000-0005-0000-0000-00008A270000}"/>
    <cellStyle name="Normal 100 3" xfId="11482" xr:uid="{00000000-0005-0000-0000-00008B270000}"/>
    <cellStyle name="Normal 100 4" xfId="11483" xr:uid="{00000000-0005-0000-0000-00008C270000}"/>
    <cellStyle name="Normal 100 5" xfId="11484" xr:uid="{00000000-0005-0000-0000-00008D270000}"/>
    <cellStyle name="Normal 100 6" xfId="11485" xr:uid="{00000000-0005-0000-0000-00008E270000}"/>
    <cellStyle name="Normal 100 7" xfId="11486" xr:uid="{00000000-0005-0000-0000-00008F270000}"/>
    <cellStyle name="Normal 100 8" xfId="11487" xr:uid="{00000000-0005-0000-0000-000090270000}"/>
    <cellStyle name="Normal 100 9" xfId="11488" xr:uid="{00000000-0005-0000-0000-000091270000}"/>
    <cellStyle name="Normal 101" xfId="811" xr:uid="{00000000-0005-0000-0000-000092270000}"/>
    <cellStyle name="Normál 101" xfId="11489" xr:uid="{00000000-0005-0000-0000-000093270000}"/>
    <cellStyle name="Normal 101 10" xfId="11490" xr:uid="{00000000-0005-0000-0000-000094270000}"/>
    <cellStyle name="Normal 101 11" xfId="11491" xr:uid="{00000000-0005-0000-0000-000095270000}"/>
    <cellStyle name="Normal 101 12" xfId="11492" xr:uid="{00000000-0005-0000-0000-000096270000}"/>
    <cellStyle name="Normal 101 13" xfId="11493" xr:uid="{00000000-0005-0000-0000-000097270000}"/>
    <cellStyle name="Normal 101 14" xfId="11494" xr:uid="{00000000-0005-0000-0000-000098270000}"/>
    <cellStyle name="Normal 101 2" xfId="11495" xr:uid="{00000000-0005-0000-0000-000099270000}"/>
    <cellStyle name="Normal 101 3" xfId="11496" xr:uid="{00000000-0005-0000-0000-00009A270000}"/>
    <cellStyle name="Normal 101 4" xfId="11497" xr:uid="{00000000-0005-0000-0000-00009B270000}"/>
    <cellStyle name="Normal 101 5" xfId="11498" xr:uid="{00000000-0005-0000-0000-00009C270000}"/>
    <cellStyle name="Normal 101 6" xfId="11499" xr:uid="{00000000-0005-0000-0000-00009D270000}"/>
    <cellStyle name="Normal 101 7" xfId="11500" xr:uid="{00000000-0005-0000-0000-00009E270000}"/>
    <cellStyle name="Normal 101 8" xfId="11501" xr:uid="{00000000-0005-0000-0000-00009F270000}"/>
    <cellStyle name="Normal 101 9" xfId="11502" xr:uid="{00000000-0005-0000-0000-0000A0270000}"/>
    <cellStyle name="Normal 102" xfId="812" xr:uid="{00000000-0005-0000-0000-0000A1270000}"/>
    <cellStyle name="Normál 102" xfId="11503" xr:uid="{00000000-0005-0000-0000-0000A2270000}"/>
    <cellStyle name="Normal 102 10" xfId="11504" xr:uid="{00000000-0005-0000-0000-0000A3270000}"/>
    <cellStyle name="Normal 102 11" xfId="11505" xr:uid="{00000000-0005-0000-0000-0000A4270000}"/>
    <cellStyle name="Normal 102 12" xfId="11506" xr:uid="{00000000-0005-0000-0000-0000A5270000}"/>
    <cellStyle name="Normal 102 13" xfId="11507" xr:uid="{00000000-0005-0000-0000-0000A6270000}"/>
    <cellStyle name="Normal 102 14" xfId="11508" xr:uid="{00000000-0005-0000-0000-0000A7270000}"/>
    <cellStyle name="Normal 102 2" xfId="11509" xr:uid="{00000000-0005-0000-0000-0000A8270000}"/>
    <cellStyle name="Normal 102 3" xfId="11510" xr:uid="{00000000-0005-0000-0000-0000A9270000}"/>
    <cellStyle name="Normal 102 4" xfId="11511" xr:uid="{00000000-0005-0000-0000-0000AA270000}"/>
    <cellStyle name="Normal 102 5" xfId="11512" xr:uid="{00000000-0005-0000-0000-0000AB270000}"/>
    <cellStyle name="Normal 102 6" xfId="11513" xr:uid="{00000000-0005-0000-0000-0000AC270000}"/>
    <cellStyle name="Normal 102 7" xfId="11514" xr:uid="{00000000-0005-0000-0000-0000AD270000}"/>
    <cellStyle name="Normal 102 8" xfId="11515" xr:uid="{00000000-0005-0000-0000-0000AE270000}"/>
    <cellStyle name="Normal 102 9" xfId="11516" xr:uid="{00000000-0005-0000-0000-0000AF270000}"/>
    <cellStyle name="Normal 103" xfId="813" xr:uid="{00000000-0005-0000-0000-0000B0270000}"/>
    <cellStyle name="Normál 103" xfId="11517" xr:uid="{00000000-0005-0000-0000-0000B1270000}"/>
    <cellStyle name="Normal 103 10" xfId="11518" xr:uid="{00000000-0005-0000-0000-0000B2270000}"/>
    <cellStyle name="Normal 103 11" xfId="11519" xr:uid="{00000000-0005-0000-0000-0000B3270000}"/>
    <cellStyle name="Normal 103 12" xfId="11520" xr:uid="{00000000-0005-0000-0000-0000B4270000}"/>
    <cellStyle name="Normal 103 13" xfId="11521" xr:uid="{00000000-0005-0000-0000-0000B5270000}"/>
    <cellStyle name="Normal 103 14" xfId="11522" xr:uid="{00000000-0005-0000-0000-0000B6270000}"/>
    <cellStyle name="Normal 103 2" xfId="11523" xr:uid="{00000000-0005-0000-0000-0000B7270000}"/>
    <cellStyle name="Normal 103 3" xfId="11524" xr:uid="{00000000-0005-0000-0000-0000B8270000}"/>
    <cellStyle name="Normal 103 4" xfId="11525" xr:uid="{00000000-0005-0000-0000-0000B9270000}"/>
    <cellStyle name="Normal 103 5" xfId="11526" xr:uid="{00000000-0005-0000-0000-0000BA270000}"/>
    <cellStyle name="Normal 103 6" xfId="11527" xr:uid="{00000000-0005-0000-0000-0000BB270000}"/>
    <cellStyle name="Normal 103 7" xfId="11528" xr:uid="{00000000-0005-0000-0000-0000BC270000}"/>
    <cellStyle name="Normal 103 8" xfId="11529" xr:uid="{00000000-0005-0000-0000-0000BD270000}"/>
    <cellStyle name="Normal 103 9" xfId="11530" xr:uid="{00000000-0005-0000-0000-0000BE270000}"/>
    <cellStyle name="Normal 104" xfId="814" xr:uid="{00000000-0005-0000-0000-0000BF270000}"/>
    <cellStyle name="Normál 104" xfId="11531" xr:uid="{00000000-0005-0000-0000-0000C0270000}"/>
    <cellStyle name="Normal 104 10" xfId="11532" xr:uid="{00000000-0005-0000-0000-0000C1270000}"/>
    <cellStyle name="Normal 104 11" xfId="11533" xr:uid="{00000000-0005-0000-0000-0000C2270000}"/>
    <cellStyle name="Normal 104 12" xfId="11534" xr:uid="{00000000-0005-0000-0000-0000C3270000}"/>
    <cellStyle name="Normal 104 13" xfId="11535" xr:uid="{00000000-0005-0000-0000-0000C4270000}"/>
    <cellStyle name="Normal 104 14" xfId="11536" xr:uid="{00000000-0005-0000-0000-0000C5270000}"/>
    <cellStyle name="Normal 104 2" xfId="11537" xr:uid="{00000000-0005-0000-0000-0000C6270000}"/>
    <cellStyle name="Normál 104 2" xfId="11538" xr:uid="{00000000-0005-0000-0000-0000C7270000}"/>
    <cellStyle name="Normal 104 3" xfId="11539" xr:uid="{00000000-0005-0000-0000-0000C8270000}"/>
    <cellStyle name="Normál 104 3" xfId="11540" xr:uid="{00000000-0005-0000-0000-0000C9270000}"/>
    <cellStyle name="Normal 104 4" xfId="11541" xr:uid="{00000000-0005-0000-0000-0000CA270000}"/>
    <cellStyle name="Normál 104 4" xfId="11542" xr:uid="{00000000-0005-0000-0000-0000CB270000}"/>
    <cellStyle name="Normal 104 5" xfId="11543" xr:uid="{00000000-0005-0000-0000-0000CC270000}"/>
    <cellStyle name="Normál 104 5" xfId="11544" xr:uid="{00000000-0005-0000-0000-0000CD270000}"/>
    <cellStyle name="Normal 104 6" xfId="11545" xr:uid="{00000000-0005-0000-0000-0000CE270000}"/>
    <cellStyle name="Normál 104 6" xfId="11546" xr:uid="{00000000-0005-0000-0000-0000CF270000}"/>
    <cellStyle name="Normal 104 7" xfId="11547" xr:uid="{00000000-0005-0000-0000-0000D0270000}"/>
    <cellStyle name="Normal 104 8" xfId="11548" xr:uid="{00000000-0005-0000-0000-0000D1270000}"/>
    <cellStyle name="Normal 104 9" xfId="11549" xr:uid="{00000000-0005-0000-0000-0000D2270000}"/>
    <cellStyle name="Normal 105" xfId="815" xr:uid="{00000000-0005-0000-0000-0000D3270000}"/>
    <cellStyle name="Normál 105" xfId="11550" xr:uid="{00000000-0005-0000-0000-0000D4270000}"/>
    <cellStyle name="Normal 105 10" xfId="11551" xr:uid="{00000000-0005-0000-0000-0000D5270000}"/>
    <cellStyle name="Normal 105 11" xfId="11552" xr:uid="{00000000-0005-0000-0000-0000D6270000}"/>
    <cellStyle name="Normal 105 12" xfId="11553" xr:uid="{00000000-0005-0000-0000-0000D7270000}"/>
    <cellStyle name="Normal 105 13" xfId="11554" xr:uid="{00000000-0005-0000-0000-0000D8270000}"/>
    <cellStyle name="Normal 105 14" xfId="11555" xr:uid="{00000000-0005-0000-0000-0000D9270000}"/>
    <cellStyle name="Normal 105 2" xfId="11556" xr:uid="{00000000-0005-0000-0000-0000DA270000}"/>
    <cellStyle name="Normál 105 2" xfId="11557" xr:uid="{00000000-0005-0000-0000-0000DB270000}"/>
    <cellStyle name="Normal 105 3" xfId="11558" xr:uid="{00000000-0005-0000-0000-0000DC270000}"/>
    <cellStyle name="Normál 105 3" xfId="11559" xr:uid="{00000000-0005-0000-0000-0000DD270000}"/>
    <cellStyle name="Normal 105 4" xfId="11560" xr:uid="{00000000-0005-0000-0000-0000DE270000}"/>
    <cellStyle name="Normál 105 4" xfId="11561" xr:uid="{00000000-0005-0000-0000-0000DF270000}"/>
    <cellStyle name="Normal 105 5" xfId="11562" xr:uid="{00000000-0005-0000-0000-0000E0270000}"/>
    <cellStyle name="Normál 105 5" xfId="11563" xr:uid="{00000000-0005-0000-0000-0000E1270000}"/>
    <cellStyle name="Normal 105 6" xfId="11564" xr:uid="{00000000-0005-0000-0000-0000E2270000}"/>
    <cellStyle name="Normal 105 7" xfId="11565" xr:uid="{00000000-0005-0000-0000-0000E3270000}"/>
    <cellStyle name="Normal 105 8" xfId="11566" xr:uid="{00000000-0005-0000-0000-0000E4270000}"/>
    <cellStyle name="Normal 105 9" xfId="11567" xr:uid="{00000000-0005-0000-0000-0000E5270000}"/>
    <cellStyle name="Normal 106" xfId="816" xr:uid="{00000000-0005-0000-0000-0000E6270000}"/>
    <cellStyle name="Normál 106" xfId="11568" xr:uid="{00000000-0005-0000-0000-0000E7270000}"/>
    <cellStyle name="Normal 106 10" xfId="11569" xr:uid="{00000000-0005-0000-0000-0000E8270000}"/>
    <cellStyle name="Normal 106 11" xfId="11570" xr:uid="{00000000-0005-0000-0000-0000E9270000}"/>
    <cellStyle name="Normal 106 12" xfId="11571" xr:uid="{00000000-0005-0000-0000-0000EA270000}"/>
    <cellStyle name="Normal 106 13" xfId="11572" xr:uid="{00000000-0005-0000-0000-0000EB270000}"/>
    <cellStyle name="Normal 106 14" xfId="11573" xr:uid="{00000000-0005-0000-0000-0000EC270000}"/>
    <cellStyle name="Normal 106 2" xfId="11574" xr:uid="{00000000-0005-0000-0000-0000ED270000}"/>
    <cellStyle name="Normal 106 3" xfId="11575" xr:uid="{00000000-0005-0000-0000-0000EE270000}"/>
    <cellStyle name="Normal 106 4" xfId="11576" xr:uid="{00000000-0005-0000-0000-0000EF270000}"/>
    <cellStyle name="Normal 106 5" xfId="11577" xr:uid="{00000000-0005-0000-0000-0000F0270000}"/>
    <cellStyle name="Normal 106 6" xfId="11578" xr:uid="{00000000-0005-0000-0000-0000F1270000}"/>
    <cellStyle name="Normal 106 7" xfId="11579" xr:uid="{00000000-0005-0000-0000-0000F2270000}"/>
    <cellStyle name="Normal 106 8" xfId="11580" xr:uid="{00000000-0005-0000-0000-0000F3270000}"/>
    <cellStyle name="Normal 106 9" xfId="11581" xr:uid="{00000000-0005-0000-0000-0000F4270000}"/>
    <cellStyle name="Normal 107" xfId="817" xr:uid="{00000000-0005-0000-0000-0000F5270000}"/>
    <cellStyle name="Normál 107" xfId="11582" xr:uid="{00000000-0005-0000-0000-0000F6270000}"/>
    <cellStyle name="Normal 107 10" xfId="11583" xr:uid="{00000000-0005-0000-0000-0000F7270000}"/>
    <cellStyle name="Normal 107 11" xfId="11584" xr:uid="{00000000-0005-0000-0000-0000F8270000}"/>
    <cellStyle name="Normal 107 12" xfId="11585" xr:uid="{00000000-0005-0000-0000-0000F9270000}"/>
    <cellStyle name="Normal 107 13" xfId="11586" xr:uid="{00000000-0005-0000-0000-0000FA270000}"/>
    <cellStyle name="Normal 107 14" xfId="11587" xr:uid="{00000000-0005-0000-0000-0000FB270000}"/>
    <cellStyle name="Normal 107 2" xfId="11588" xr:uid="{00000000-0005-0000-0000-0000FC270000}"/>
    <cellStyle name="Normal 107 3" xfId="11589" xr:uid="{00000000-0005-0000-0000-0000FD270000}"/>
    <cellStyle name="Normal 107 4" xfId="11590" xr:uid="{00000000-0005-0000-0000-0000FE270000}"/>
    <cellStyle name="Normal 107 5" xfId="11591" xr:uid="{00000000-0005-0000-0000-0000FF270000}"/>
    <cellStyle name="Normal 107 6" xfId="11592" xr:uid="{00000000-0005-0000-0000-000000280000}"/>
    <cellStyle name="Normal 107 7" xfId="11593" xr:uid="{00000000-0005-0000-0000-000001280000}"/>
    <cellStyle name="Normal 107 8" xfId="11594" xr:uid="{00000000-0005-0000-0000-000002280000}"/>
    <cellStyle name="Normal 107 9" xfId="11595" xr:uid="{00000000-0005-0000-0000-000003280000}"/>
    <cellStyle name="Normal 108" xfId="818" xr:uid="{00000000-0005-0000-0000-000004280000}"/>
    <cellStyle name="Normál 108" xfId="11596" xr:uid="{00000000-0005-0000-0000-000005280000}"/>
    <cellStyle name="Normal 108 10" xfId="11597" xr:uid="{00000000-0005-0000-0000-000006280000}"/>
    <cellStyle name="Normal 108 11" xfId="11598" xr:uid="{00000000-0005-0000-0000-000007280000}"/>
    <cellStyle name="Normal 108 12" xfId="11599" xr:uid="{00000000-0005-0000-0000-000008280000}"/>
    <cellStyle name="Normal 108 13" xfId="11600" xr:uid="{00000000-0005-0000-0000-000009280000}"/>
    <cellStyle name="Normal 108 14" xfId="11601" xr:uid="{00000000-0005-0000-0000-00000A280000}"/>
    <cellStyle name="Normal 108 2" xfId="11602" xr:uid="{00000000-0005-0000-0000-00000B280000}"/>
    <cellStyle name="Normal 108 3" xfId="11603" xr:uid="{00000000-0005-0000-0000-00000C280000}"/>
    <cellStyle name="Normal 108 4" xfId="11604" xr:uid="{00000000-0005-0000-0000-00000D280000}"/>
    <cellStyle name="Normal 108 5" xfId="11605" xr:uid="{00000000-0005-0000-0000-00000E280000}"/>
    <cellStyle name="Normal 108 6" xfId="11606" xr:uid="{00000000-0005-0000-0000-00000F280000}"/>
    <cellStyle name="Normal 108 7" xfId="11607" xr:uid="{00000000-0005-0000-0000-000010280000}"/>
    <cellStyle name="Normal 108 8" xfId="11608" xr:uid="{00000000-0005-0000-0000-000011280000}"/>
    <cellStyle name="Normal 108 9" xfId="11609" xr:uid="{00000000-0005-0000-0000-000012280000}"/>
    <cellStyle name="Normal 109" xfId="819" xr:uid="{00000000-0005-0000-0000-000013280000}"/>
    <cellStyle name="Normál 109" xfId="11610" xr:uid="{00000000-0005-0000-0000-000014280000}"/>
    <cellStyle name="Normal 109 10" xfId="11611" xr:uid="{00000000-0005-0000-0000-000015280000}"/>
    <cellStyle name="Normal 109 11" xfId="11612" xr:uid="{00000000-0005-0000-0000-000016280000}"/>
    <cellStyle name="Normal 109 12" xfId="11613" xr:uid="{00000000-0005-0000-0000-000017280000}"/>
    <cellStyle name="Normal 109 13" xfId="11614" xr:uid="{00000000-0005-0000-0000-000018280000}"/>
    <cellStyle name="Normal 109 14" xfId="11615" xr:uid="{00000000-0005-0000-0000-000019280000}"/>
    <cellStyle name="Normal 109 2" xfId="11616" xr:uid="{00000000-0005-0000-0000-00001A280000}"/>
    <cellStyle name="Normal 109 3" xfId="11617" xr:uid="{00000000-0005-0000-0000-00001B280000}"/>
    <cellStyle name="Normal 109 4" xfId="11618" xr:uid="{00000000-0005-0000-0000-00001C280000}"/>
    <cellStyle name="Normal 109 5" xfId="11619" xr:uid="{00000000-0005-0000-0000-00001D280000}"/>
    <cellStyle name="Normal 109 6" xfId="11620" xr:uid="{00000000-0005-0000-0000-00001E280000}"/>
    <cellStyle name="Normal 109 7" xfId="11621" xr:uid="{00000000-0005-0000-0000-00001F280000}"/>
    <cellStyle name="Normal 109 8" xfId="11622" xr:uid="{00000000-0005-0000-0000-000020280000}"/>
    <cellStyle name="Normal 109 9" xfId="11623" xr:uid="{00000000-0005-0000-0000-000021280000}"/>
    <cellStyle name="Normal 11" xfId="820" xr:uid="{00000000-0005-0000-0000-000022280000}"/>
    <cellStyle name="Normál 11" xfId="821" xr:uid="{00000000-0005-0000-0000-000023280000}"/>
    <cellStyle name="Normal 11 10" xfId="1854" xr:uid="{00000000-0005-0000-0000-000024280000}"/>
    <cellStyle name="Normál 11 10" xfId="11624" xr:uid="{00000000-0005-0000-0000-000025280000}"/>
    <cellStyle name="Normal 11 11" xfId="11625" xr:uid="{00000000-0005-0000-0000-000026280000}"/>
    <cellStyle name="Normál 11 11" xfId="11626" xr:uid="{00000000-0005-0000-0000-000027280000}"/>
    <cellStyle name="Normal 11 12" xfId="11627" xr:uid="{00000000-0005-0000-0000-000028280000}"/>
    <cellStyle name="Normál 11 12" xfId="22633" xr:uid="{99688054-8D0C-4306-801E-E6ACB2E3F4E7}"/>
    <cellStyle name="Normal 11 13" xfId="11628" xr:uid="{00000000-0005-0000-0000-000029280000}"/>
    <cellStyle name="Normal 11 14" xfId="11629" xr:uid="{00000000-0005-0000-0000-00002A280000}"/>
    <cellStyle name="Normal 11 15" xfId="11630" xr:uid="{00000000-0005-0000-0000-00002B280000}"/>
    <cellStyle name="Normal 11 16" xfId="11631" xr:uid="{00000000-0005-0000-0000-00002C280000}"/>
    <cellStyle name="Normal 11 17" xfId="11632" xr:uid="{00000000-0005-0000-0000-00002D280000}"/>
    <cellStyle name="Normal 11 18" xfId="11633" xr:uid="{00000000-0005-0000-0000-00002E280000}"/>
    <cellStyle name="Normal 11 19" xfId="11634" xr:uid="{00000000-0005-0000-0000-00002F280000}"/>
    <cellStyle name="Normal 11 2" xfId="822" xr:uid="{00000000-0005-0000-0000-000030280000}"/>
    <cellStyle name="Normál 11 2" xfId="823" xr:uid="{00000000-0005-0000-0000-000031280000}"/>
    <cellStyle name="Normal 11 2 2" xfId="11635" xr:uid="{00000000-0005-0000-0000-000032280000}"/>
    <cellStyle name="Normál 11 2 2" xfId="824" xr:uid="{00000000-0005-0000-0000-000033280000}"/>
    <cellStyle name="Normal 11 2 3" xfId="11636" xr:uid="{00000000-0005-0000-0000-000034280000}"/>
    <cellStyle name="Normal 11 2 4" xfId="11637" xr:uid="{00000000-0005-0000-0000-000035280000}"/>
    <cellStyle name="Normal 11 2 5" xfId="11638" xr:uid="{00000000-0005-0000-0000-000036280000}"/>
    <cellStyle name="Normal 11 2 6" xfId="11639" xr:uid="{00000000-0005-0000-0000-000037280000}"/>
    <cellStyle name="Normal 11 2 7" xfId="11640" xr:uid="{00000000-0005-0000-0000-000038280000}"/>
    <cellStyle name="Normal 11 2 8" xfId="11641" xr:uid="{00000000-0005-0000-0000-000039280000}"/>
    <cellStyle name="Normal 11 20" xfId="11642" xr:uid="{00000000-0005-0000-0000-00003A280000}"/>
    <cellStyle name="Normal 11 3" xfId="825" xr:uid="{00000000-0005-0000-0000-00003B280000}"/>
    <cellStyle name="Normál 11 3" xfId="1855" xr:uid="{00000000-0005-0000-0000-00003C280000}"/>
    <cellStyle name="Normal 11 3 2" xfId="826" xr:uid="{00000000-0005-0000-0000-00003D280000}"/>
    <cellStyle name="Normál 11 3 2" xfId="11643" xr:uid="{00000000-0005-0000-0000-00003E280000}"/>
    <cellStyle name="Normal 11 4" xfId="827" xr:uid="{00000000-0005-0000-0000-00003F280000}"/>
    <cellStyle name="Normál 11 4" xfId="1856" xr:uid="{00000000-0005-0000-0000-000040280000}"/>
    <cellStyle name="Normál 11 4 2" xfId="11644"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7" xr:uid="{00000000-0005-0000-0000-000045280000}"/>
    <cellStyle name="Normal 11 7" xfId="1858" xr:uid="{00000000-0005-0000-0000-000046280000}"/>
    <cellStyle name="Normál 11 7" xfId="1859" xr:uid="{00000000-0005-0000-0000-000047280000}"/>
    <cellStyle name="Normál 11 7 2" xfId="11645" xr:uid="{00000000-0005-0000-0000-000048280000}"/>
    <cellStyle name="Normal 11 8" xfId="1860" xr:uid="{00000000-0005-0000-0000-000049280000}"/>
    <cellStyle name="Normál 11 8" xfId="11646" xr:uid="{00000000-0005-0000-0000-00004A280000}"/>
    <cellStyle name="Normal 11 9" xfId="1861" xr:uid="{00000000-0005-0000-0000-00004B280000}"/>
    <cellStyle name="Normál 11 9" xfId="11647" xr:uid="{00000000-0005-0000-0000-00004C280000}"/>
    <cellStyle name="Normal 110" xfId="831" xr:uid="{00000000-0005-0000-0000-00004D280000}"/>
    <cellStyle name="Normál 110" xfId="11648" xr:uid="{00000000-0005-0000-0000-00004E280000}"/>
    <cellStyle name="Normal 110 10" xfId="11649" xr:uid="{00000000-0005-0000-0000-00004F280000}"/>
    <cellStyle name="Normal 110 11" xfId="11650" xr:uid="{00000000-0005-0000-0000-000050280000}"/>
    <cellStyle name="Normal 110 12" xfId="11651" xr:uid="{00000000-0005-0000-0000-000051280000}"/>
    <cellStyle name="Normal 110 13" xfId="11652" xr:uid="{00000000-0005-0000-0000-000052280000}"/>
    <cellStyle name="Normal 110 14" xfId="11653" xr:uid="{00000000-0005-0000-0000-000053280000}"/>
    <cellStyle name="Normal 110 2" xfId="11654" xr:uid="{00000000-0005-0000-0000-000054280000}"/>
    <cellStyle name="Normal 110 3" xfId="11655" xr:uid="{00000000-0005-0000-0000-000055280000}"/>
    <cellStyle name="Normal 110 4" xfId="11656" xr:uid="{00000000-0005-0000-0000-000056280000}"/>
    <cellStyle name="Normal 110 5" xfId="11657" xr:uid="{00000000-0005-0000-0000-000057280000}"/>
    <cellStyle name="Normal 110 6" xfId="11658" xr:uid="{00000000-0005-0000-0000-000058280000}"/>
    <cellStyle name="Normal 110 7" xfId="11659" xr:uid="{00000000-0005-0000-0000-000059280000}"/>
    <cellStyle name="Normal 110 8" xfId="11660" xr:uid="{00000000-0005-0000-0000-00005A280000}"/>
    <cellStyle name="Normal 110 9" xfId="11661" xr:uid="{00000000-0005-0000-0000-00005B280000}"/>
    <cellStyle name="Normal 111" xfId="832" xr:uid="{00000000-0005-0000-0000-00005C280000}"/>
    <cellStyle name="Normál 111" xfId="11662" xr:uid="{00000000-0005-0000-0000-00005D280000}"/>
    <cellStyle name="Normal 111 10" xfId="11663" xr:uid="{00000000-0005-0000-0000-00005E280000}"/>
    <cellStyle name="Normal 111 11" xfId="11664" xr:uid="{00000000-0005-0000-0000-00005F280000}"/>
    <cellStyle name="Normal 111 12" xfId="11665" xr:uid="{00000000-0005-0000-0000-000060280000}"/>
    <cellStyle name="Normal 111 13" xfId="11666" xr:uid="{00000000-0005-0000-0000-000061280000}"/>
    <cellStyle name="Normal 111 14" xfId="11667" xr:uid="{00000000-0005-0000-0000-000062280000}"/>
    <cellStyle name="Normal 111 2" xfId="11668" xr:uid="{00000000-0005-0000-0000-000063280000}"/>
    <cellStyle name="Normal 111 3" xfId="11669" xr:uid="{00000000-0005-0000-0000-000064280000}"/>
    <cellStyle name="Normal 111 4" xfId="11670" xr:uid="{00000000-0005-0000-0000-000065280000}"/>
    <cellStyle name="Normal 111 5" xfId="11671" xr:uid="{00000000-0005-0000-0000-000066280000}"/>
    <cellStyle name="Normal 111 6" xfId="11672" xr:uid="{00000000-0005-0000-0000-000067280000}"/>
    <cellStyle name="Normal 111 7" xfId="11673" xr:uid="{00000000-0005-0000-0000-000068280000}"/>
    <cellStyle name="Normal 111 8" xfId="11674" xr:uid="{00000000-0005-0000-0000-000069280000}"/>
    <cellStyle name="Normal 111 9" xfId="11675" xr:uid="{00000000-0005-0000-0000-00006A280000}"/>
    <cellStyle name="Normal 112" xfId="833" xr:uid="{00000000-0005-0000-0000-00006B280000}"/>
    <cellStyle name="Normál 112" xfId="11676" xr:uid="{00000000-0005-0000-0000-00006C280000}"/>
    <cellStyle name="Normal 112 10" xfId="11677" xr:uid="{00000000-0005-0000-0000-00006D280000}"/>
    <cellStyle name="Normal 112 11" xfId="11678" xr:uid="{00000000-0005-0000-0000-00006E280000}"/>
    <cellStyle name="Normal 112 12" xfId="11679" xr:uid="{00000000-0005-0000-0000-00006F280000}"/>
    <cellStyle name="Normal 112 13" xfId="11680" xr:uid="{00000000-0005-0000-0000-000070280000}"/>
    <cellStyle name="Normal 112 14" xfId="11681" xr:uid="{00000000-0005-0000-0000-000071280000}"/>
    <cellStyle name="Normal 112 2" xfId="11682" xr:uid="{00000000-0005-0000-0000-000072280000}"/>
    <cellStyle name="Normal 112 3" xfId="11683" xr:uid="{00000000-0005-0000-0000-000073280000}"/>
    <cellStyle name="Normal 112 4" xfId="11684" xr:uid="{00000000-0005-0000-0000-000074280000}"/>
    <cellStyle name="Normal 112 5" xfId="11685" xr:uid="{00000000-0005-0000-0000-000075280000}"/>
    <cellStyle name="Normal 112 6" xfId="11686" xr:uid="{00000000-0005-0000-0000-000076280000}"/>
    <cellStyle name="Normal 112 7" xfId="11687" xr:uid="{00000000-0005-0000-0000-000077280000}"/>
    <cellStyle name="Normal 112 8" xfId="11688" xr:uid="{00000000-0005-0000-0000-000078280000}"/>
    <cellStyle name="Normal 112 9" xfId="11689" xr:uid="{00000000-0005-0000-0000-000079280000}"/>
    <cellStyle name="Normal 113" xfId="834" xr:uid="{00000000-0005-0000-0000-00007A280000}"/>
    <cellStyle name="Normál 113" xfId="11690" xr:uid="{00000000-0005-0000-0000-00007B280000}"/>
    <cellStyle name="Normal 113 10" xfId="11691" xr:uid="{00000000-0005-0000-0000-00007C280000}"/>
    <cellStyle name="Normal 113 11" xfId="11692" xr:uid="{00000000-0005-0000-0000-00007D280000}"/>
    <cellStyle name="Normal 113 12" xfId="11693" xr:uid="{00000000-0005-0000-0000-00007E280000}"/>
    <cellStyle name="Normal 113 13" xfId="11694" xr:uid="{00000000-0005-0000-0000-00007F280000}"/>
    <cellStyle name="Normal 113 14" xfId="11695" xr:uid="{00000000-0005-0000-0000-000080280000}"/>
    <cellStyle name="Normal 113 2" xfId="11696" xr:uid="{00000000-0005-0000-0000-000081280000}"/>
    <cellStyle name="Normal 113 3" xfId="11697" xr:uid="{00000000-0005-0000-0000-000082280000}"/>
    <cellStyle name="Normal 113 4" xfId="11698" xr:uid="{00000000-0005-0000-0000-000083280000}"/>
    <cellStyle name="Normal 113 5" xfId="11699" xr:uid="{00000000-0005-0000-0000-000084280000}"/>
    <cellStyle name="Normal 113 6" xfId="11700" xr:uid="{00000000-0005-0000-0000-000085280000}"/>
    <cellStyle name="Normal 113 7" xfId="11701" xr:uid="{00000000-0005-0000-0000-000086280000}"/>
    <cellStyle name="Normal 113 8" xfId="11702" xr:uid="{00000000-0005-0000-0000-000087280000}"/>
    <cellStyle name="Normal 113 9" xfId="11703" xr:uid="{00000000-0005-0000-0000-000088280000}"/>
    <cellStyle name="Normal 114" xfId="835" xr:uid="{00000000-0005-0000-0000-000089280000}"/>
    <cellStyle name="Normál 114" xfId="11704" xr:uid="{00000000-0005-0000-0000-00008A280000}"/>
    <cellStyle name="Normal 114 10" xfId="11705" xr:uid="{00000000-0005-0000-0000-00008B280000}"/>
    <cellStyle name="Normal 114 11" xfId="11706" xr:uid="{00000000-0005-0000-0000-00008C280000}"/>
    <cellStyle name="Normal 114 12" xfId="11707" xr:uid="{00000000-0005-0000-0000-00008D280000}"/>
    <cellStyle name="Normal 114 13" xfId="11708" xr:uid="{00000000-0005-0000-0000-00008E280000}"/>
    <cellStyle name="Normal 114 14" xfId="11709" xr:uid="{00000000-0005-0000-0000-00008F280000}"/>
    <cellStyle name="Normal 114 2" xfId="11710" xr:uid="{00000000-0005-0000-0000-000090280000}"/>
    <cellStyle name="Normal 114 3" xfId="11711" xr:uid="{00000000-0005-0000-0000-000091280000}"/>
    <cellStyle name="Normal 114 4" xfId="11712" xr:uid="{00000000-0005-0000-0000-000092280000}"/>
    <cellStyle name="Normal 114 5" xfId="11713" xr:uid="{00000000-0005-0000-0000-000093280000}"/>
    <cellStyle name="Normal 114 6" xfId="11714" xr:uid="{00000000-0005-0000-0000-000094280000}"/>
    <cellStyle name="Normal 114 7" xfId="11715" xr:uid="{00000000-0005-0000-0000-000095280000}"/>
    <cellStyle name="Normal 114 8" xfId="11716" xr:uid="{00000000-0005-0000-0000-000096280000}"/>
    <cellStyle name="Normal 114 9" xfId="11717" xr:uid="{00000000-0005-0000-0000-000097280000}"/>
    <cellStyle name="Normal 115" xfId="836" xr:uid="{00000000-0005-0000-0000-000098280000}"/>
    <cellStyle name="Normál 115" xfId="11718" xr:uid="{00000000-0005-0000-0000-000099280000}"/>
    <cellStyle name="Normal 115 10" xfId="11719" xr:uid="{00000000-0005-0000-0000-00009A280000}"/>
    <cellStyle name="Normal 115 11" xfId="11720" xr:uid="{00000000-0005-0000-0000-00009B280000}"/>
    <cellStyle name="Normal 115 12" xfId="11721" xr:uid="{00000000-0005-0000-0000-00009C280000}"/>
    <cellStyle name="Normal 115 13" xfId="11722" xr:uid="{00000000-0005-0000-0000-00009D280000}"/>
    <cellStyle name="Normal 115 14" xfId="11723" xr:uid="{00000000-0005-0000-0000-00009E280000}"/>
    <cellStyle name="Normal 115 2" xfId="11724" xr:uid="{00000000-0005-0000-0000-00009F280000}"/>
    <cellStyle name="Normal 115 3" xfId="11725" xr:uid="{00000000-0005-0000-0000-0000A0280000}"/>
    <cellStyle name="Normal 115 4" xfId="11726" xr:uid="{00000000-0005-0000-0000-0000A1280000}"/>
    <cellStyle name="Normal 115 5" xfId="11727" xr:uid="{00000000-0005-0000-0000-0000A2280000}"/>
    <cellStyle name="Normal 115 6" xfId="11728" xr:uid="{00000000-0005-0000-0000-0000A3280000}"/>
    <cellStyle name="Normal 115 7" xfId="11729" xr:uid="{00000000-0005-0000-0000-0000A4280000}"/>
    <cellStyle name="Normal 115 8" xfId="11730" xr:uid="{00000000-0005-0000-0000-0000A5280000}"/>
    <cellStyle name="Normal 115 9" xfId="11731" xr:uid="{00000000-0005-0000-0000-0000A6280000}"/>
    <cellStyle name="Normal 116" xfId="837" xr:uid="{00000000-0005-0000-0000-0000A7280000}"/>
    <cellStyle name="Normál 116" xfId="11732" xr:uid="{00000000-0005-0000-0000-0000A8280000}"/>
    <cellStyle name="Normal 116 2" xfId="11733" xr:uid="{00000000-0005-0000-0000-0000A9280000}"/>
    <cellStyle name="Normal 116 3" xfId="11734" xr:uid="{00000000-0005-0000-0000-0000AA280000}"/>
    <cellStyle name="Normal 117" xfId="838" xr:uid="{00000000-0005-0000-0000-0000AB280000}"/>
    <cellStyle name="Normál 117" xfId="11735" xr:uid="{00000000-0005-0000-0000-0000AC280000}"/>
    <cellStyle name="Normal 117 10" xfId="11736" xr:uid="{00000000-0005-0000-0000-0000AD280000}"/>
    <cellStyle name="Normal 117 11" xfId="11737" xr:uid="{00000000-0005-0000-0000-0000AE280000}"/>
    <cellStyle name="Normal 117 12" xfId="11738" xr:uid="{00000000-0005-0000-0000-0000AF280000}"/>
    <cellStyle name="Normal 117 13" xfId="11739" xr:uid="{00000000-0005-0000-0000-0000B0280000}"/>
    <cellStyle name="Normal 117 14" xfId="11740" xr:uid="{00000000-0005-0000-0000-0000B1280000}"/>
    <cellStyle name="Normal 117 2" xfId="11741" xr:uid="{00000000-0005-0000-0000-0000B2280000}"/>
    <cellStyle name="Normal 117 3" xfId="11742" xr:uid="{00000000-0005-0000-0000-0000B3280000}"/>
    <cellStyle name="Normal 117 4" xfId="11743" xr:uid="{00000000-0005-0000-0000-0000B4280000}"/>
    <cellStyle name="Normal 117 5" xfId="11744" xr:uid="{00000000-0005-0000-0000-0000B5280000}"/>
    <cellStyle name="Normal 117 6" xfId="11745" xr:uid="{00000000-0005-0000-0000-0000B6280000}"/>
    <cellStyle name="Normal 117 7" xfId="11746" xr:uid="{00000000-0005-0000-0000-0000B7280000}"/>
    <cellStyle name="Normal 117 8" xfId="11747" xr:uid="{00000000-0005-0000-0000-0000B8280000}"/>
    <cellStyle name="Normal 117 9" xfId="11748" xr:uid="{00000000-0005-0000-0000-0000B9280000}"/>
    <cellStyle name="Normal 118" xfId="839" xr:uid="{00000000-0005-0000-0000-0000BA280000}"/>
    <cellStyle name="Normál 118" xfId="11749" xr:uid="{00000000-0005-0000-0000-0000BB280000}"/>
    <cellStyle name="Normal 118 10" xfId="11750" xr:uid="{00000000-0005-0000-0000-0000BC280000}"/>
    <cellStyle name="Normal 118 11" xfId="11751" xr:uid="{00000000-0005-0000-0000-0000BD280000}"/>
    <cellStyle name="Normal 118 12" xfId="11752" xr:uid="{00000000-0005-0000-0000-0000BE280000}"/>
    <cellStyle name="Normal 118 13" xfId="11753" xr:uid="{00000000-0005-0000-0000-0000BF280000}"/>
    <cellStyle name="Normal 118 14" xfId="11754" xr:uid="{00000000-0005-0000-0000-0000C0280000}"/>
    <cellStyle name="Normal 118 2" xfId="11755" xr:uid="{00000000-0005-0000-0000-0000C1280000}"/>
    <cellStyle name="Normal 118 3" xfId="11756" xr:uid="{00000000-0005-0000-0000-0000C2280000}"/>
    <cellStyle name="Normal 118 4" xfId="11757" xr:uid="{00000000-0005-0000-0000-0000C3280000}"/>
    <cellStyle name="Normal 118 5" xfId="11758" xr:uid="{00000000-0005-0000-0000-0000C4280000}"/>
    <cellStyle name="Normal 118 6" xfId="11759" xr:uid="{00000000-0005-0000-0000-0000C5280000}"/>
    <cellStyle name="Normal 118 7" xfId="11760" xr:uid="{00000000-0005-0000-0000-0000C6280000}"/>
    <cellStyle name="Normal 118 8" xfId="11761" xr:uid="{00000000-0005-0000-0000-0000C7280000}"/>
    <cellStyle name="Normal 118 9" xfId="11762" xr:uid="{00000000-0005-0000-0000-0000C8280000}"/>
    <cellStyle name="Normal 119" xfId="840" xr:uid="{00000000-0005-0000-0000-0000C9280000}"/>
    <cellStyle name="Normál 119" xfId="11763" xr:uid="{00000000-0005-0000-0000-0000CA280000}"/>
    <cellStyle name="Normal 119 2" xfId="2225" xr:uid="{00000000-0005-0000-0000-0000CB280000}"/>
    <cellStyle name="Normal 119 2 2" xfId="11764" xr:uid="{00000000-0005-0000-0000-0000CC280000}"/>
    <cellStyle name="Normal 119 2 3" xfId="22525" xr:uid="{DDB9B796-2816-46DF-A536-57D81B986895}"/>
    <cellStyle name="Normal 119 3" xfId="11765" xr:uid="{00000000-0005-0000-0000-0000CD280000}"/>
    <cellStyle name="Normal 119 4" xfId="11766" xr:uid="{00000000-0005-0000-0000-0000CE280000}"/>
    <cellStyle name="Normal 12" xfId="841" xr:uid="{00000000-0005-0000-0000-0000CF280000}"/>
    <cellStyle name="Normál 12" xfId="842" xr:uid="{00000000-0005-0000-0000-0000D0280000}"/>
    <cellStyle name="Normal 12 10" xfId="1862" xr:uid="{00000000-0005-0000-0000-0000D1280000}"/>
    <cellStyle name="Normal 12 11" xfId="11767" xr:uid="{00000000-0005-0000-0000-0000D2280000}"/>
    <cellStyle name="Normal 12 12" xfId="11768" xr:uid="{00000000-0005-0000-0000-0000D3280000}"/>
    <cellStyle name="Normal 12 13" xfId="11769" xr:uid="{00000000-0005-0000-0000-0000D4280000}"/>
    <cellStyle name="Normal 12 14" xfId="11770" xr:uid="{00000000-0005-0000-0000-0000D5280000}"/>
    <cellStyle name="Normal 12 15" xfId="11771" xr:uid="{00000000-0005-0000-0000-0000D6280000}"/>
    <cellStyle name="Normal 12 16" xfId="11772" xr:uid="{00000000-0005-0000-0000-0000D7280000}"/>
    <cellStyle name="Normal 12 17" xfId="11773" xr:uid="{00000000-0005-0000-0000-0000D8280000}"/>
    <cellStyle name="Normal 12 18" xfId="11774" xr:uid="{00000000-0005-0000-0000-0000D9280000}"/>
    <cellStyle name="Normal 12 19" xfId="11775"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6" xr:uid="{00000000-0005-0000-0000-0000DE280000}"/>
    <cellStyle name="Normal 12 21" xfId="22581" xr:uid="{607FC936-E3D8-41BA-BE16-E38E2082A957}"/>
    <cellStyle name="Normal 12 3" xfId="846" xr:uid="{00000000-0005-0000-0000-0000DF280000}"/>
    <cellStyle name="Normál 12 3" xfId="847" xr:uid="{00000000-0005-0000-0000-0000E0280000}"/>
    <cellStyle name="Normal 12 4" xfId="848" xr:uid="{00000000-0005-0000-0000-0000E1280000}"/>
    <cellStyle name="Normál 12 4" xfId="1863" xr:uid="{00000000-0005-0000-0000-0000E2280000}"/>
    <cellStyle name="Normal 12 5" xfId="849" xr:uid="{00000000-0005-0000-0000-0000E3280000}"/>
    <cellStyle name="Normál 12 5" xfId="1864" xr:uid="{00000000-0005-0000-0000-0000E4280000}"/>
    <cellStyle name="Normal 12 6" xfId="850" xr:uid="{00000000-0005-0000-0000-0000E5280000}"/>
    <cellStyle name="Normál 12 6" xfId="1865" xr:uid="{00000000-0005-0000-0000-0000E6280000}"/>
    <cellStyle name="Normal 12 7" xfId="1866" xr:uid="{00000000-0005-0000-0000-0000E7280000}"/>
    <cellStyle name="Normál 12 7" xfId="1867" xr:uid="{00000000-0005-0000-0000-0000E8280000}"/>
    <cellStyle name="Normal 12 8" xfId="1868" xr:uid="{00000000-0005-0000-0000-0000E9280000}"/>
    <cellStyle name="Normál 12 8" xfId="22634" xr:uid="{D8EF0AEF-8F41-49CD-8EB9-AD0EE5D54BEF}"/>
    <cellStyle name="Normal 12 9" xfId="1869" xr:uid="{00000000-0005-0000-0000-0000EA280000}"/>
    <cellStyle name="Normál 12_02 BV _2009_jan15" xfId="11777" xr:uid="{00000000-0005-0000-0000-0000EB280000}"/>
    <cellStyle name="Normal 120" xfId="851" xr:uid="{00000000-0005-0000-0000-0000EC280000}"/>
    <cellStyle name="Normál 120" xfId="11778" xr:uid="{00000000-0005-0000-0000-0000ED280000}"/>
    <cellStyle name="Normal 121" xfId="852" xr:uid="{00000000-0005-0000-0000-0000EE280000}"/>
    <cellStyle name="Normál 121" xfId="11779" xr:uid="{00000000-0005-0000-0000-0000EF280000}"/>
    <cellStyle name="Normal 121 2" xfId="11780" xr:uid="{00000000-0005-0000-0000-0000F0280000}"/>
    <cellStyle name="Normal 122" xfId="853" xr:uid="{00000000-0005-0000-0000-0000F1280000}"/>
    <cellStyle name="Normál 122" xfId="11781" xr:uid="{00000000-0005-0000-0000-0000F2280000}"/>
    <cellStyle name="Normal 122 2" xfId="11782" xr:uid="{00000000-0005-0000-0000-0000F3280000}"/>
    <cellStyle name="Normal 123" xfId="854" xr:uid="{00000000-0005-0000-0000-0000F4280000}"/>
    <cellStyle name="Normál 123" xfId="11783" xr:uid="{00000000-0005-0000-0000-0000F5280000}"/>
    <cellStyle name="Normal 123 2" xfId="22453" xr:uid="{00000000-0005-0000-0000-0000F6280000}"/>
    <cellStyle name="Normal 123 2 2" xfId="22546" xr:uid="{8F04A806-9275-47A0-AD63-7CCDDCA367D4}"/>
    <cellStyle name="Normal 123 3" xfId="22513" xr:uid="{2B08E2F4-4F6A-4409-91EB-835264382397}"/>
    <cellStyle name="Normal 124" xfId="855" xr:uid="{00000000-0005-0000-0000-0000F7280000}"/>
    <cellStyle name="Normál 124" xfId="11784" xr:uid="{00000000-0005-0000-0000-0000F8280000}"/>
    <cellStyle name="Normal 124 2" xfId="11785" xr:uid="{00000000-0005-0000-0000-0000F9280000}"/>
    <cellStyle name="Normal 124 3" xfId="11786" xr:uid="{00000000-0005-0000-0000-0000FA280000}"/>
    <cellStyle name="Normal 125" xfId="1870" xr:uid="{00000000-0005-0000-0000-0000FB280000}"/>
    <cellStyle name="Normál 125" xfId="11787" xr:uid="{00000000-0005-0000-0000-0000FC280000}"/>
    <cellStyle name="Normal 125 2" xfId="11788" xr:uid="{00000000-0005-0000-0000-0000FD280000}"/>
    <cellStyle name="Normal 126" xfId="1871" xr:uid="{00000000-0005-0000-0000-0000FE280000}"/>
    <cellStyle name="Normál 126" xfId="11789" xr:uid="{00000000-0005-0000-0000-0000FF280000}"/>
    <cellStyle name="Normal 127" xfId="1872" xr:uid="{00000000-0005-0000-0000-000000290000}"/>
    <cellStyle name="Normál 127" xfId="11790" xr:uid="{00000000-0005-0000-0000-000001290000}"/>
    <cellStyle name="Normal 127 2" xfId="22772" xr:uid="{F9D56C98-7F54-4FFB-8206-F3A140B86637}"/>
    <cellStyle name="Normal 128" xfId="1873" xr:uid="{00000000-0005-0000-0000-000002290000}"/>
    <cellStyle name="Normál 128" xfId="11791" xr:uid="{00000000-0005-0000-0000-000003290000}"/>
    <cellStyle name="Normal 129" xfId="1874" xr:uid="{00000000-0005-0000-0000-000004290000}"/>
    <cellStyle name="Normál 129" xfId="11792" xr:uid="{00000000-0005-0000-0000-000005290000}"/>
    <cellStyle name="Normal 129 2" xfId="2226" xr:uid="{00000000-0005-0000-0000-000006290000}"/>
    <cellStyle name="Normal 129 2 2" xfId="22526" xr:uid="{388EA96B-DF7B-46BC-9C44-105D59B57A82}"/>
    <cellStyle name="Normal 13" xfId="856" xr:uid="{00000000-0005-0000-0000-000007290000}"/>
    <cellStyle name="Normál 13" xfId="857" xr:uid="{00000000-0005-0000-0000-000008290000}"/>
    <cellStyle name="Normal 13 10" xfId="1875" xr:uid="{00000000-0005-0000-0000-000009290000}"/>
    <cellStyle name="Normál 13 10" xfId="11793" xr:uid="{00000000-0005-0000-0000-00000A290000}"/>
    <cellStyle name="Normal 13 11" xfId="11794" xr:uid="{00000000-0005-0000-0000-00000B290000}"/>
    <cellStyle name="Normál 13 11" xfId="11795" xr:uid="{00000000-0005-0000-0000-00000C290000}"/>
    <cellStyle name="Normal 13 12" xfId="11796" xr:uid="{00000000-0005-0000-0000-00000D290000}"/>
    <cellStyle name="Normál 13 12" xfId="11797" xr:uid="{00000000-0005-0000-0000-00000E290000}"/>
    <cellStyle name="Normal 13 13" xfId="11798" xr:uid="{00000000-0005-0000-0000-00000F290000}"/>
    <cellStyle name="Normál 13 13" xfId="11799" xr:uid="{00000000-0005-0000-0000-000010290000}"/>
    <cellStyle name="Normal 13 14" xfId="11800" xr:uid="{00000000-0005-0000-0000-000011290000}"/>
    <cellStyle name="Normál 13 14" xfId="11801" xr:uid="{00000000-0005-0000-0000-000012290000}"/>
    <cellStyle name="Normal 13 15" xfId="11802" xr:uid="{00000000-0005-0000-0000-000013290000}"/>
    <cellStyle name="Normál 13 15" xfId="11803" xr:uid="{00000000-0005-0000-0000-000014290000}"/>
    <cellStyle name="Normal 13 16" xfId="11804" xr:uid="{00000000-0005-0000-0000-000015290000}"/>
    <cellStyle name="Normál 13 16" xfId="11805" xr:uid="{00000000-0005-0000-0000-000016290000}"/>
    <cellStyle name="Normal 13 17" xfId="11806" xr:uid="{00000000-0005-0000-0000-000017290000}"/>
    <cellStyle name="Normál 13 17" xfId="11807" xr:uid="{00000000-0005-0000-0000-000018290000}"/>
    <cellStyle name="Normal 13 18" xfId="11808" xr:uid="{00000000-0005-0000-0000-000019290000}"/>
    <cellStyle name="Normál 13 18" xfId="11809" xr:uid="{00000000-0005-0000-0000-00001A290000}"/>
    <cellStyle name="Normal 13 19" xfId="11810" xr:uid="{00000000-0005-0000-0000-00001B290000}"/>
    <cellStyle name="Normál 13 19" xfId="22635" xr:uid="{D4F8A62D-65DA-4318-93B8-BA5759CBAADC}"/>
    <cellStyle name="Normal 13 2" xfId="858" xr:uid="{00000000-0005-0000-0000-00001C290000}"/>
    <cellStyle name="Normál 13 2" xfId="859" xr:uid="{00000000-0005-0000-0000-00001D290000}"/>
    <cellStyle name="Normal 13 2 2" xfId="11811" xr:uid="{00000000-0005-0000-0000-00001E290000}"/>
    <cellStyle name="Normal 13 3" xfId="860" xr:uid="{00000000-0005-0000-0000-00001F290000}"/>
    <cellStyle name="Normál 13 3" xfId="1876" xr:uid="{00000000-0005-0000-0000-000020290000}"/>
    <cellStyle name="Normal 13 4" xfId="861" xr:uid="{00000000-0005-0000-0000-000021290000}"/>
    <cellStyle name="Normál 13 4" xfId="1877" xr:uid="{00000000-0005-0000-0000-000022290000}"/>
    <cellStyle name="Normal 13 5" xfId="862" xr:uid="{00000000-0005-0000-0000-000023290000}"/>
    <cellStyle name="Normál 13 5" xfId="1878" xr:uid="{00000000-0005-0000-0000-000024290000}"/>
    <cellStyle name="Normal 13 6" xfId="863" xr:uid="{00000000-0005-0000-0000-000025290000}"/>
    <cellStyle name="Normál 13 6" xfId="1879" xr:uid="{00000000-0005-0000-0000-000026290000}"/>
    <cellStyle name="Normal 13 7" xfId="1880" xr:uid="{00000000-0005-0000-0000-000027290000}"/>
    <cellStyle name="Normál 13 7" xfId="11812" xr:uid="{00000000-0005-0000-0000-000028290000}"/>
    <cellStyle name="Normal 13 8" xfId="1881" xr:uid="{00000000-0005-0000-0000-000029290000}"/>
    <cellStyle name="Normál 13 8" xfId="11813" xr:uid="{00000000-0005-0000-0000-00002A290000}"/>
    <cellStyle name="Normal 13 9" xfId="1882" xr:uid="{00000000-0005-0000-0000-00002B290000}"/>
    <cellStyle name="Normál 13 9" xfId="11814" xr:uid="{00000000-0005-0000-0000-00002C290000}"/>
    <cellStyle name="Normal 130" xfId="2220" xr:uid="{00000000-0005-0000-0000-00002D290000}"/>
    <cellStyle name="Normál 130" xfId="11815" xr:uid="{00000000-0005-0000-0000-00002E290000}"/>
    <cellStyle name="Normal 130 2" xfId="11816" xr:uid="{00000000-0005-0000-0000-00002F290000}"/>
    <cellStyle name="Normal 130 2 2" xfId="11817" xr:uid="{00000000-0005-0000-0000-000030290000}"/>
    <cellStyle name="Normal 130 3" xfId="11818" xr:uid="{00000000-0005-0000-0000-000031290000}"/>
    <cellStyle name="Normal 131" xfId="2222" xr:uid="{00000000-0005-0000-0000-000032290000}"/>
    <cellStyle name="Normál 131" xfId="11819" xr:uid="{00000000-0005-0000-0000-000033290000}"/>
    <cellStyle name="Normal 131 2" xfId="2228" xr:uid="{00000000-0005-0000-0000-000034290000}"/>
    <cellStyle name="Normal 131 2 2" xfId="11820" xr:uid="{00000000-0005-0000-0000-000035290000}"/>
    <cellStyle name="Normal 131 2 2 2" xfId="22442" xr:uid="{00000000-0005-0000-0000-000036290000}"/>
    <cellStyle name="Normal 131 3" xfId="22731" xr:uid="{03815DDE-1CBB-4C6B-9018-16CF95D8E832}"/>
    <cellStyle name="Normal 132" xfId="2223" xr:uid="{00000000-0005-0000-0000-000037290000}"/>
    <cellStyle name="Normál 132" xfId="11821" xr:uid="{00000000-0005-0000-0000-000038290000}"/>
    <cellStyle name="Normal 133" xfId="11822" xr:uid="{00000000-0005-0000-0000-000039290000}"/>
    <cellStyle name="Normál 133" xfId="11823" xr:uid="{00000000-0005-0000-0000-00003A290000}"/>
    <cellStyle name="Normal 133 2" xfId="11824" xr:uid="{00000000-0005-0000-0000-00003B290000}"/>
    <cellStyle name="Normal 134" xfId="11825" xr:uid="{00000000-0005-0000-0000-00003C290000}"/>
    <cellStyle name="Normál 134" xfId="11826" xr:uid="{00000000-0005-0000-0000-00003D290000}"/>
    <cellStyle name="Normal 135" xfId="11827" xr:uid="{00000000-0005-0000-0000-00003E290000}"/>
    <cellStyle name="Normál 135" xfId="11828" xr:uid="{00000000-0005-0000-0000-00003F290000}"/>
    <cellStyle name="Normal 136" xfId="864" xr:uid="{00000000-0005-0000-0000-000040290000}"/>
    <cellStyle name="Normál 136" xfId="11829" xr:uid="{00000000-0005-0000-0000-000041290000}"/>
    <cellStyle name="Normal 136 10" xfId="11830" xr:uid="{00000000-0005-0000-0000-000042290000}"/>
    <cellStyle name="Normal 136 11" xfId="11831" xr:uid="{00000000-0005-0000-0000-000043290000}"/>
    <cellStyle name="Normal 136 12" xfId="11832" xr:uid="{00000000-0005-0000-0000-000044290000}"/>
    <cellStyle name="Normal 136 13" xfId="11833" xr:uid="{00000000-0005-0000-0000-000045290000}"/>
    <cellStyle name="Normal 136 14" xfId="11834" xr:uid="{00000000-0005-0000-0000-000046290000}"/>
    <cellStyle name="Normal 136 2" xfId="11835" xr:uid="{00000000-0005-0000-0000-000047290000}"/>
    <cellStyle name="Normal 136 3" xfId="11836" xr:uid="{00000000-0005-0000-0000-000048290000}"/>
    <cellStyle name="Normal 136 4" xfId="11837" xr:uid="{00000000-0005-0000-0000-000049290000}"/>
    <cellStyle name="Normal 136 5" xfId="11838" xr:uid="{00000000-0005-0000-0000-00004A290000}"/>
    <cellStyle name="Normal 136 6" xfId="11839" xr:uid="{00000000-0005-0000-0000-00004B290000}"/>
    <cellStyle name="Normal 136 7" xfId="11840" xr:uid="{00000000-0005-0000-0000-00004C290000}"/>
    <cellStyle name="Normal 136 8" xfId="11841" xr:uid="{00000000-0005-0000-0000-00004D290000}"/>
    <cellStyle name="Normal 136 9" xfId="11842" xr:uid="{00000000-0005-0000-0000-00004E290000}"/>
    <cellStyle name="Normal 137" xfId="865" xr:uid="{00000000-0005-0000-0000-00004F290000}"/>
    <cellStyle name="Normál 137" xfId="11843" xr:uid="{00000000-0005-0000-0000-000050290000}"/>
    <cellStyle name="Normal 137 10" xfId="11844" xr:uid="{00000000-0005-0000-0000-000051290000}"/>
    <cellStyle name="Normal 137 11" xfId="11845" xr:uid="{00000000-0005-0000-0000-000052290000}"/>
    <cellStyle name="Normal 137 12" xfId="11846" xr:uid="{00000000-0005-0000-0000-000053290000}"/>
    <cellStyle name="Normal 137 13" xfId="11847" xr:uid="{00000000-0005-0000-0000-000054290000}"/>
    <cellStyle name="Normal 137 14" xfId="11848" xr:uid="{00000000-0005-0000-0000-000055290000}"/>
    <cellStyle name="Normal 137 2" xfId="11849" xr:uid="{00000000-0005-0000-0000-000056290000}"/>
    <cellStyle name="Normal 137 3" xfId="11850" xr:uid="{00000000-0005-0000-0000-000057290000}"/>
    <cellStyle name="Normal 137 4" xfId="11851" xr:uid="{00000000-0005-0000-0000-000058290000}"/>
    <cellStyle name="Normal 137 5" xfId="11852" xr:uid="{00000000-0005-0000-0000-000059290000}"/>
    <cellStyle name="Normal 137 6" xfId="11853" xr:uid="{00000000-0005-0000-0000-00005A290000}"/>
    <cellStyle name="Normal 137 7" xfId="11854" xr:uid="{00000000-0005-0000-0000-00005B290000}"/>
    <cellStyle name="Normal 137 8" xfId="11855" xr:uid="{00000000-0005-0000-0000-00005C290000}"/>
    <cellStyle name="Normal 137 9" xfId="11856" xr:uid="{00000000-0005-0000-0000-00005D290000}"/>
    <cellStyle name="Normal 138" xfId="866" xr:uid="{00000000-0005-0000-0000-00005E290000}"/>
    <cellStyle name="Normál 138" xfId="11857" xr:uid="{00000000-0005-0000-0000-00005F290000}"/>
    <cellStyle name="Normal 138 10" xfId="11858" xr:uid="{00000000-0005-0000-0000-000060290000}"/>
    <cellStyle name="Normal 138 11" xfId="11859" xr:uid="{00000000-0005-0000-0000-000061290000}"/>
    <cellStyle name="Normal 138 12" xfId="11860" xr:uid="{00000000-0005-0000-0000-000062290000}"/>
    <cellStyle name="Normal 138 13" xfId="11861" xr:uid="{00000000-0005-0000-0000-000063290000}"/>
    <cellStyle name="Normal 138 14" xfId="11862" xr:uid="{00000000-0005-0000-0000-000064290000}"/>
    <cellStyle name="Normal 138 2" xfId="11863" xr:uid="{00000000-0005-0000-0000-000065290000}"/>
    <cellStyle name="Normal 138 3" xfId="11864" xr:uid="{00000000-0005-0000-0000-000066290000}"/>
    <cellStyle name="Normal 138 4" xfId="11865" xr:uid="{00000000-0005-0000-0000-000067290000}"/>
    <cellStyle name="Normal 138 5" xfId="11866" xr:uid="{00000000-0005-0000-0000-000068290000}"/>
    <cellStyle name="Normal 138 6" xfId="11867" xr:uid="{00000000-0005-0000-0000-000069290000}"/>
    <cellStyle name="Normal 138 7" xfId="11868" xr:uid="{00000000-0005-0000-0000-00006A290000}"/>
    <cellStyle name="Normal 138 8" xfId="11869" xr:uid="{00000000-0005-0000-0000-00006B290000}"/>
    <cellStyle name="Normal 138 9" xfId="11870" xr:uid="{00000000-0005-0000-0000-00006C290000}"/>
    <cellStyle name="Normal 139" xfId="867" xr:uid="{00000000-0005-0000-0000-00006D290000}"/>
    <cellStyle name="Normál 139" xfId="11871" xr:uid="{00000000-0005-0000-0000-00006E290000}"/>
    <cellStyle name="Normal 139 10" xfId="11872" xr:uid="{00000000-0005-0000-0000-00006F290000}"/>
    <cellStyle name="Normal 139 11" xfId="11873" xr:uid="{00000000-0005-0000-0000-000070290000}"/>
    <cellStyle name="Normal 139 12" xfId="11874" xr:uid="{00000000-0005-0000-0000-000071290000}"/>
    <cellStyle name="Normal 139 13" xfId="11875" xr:uid="{00000000-0005-0000-0000-000072290000}"/>
    <cellStyle name="Normal 139 14" xfId="11876" xr:uid="{00000000-0005-0000-0000-000073290000}"/>
    <cellStyle name="Normal 139 2" xfId="11877" xr:uid="{00000000-0005-0000-0000-000074290000}"/>
    <cellStyle name="Normal 139 3" xfId="11878" xr:uid="{00000000-0005-0000-0000-000075290000}"/>
    <cellStyle name="Normal 139 4" xfId="11879" xr:uid="{00000000-0005-0000-0000-000076290000}"/>
    <cellStyle name="Normal 139 5" xfId="11880" xr:uid="{00000000-0005-0000-0000-000077290000}"/>
    <cellStyle name="Normal 139 6" xfId="11881" xr:uid="{00000000-0005-0000-0000-000078290000}"/>
    <cellStyle name="Normal 139 7" xfId="11882" xr:uid="{00000000-0005-0000-0000-000079290000}"/>
    <cellStyle name="Normal 139 8" xfId="11883" xr:uid="{00000000-0005-0000-0000-00007A290000}"/>
    <cellStyle name="Normal 139 9" xfId="11884" xr:uid="{00000000-0005-0000-0000-00007B290000}"/>
    <cellStyle name="Normal 14" xfId="868" xr:uid="{00000000-0005-0000-0000-00007C290000}"/>
    <cellStyle name="Normál 14" xfId="869" xr:uid="{00000000-0005-0000-0000-00007D290000}"/>
    <cellStyle name="Normal 14 10" xfId="11885" xr:uid="{00000000-0005-0000-0000-00007E290000}"/>
    <cellStyle name="Normál 14 10" xfId="11886" xr:uid="{00000000-0005-0000-0000-00007F290000}"/>
    <cellStyle name="Normal 14 11" xfId="11887" xr:uid="{00000000-0005-0000-0000-000080290000}"/>
    <cellStyle name="Normál 14 11" xfId="11888" xr:uid="{00000000-0005-0000-0000-000081290000}"/>
    <cellStyle name="Normal 14 12" xfId="11889" xr:uid="{00000000-0005-0000-0000-000082290000}"/>
    <cellStyle name="Normál 14 12" xfId="11890" xr:uid="{00000000-0005-0000-0000-000083290000}"/>
    <cellStyle name="Normal 14 13" xfId="11891" xr:uid="{00000000-0005-0000-0000-000084290000}"/>
    <cellStyle name="Normál 14 13" xfId="11892" xr:uid="{00000000-0005-0000-0000-000085290000}"/>
    <cellStyle name="Normal 14 14" xfId="11893" xr:uid="{00000000-0005-0000-0000-000086290000}"/>
    <cellStyle name="Normál 14 14" xfId="11894" xr:uid="{00000000-0005-0000-0000-000087290000}"/>
    <cellStyle name="Normal 14 15" xfId="11895" xr:uid="{00000000-0005-0000-0000-000088290000}"/>
    <cellStyle name="Normál 14 15" xfId="11896" xr:uid="{00000000-0005-0000-0000-000089290000}"/>
    <cellStyle name="Normal 14 16" xfId="11897" xr:uid="{00000000-0005-0000-0000-00008A290000}"/>
    <cellStyle name="Normál 14 16" xfId="11898" xr:uid="{00000000-0005-0000-0000-00008B290000}"/>
    <cellStyle name="Normal 14 17" xfId="11899" xr:uid="{00000000-0005-0000-0000-00008C290000}"/>
    <cellStyle name="Normál 14 17" xfId="11900" xr:uid="{00000000-0005-0000-0000-00008D290000}"/>
    <cellStyle name="Normal 14 18" xfId="11901" xr:uid="{00000000-0005-0000-0000-00008E290000}"/>
    <cellStyle name="Normál 14 18" xfId="11902" xr:uid="{00000000-0005-0000-0000-00008F290000}"/>
    <cellStyle name="Normal 14 19" xfId="11903" xr:uid="{00000000-0005-0000-0000-000090290000}"/>
    <cellStyle name="Normál 14 19" xfId="22590" xr:uid="{0660AEB9-A005-4E4F-B65B-AF3DD6265EC6}"/>
    <cellStyle name="Normal 14 2" xfId="870" xr:uid="{00000000-0005-0000-0000-000091290000}"/>
    <cellStyle name="Normál 14 2" xfId="871" xr:uid="{00000000-0005-0000-0000-000092290000}"/>
    <cellStyle name="Normal 14 2 2" xfId="872" xr:uid="{00000000-0005-0000-0000-000093290000}"/>
    <cellStyle name="Normál 14 2 2" xfId="11904" xr:uid="{00000000-0005-0000-0000-000094290000}"/>
    <cellStyle name="Normal 14 2 2 2" xfId="873" xr:uid="{00000000-0005-0000-0000-000095290000}"/>
    <cellStyle name="Normal 14 2 2 2 2" xfId="1800" xr:uid="{00000000-0005-0000-0000-000096290000}"/>
    <cellStyle name="Normal 14 2 2 2 2 2" xfId="22463" xr:uid="{03B9F72F-3D89-4AEF-AFBC-583748F92384}"/>
    <cellStyle name="Normal 14 2 2 2 2 2 2" xfId="22485" xr:uid="{24D60D8C-4912-4A74-8364-17508B52B4A5}"/>
    <cellStyle name="Normal 14 2 2 2 2 2 2 2" xfId="22512" xr:uid="{F3EF4096-D7CB-4884-9B4B-C9233E3BC21E}"/>
    <cellStyle name="Normal 14 2 2 2 2 2 3" xfId="22555" xr:uid="{C956C5C1-1363-4AF7-864B-0D719400EC40}"/>
    <cellStyle name="Normal 14 2 2 2 2 2 4" xfId="22565" xr:uid="{956E9B4D-D5D1-4B4B-8387-6BEBF09AE3E7}"/>
    <cellStyle name="Normal 14 2 2 2 2 2 5" xfId="22785" xr:uid="{90329EA7-6EA1-493D-A59E-C0BAF760D450}"/>
    <cellStyle name="Normal 14 2 2 2 2 3" xfId="22469" xr:uid="{F58551C6-5F49-4EB6-8E50-F8D4F68B0E71}"/>
    <cellStyle name="Normal 14 2 2 2 2 3 2" xfId="22506" xr:uid="{1D9FBE8B-EF24-440E-A1DE-92A9B29FD65A}"/>
    <cellStyle name="Normal 14 2 2 2 2 3 2 2" xfId="22747" xr:uid="{A77252F9-3176-46FE-9D11-B196DA361CA8}"/>
    <cellStyle name="Normal 14 2 2 2 2 4" xfId="22478" xr:uid="{8F428836-E911-4682-B4FF-DFD598AF3CDE}"/>
    <cellStyle name="Normal 14 2 2 2 2 5" xfId="22536" xr:uid="{FD6FD667-BCB6-480B-B89E-C25005AC5401}"/>
    <cellStyle name="Normal 14 2 2 2 2 6" xfId="22561" xr:uid="{301F038E-D6CB-467A-B706-A10481F20232}"/>
    <cellStyle name="Normal 14 2 2 2 2 7" xfId="22780" xr:uid="{2BFE1813-FD5A-431D-B28F-0BBF95D3F0F3}"/>
    <cellStyle name="Normal 14 2 2 2 3" xfId="11905" xr:uid="{00000000-0005-0000-0000-000097290000}"/>
    <cellStyle name="Normal 14 2 2 3" xfId="11906" xr:uid="{00000000-0005-0000-0000-000098290000}"/>
    <cellStyle name="Normal 14 2 2 4" xfId="11907" xr:uid="{00000000-0005-0000-0000-000099290000}"/>
    <cellStyle name="Normal 14 2 2 5" xfId="11908" xr:uid="{00000000-0005-0000-0000-00009A290000}"/>
    <cellStyle name="Normal 14 2 3" xfId="1883" xr:uid="{00000000-0005-0000-0000-00009B290000}"/>
    <cellStyle name="Normál 14 2 3" xfId="11909" xr:uid="{00000000-0005-0000-0000-00009C290000}"/>
    <cellStyle name="Normal 14 2 4" xfId="1884" xr:uid="{00000000-0005-0000-0000-00009D290000}"/>
    <cellStyle name="Normál 14 2 4" xfId="11910" xr:uid="{00000000-0005-0000-0000-00009E290000}"/>
    <cellStyle name="Normal 14 2 5" xfId="1885" xr:uid="{00000000-0005-0000-0000-00009F290000}"/>
    <cellStyle name="Normál 14 2 5" xfId="11911" xr:uid="{00000000-0005-0000-0000-0000A0290000}"/>
    <cellStyle name="Normal 14 2 6" xfId="1886" xr:uid="{00000000-0005-0000-0000-0000A1290000}"/>
    <cellStyle name="Normal 14 2 7" xfId="22569" xr:uid="{0C0AD73D-FB38-4B30-8DBD-E8FF587CC14C}"/>
    <cellStyle name="Normal 14 20" xfId="11912" xr:uid="{00000000-0005-0000-0000-0000A2290000}"/>
    <cellStyle name="Normal 14 21" xfId="22446" xr:uid="{00000000-0005-0000-0000-0000A3290000}"/>
    <cellStyle name="Normal 14 21 2" xfId="22468" xr:uid="{944EB34F-18C0-49AB-BA09-3A9BF6CDE8CC}"/>
    <cellStyle name="Normal 14 21 2 2" xfId="22504" xr:uid="{128F3F2A-1C78-462A-9B19-EE8AF2263ED7}"/>
    <cellStyle name="Normal 14 21 2 3" xfId="22534" xr:uid="{DF40B693-9282-4FCA-B5A7-98E55F4E8940}"/>
    <cellStyle name="Normal 14 21 2 3 2" xfId="22761" xr:uid="{61CA2BF3-211E-4097-B8A4-F6755B098283}"/>
    <cellStyle name="Normal 14 22" xfId="22448" xr:uid="{00000000-0005-0000-0000-0000A4290000}"/>
    <cellStyle name="Normal 14 23" xfId="22471" xr:uid="{8253D9EF-59A4-4658-AD43-E53173483868}"/>
    <cellStyle name="Normal 14 23 2" xfId="22509" xr:uid="{F8F50AFD-73D6-4869-BB81-794415527A99}"/>
    <cellStyle name="Normal 14 23 2 2" xfId="22750" xr:uid="{C5C4DD96-9BFA-4E8E-A44E-9196F10D70E0}"/>
    <cellStyle name="Normal 14 24" xfId="22529" xr:uid="{EEB47F44-8611-4088-8C57-8967D3711F81}"/>
    <cellStyle name="Normal 14 25" xfId="22539" xr:uid="{AC723A13-46E2-43D9-93F7-E4482454F778}"/>
    <cellStyle name="Normal 14 26" xfId="22568" xr:uid="{AC0ECF26-A8F3-482D-AEB2-1E39AAB4B43E}"/>
    <cellStyle name="Normal 14 3" xfId="874" xr:uid="{00000000-0005-0000-0000-0000A5290000}"/>
    <cellStyle name="Normál 14 3" xfId="1887" xr:uid="{00000000-0005-0000-0000-0000A6290000}"/>
    <cellStyle name="Normal 14 3 10" xfId="11913" xr:uid="{00000000-0005-0000-0000-0000A7290000}"/>
    <cellStyle name="Normal 14 3 11" xfId="11914" xr:uid="{00000000-0005-0000-0000-0000A8290000}"/>
    <cellStyle name="Normal 14 3 12" xfId="11915" xr:uid="{00000000-0005-0000-0000-0000A9290000}"/>
    <cellStyle name="Normal 14 3 13" xfId="11916" xr:uid="{00000000-0005-0000-0000-0000AA290000}"/>
    <cellStyle name="Normal 14 3 14" xfId="11917" xr:uid="{00000000-0005-0000-0000-0000AB290000}"/>
    <cellStyle name="Normal 14 3 2" xfId="11918" xr:uid="{00000000-0005-0000-0000-0000AC290000}"/>
    <cellStyle name="Normál 14 3 2" xfId="11919" xr:uid="{00000000-0005-0000-0000-0000AD290000}"/>
    <cellStyle name="Normal 14 3 3" xfId="11920" xr:uid="{00000000-0005-0000-0000-0000AE290000}"/>
    <cellStyle name="Normál 14 3 3" xfId="11921" xr:uid="{00000000-0005-0000-0000-0000AF290000}"/>
    <cellStyle name="Normal 14 3 4" xfId="11922" xr:uid="{00000000-0005-0000-0000-0000B0290000}"/>
    <cellStyle name="Normál 14 3 4" xfId="11923" xr:uid="{00000000-0005-0000-0000-0000B1290000}"/>
    <cellStyle name="Normal 14 3 5" xfId="11924" xr:uid="{00000000-0005-0000-0000-0000B2290000}"/>
    <cellStyle name="Normál 14 3 5" xfId="11925" xr:uid="{00000000-0005-0000-0000-0000B3290000}"/>
    <cellStyle name="Normal 14 3 6" xfId="11926" xr:uid="{00000000-0005-0000-0000-0000B4290000}"/>
    <cellStyle name="Normal 14 3 7" xfId="11927" xr:uid="{00000000-0005-0000-0000-0000B5290000}"/>
    <cellStyle name="Normal 14 3 8" xfId="11928" xr:uid="{00000000-0005-0000-0000-0000B6290000}"/>
    <cellStyle name="Normal 14 3 9" xfId="11929" xr:uid="{00000000-0005-0000-0000-0000B7290000}"/>
    <cellStyle name="Normal 14 4" xfId="875" xr:uid="{00000000-0005-0000-0000-0000B8290000}"/>
    <cellStyle name="Normál 14 4" xfId="1888" xr:uid="{00000000-0005-0000-0000-0000B9290000}"/>
    <cellStyle name="Normal 14 4 10" xfId="11930" xr:uid="{00000000-0005-0000-0000-0000BA290000}"/>
    <cellStyle name="Normal 14 4 11" xfId="11931" xr:uid="{00000000-0005-0000-0000-0000BB290000}"/>
    <cellStyle name="Normal 14 4 12" xfId="11932" xr:uid="{00000000-0005-0000-0000-0000BC290000}"/>
    <cellStyle name="Normal 14 4 13" xfId="11933" xr:uid="{00000000-0005-0000-0000-0000BD290000}"/>
    <cellStyle name="Normal 14 4 14" xfId="11934" xr:uid="{00000000-0005-0000-0000-0000BE290000}"/>
    <cellStyle name="Normal 14 4 2" xfId="11935" xr:uid="{00000000-0005-0000-0000-0000BF290000}"/>
    <cellStyle name="Normal 14 4 3" xfId="11936" xr:uid="{00000000-0005-0000-0000-0000C0290000}"/>
    <cellStyle name="Normal 14 4 4" xfId="11937" xr:uid="{00000000-0005-0000-0000-0000C1290000}"/>
    <cellStyle name="Normal 14 4 5" xfId="11938" xr:uid="{00000000-0005-0000-0000-0000C2290000}"/>
    <cellStyle name="Normal 14 4 6" xfId="11939" xr:uid="{00000000-0005-0000-0000-0000C3290000}"/>
    <cellStyle name="Normal 14 4 7" xfId="11940" xr:uid="{00000000-0005-0000-0000-0000C4290000}"/>
    <cellStyle name="Normal 14 4 8" xfId="11941" xr:uid="{00000000-0005-0000-0000-0000C5290000}"/>
    <cellStyle name="Normal 14 4 9" xfId="11942" xr:uid="{00000000-0005-0000-0000-0000C6290000}"/>
    <cellStyle name="Normal 14 5" xfId="876" xr:uid="{00000000-0005-0000-0000-0000C7290000}"/>
    <cellStyle name="Normál 14 5" xfId="1889" xr:uid="{00000000-0005-0000-0000-0000C8290000}"/>
    <cellStyle name="Normal 14 6" xfId="1890" xr:uid="{00000000-0005-0000-0000-0000C9290000}"/>
    <cellStyle name="Normál 14 6" xfId="1891" xr:uid="{00000000-0005-0000-0000-0000CA290000}"/>
    <cellStyle name="Normal 14 7" xfId="1892" xr:uid="{00000000-0005-0000-0000-0000CB290000}"/>
    <cellStyle name="Normál 14 7" xfId="11943" xr:uid="{00000000-0005-0000-0000-0000CC290000}"/>
    <cellStyle name="Normal 14 8" xfId="1893" xr:uid="{00000000-0005-0000-0000-0000CD290000}"/>
    <cellStyle name="Normál 14 8" xfId="11944" xr:uid="{00000000-0005-0000-0000-0000CE290000}"/>
    <cellStyle name="Normal 14 9" xfId="1894" xr:uid="{00000000-0005-0000-0000-0000CF290000}"/>
    <cellStyle name="Normál 14 9" xfId="11945" xr:uid="{00000000-0005-0000-0000-0000D0290000}"/>
    <cellStyle name="Normal 140" xfId="877" xr:uid="{00000000-0005-0000-0000-0000D1290000}"/>
    <cellStyle name="Normál 140" xfId="11946" xr:uid="{00000000-0005-0000-0000-0000D2290000}"/>
    <cellStyle name="Normal 140 10" xfId="11947" xr:uid="{00000000-0005-0000-0000-0000D3290000}"/>
    <cellStyle name="Normal 140 11" xfId="11948" xr:uid="{00000000-0005-0000-0000-0000D4290000}"/>
    <cellStyle name="Normal 140 12" xfId="11949" xr:uid="{00000000-0005-0000-0000-0000D5290000}"/>
    <cellStyle name="Normal 140 13" xfId="11950" xr:uid="{00000000-0005-0000-0000-0000D6290000}"/>
    <cellStyle name="Normal 140 14" xfId="11951" xr:uid="{00000000-0005-0000-0000-0000D7290000}"/>
    <cellStyle name="Normal 140 2" xfId="11952" xr:uid="{00000000-0005-0000-0000-0000D8290000}"/>
    <cellStyle name="Normal 140 3" xfId="11953" xr:uid="{00000000-0005-0000-0000-0000D9290000}"/>
    <cellStyle name="Normal 140 4" xfId="11954" xr:uid="{00000000-0005-0000-0000-0000DA290000}"/>
    <cellStyle name="Normal 140 5" xfId="11955" xr:uid="{00000000-0005-0000-0000-0000DB290000}"/>
    <cellStyle name="Normal 140 6" xfId="11956" xr:uid="{00000000-0005-0000-0000-0000DC290000}"/>
    <cellStyle name="Normal 140 7" xfId="11957" xr:uid="{00000000-0005-0000-0000-0000DD290000}"/>
    <cellStyle name="Normal 140 8" xfId="11958" xr:uid="{00000000-0005-0000-0000-0000DE290000}"/>
    <cellStyle name="Normal 140 9" xfId="11959" xr:uid="{00000000-0005-0000-0000-0000DF290000}"/>
    <cellStyle name="Normal 141" xfId="11960" xr:uid="{00000000-0005-0000-0000-0000E0290000}"/>
    <cellStyle name="Normál 141" xfId="11961" xr:uid="{00000000-0005-0000-0000-0000E1290000}"/>
    <cellStyle name="Normal 142" xfId="11962" xr:uid="{00000000-0005-0000-0000-0000E2290000}"/>
    <cellStyle name="Normál 142" xfId="11963" xr:uid="{00000000-0005-0000-0000-0000E3290000}"/>
    <cellStyle name="Normal 143" xfId="11964" xr:uid="{00000000-0005-0000-0000-0000E4290000}"/>
    <cellStyle name="Normál 143" xfId="11965" xr:uid="{00000000-0005-0000-0000-0000E5290000}"/>
    <cellStyle name="Normal 144" xfId="11966" xr:uid="{00000000-0005-0000-0000-0000E6290000}"/>
    <cellStyle name="Normál 144" xfId="11967" xr:uid="{00000000-0005-0000-0000-0000E7290000}"/>
    <cellStyle name="Normal 145" xfId="11968" xr:uid="{00000000-0005-0000-0000-0000E8290000}"/>
    <cellStyle name="Normál 145" xfId="11969" xr:uid="{00000000-0005-0000-0000-0000E9290000}"/>
    <cellStyle name="Normal 146" xfId="11970" xr:uid="{00000000-0005-0000-0000-0000EA290000}"/>
    <cellStyle name="Normál 146" xfId="11971" xr:uid="{00000000-0005-0000-0000-0000EB290000}"/>
    <cellStyle name="Normal 147" xfId="11972" xr:uid="{00000000-0005-0000-0000-0000EC290000}"/>
    <cellStyle name="Normál 147" xfId="11973" xr:uid="{00000000-0005-0000-0000-0000ED290000}"/>
    <cellStyle name="Normal 148" xfId="11974" xr:uid="{00000000-0005-0000-0000-0000EE290000}"/>
    <cellStyle name="Normál 148" xfId="11975" xr:uid="{00000000-0005-0000-0000-0000EF290000}"/>
    <cellStyle name="Normal 149" xfId="11976" xr:uid="{00000000-0005-0000-0000-0000F0290000}"/>
    <cellStyle name="Normál 149" xfId="11977" xr:uid="{00000000-0005-0000-0000-0000F1290000}"/>
    <cellStyle name="Normal 149 2" xfId="11978" xr:uid="{00000000-0005-0000-0000-0000F2290000}"/>
    <cellStyle name="Normal 15" xfId="878" xr:uid="{00000000-0005-0000-0000-0000F3290000}"/>
    <cellStyle name="Normál 15" xfId="879" xr:uid="{00000000-0005-0000-0000-0000F4290000}"/>
    <cellStyle name="Normal 15 10" xfId="11979" xr:uid="{00000000-0005-0000-0000-0000F5290000}"/>
    <cellStyle name="Normál 15 10" xfId="11980" xr:uid="{00000000-0005-0000-0000-0000F6290000}"/>
    <cellStyle name="Normal 15 11" xfId="11981" xr:uid="{00000000-0005-0000-0000-0000F7290000}"/>
    <cellStyle name="Normál 15 11" xfId="11982" xr:uid="{00000000-0005-0000-0000-0000F8290000}"/>
    <cellStyle name="Normal 15 12" xfId="11983" xr:uid="{00000000-0005-0000-0000-0000F9290000}"/>
    <cellStyle name="Normál 15 12" xfId="11984" xr:uid="{00000000-0005-0000-0000-0000FA290000}"/>
    <cellStyle name="Normal 15 13" xfId="11985" xr:uid="{00000000-0005-0000-0000-0000FB290000}"/>
    <cellStyle name="Normál 15 13" xfId="11986" xr:uid="{00000000-0005-0000-0000-0000FC290000}"/>
    <cellStyle name="Normal 15 14" xfId="11987" xr:uid="{00000000-0005-0000-0000-0000FD290000}"/>
    <cellStyle name="Normál 15 14" xfId="11988" xr:uid="{00000000-0005-0000-0000-0000FE290000}"/>
    <cellStyle name="Normal 15 15" xfId="11989" xr:uid="{00000000-0005-0000-0000-0000FF290000}"/>
    <cellStyle name="Normál 15 15" xfId="11990" xr:uid="{00000000-0005-0000-0000-0000002A0000}"/>
    <cellStyle name="Normal 15 16" xfId="11991" xr:uid="{00000000-0005-0000-0000-0000012A0000}"/>
    <cellStyle name="Normál 15 16" xfId="11992" xr:uid="{00000000-0005-0000-0000-0000022A0000}"/>
    <cellStyle name="Normal 15 17" xfId="11993" xr:uid="{00000000-0005-0000-0000-0000032A0000}"/>
    <cellStyle name="Normál 15 17" xfId="11994" xr:uid="{00000000-0005-0000-0000-0000042A0000}"/>
    <cellStyle name="Normal 15 18" xfId="11995" xr:uid="{00000000-0005-0000-0000-0000052A0000}"/>
    <cellStyle name="Normál 15 18" xfId="11996" xr:uid="{00000000-0005-0000-0000-0000062A0000}"/>
    <cellStyle name="Normal 15 19" xfId="11997" xr:uid="{00000000-0005-0000-0000-0000072A0000}"/>
    <cellStyle name="Normál 15 19" xfId="22641" xr:uid="{707B829A-9D5C-44C2-8DF5-B432C48CEF9C}"/>
    <cellStyle name="Normal 15 2" xfId="880" xr:uid="{00000000-0005-0000-0000-0000082A0000}"/>
    <cellStyle name="Normál 15 2" xfId="881" xr:uid="{00000000-0005-0000-0000-0000092A0000}"/>
    <cellStyle name="Normal 15 2 2" xfId="11998" xr:uid="{00000000-0005-0000-0000-00000A2A0000}"/>
    <cellStyle name="Normál 15 2 2" xfId="11999" xr:uid="{00000000-0005-0000-0000-00000B2A0000}"/>
    <cellStyle name="Normál 15 2 2 2" xfId="12000" xr:uid="{00000000-0005-0000-0000-00000C2A0000}"/>
    <cellStyle name="Normal 15 20" xfId="22570" xr:uid="{91942D82-5BC9-440B-9213-B858143474E6}"/>
    <cellStyle name="Normal 15 3" xfId="882" xr:uid="{00000000-0005-0000-0000-00000D2A0000}"/>
    <cellStyle name="Normál 15 3" xfId="1895" xr:uid="{00000000-0005-0000-0000-00000E2A0000}"/>
    <cellStyle name="Normal 15 4" xfId="1896" xr:uid="{00000000-0005-0000-0000-00000F2A0000}"/>
    <cellStyle name="Normál 15 4" xfId="1897" xr:uid="{00000000-0005-0000-0000-0000102A0000}"/>
    <cellStyle name="Normal 15 5" xfId="1898" xr:uid="{00000000-0005-0000-0000-0000112A0000}"/>
    <cellStyle name="Normál 15 5" xfId="1899" xr:uid="{00000000-0005-0000-0000-0000122A0000}"/>
    <cellStyle name="Normal 15 6" xfId="1900" xr:uid="{00000000-0005-0000-0000-0000132A0000}"/>
    <cellStyle name="Normál 15 6" xfId="1901" xr:uid="{00000000-0005-0000-0000-0000142A0000}"/>
    <cellStyle name="Normal 15 7" xfId="1902" xr:uid="{00000000-0005-0000-0000-0000152A0000}"/>
    <cellStyle name="Normál 15 7" xfId="12001" xr:uid="{00000000-0005-0000-0000-0000162A0000}"/>
    <cellStyle name="Normal 15 8" xfId="12002" xr:uid="{00000000-0005-0000-0000-0000172A0000}"/>
    <cellStyle name="Normál 15 8" xfId="12003" xr:uid="{00000000-0005-0000-0000-0000182A0000}"/>
    <cellStyle name="Normal 15 9" xfId="12004" xr:uid="{00000000-0005-0000-0000-0000192A0000}"/>
    <cellStyle name="Normál 15 9" xfId="12005" xr:uid="{00000000-0005-0000-0000-00001A2A0000}"/>
    <cellStyle name="Normal 150" xfId="12006" xr:uid="{00000000-0005-0000-0000-00001B2A0000}"/>
    <cellStyle name="Normál 150" xfId="12007" xr:uid="{00000000-0005-0000-0000-00001C2A0000}"/>
    <cellStyle name="Normal 151" xfId="12008" xr:uid="{00000000-0005-0000-0000-00001D2A0000}"/>
    <cellStyle name="Normál 151" xfId="12009" xr:uid="{00000000-0005-0000-0000-00001E2A0000}"/>
    <cellStyle name="Normal 152" xfId="12010" xr:uid="{00000000-0005-0000-0000-00001F2A0000}"/>
    <cellStyle name="Normál 152" xfId="12011" xr:uid="{00000000-0005-0000-0000-0000202A0000}"/>
    <cellStyle name="Normal 153" xfId="12012" xr:uid="{00000000-0005-0000-0000-0000212A0000}"/>
    <cellStyle name="Normál 153" xfId="12013" xr:uid="{00000000-0005-0000-0000-0000222A0000}"/>
    <cellStyle name="Normal 154" xfId="22457" xr:uid="{471080C2-E05F-4EC5-9EE4-BDEFF15E519A}"/>
    <cellStyle name="Normál 154" xfId="12014" xr:uid="{00000000-0005-0000-0000-0000232A0000}"/>
    <cellStyle name="Normal 154 2" xfId="22560" xr:uid="{103756B5-BF36-4E57-AD3E-32998BB8E16F}"/>
    <cellStyle name="Normal 155" xfId="22460" xr:uid="{6B668369-BF72-4413-BCD6-C739C5E64DD3}"/>
    <cellStyle name="Normál 155" xfId="12015" xr:uid="{00000000-0005-0000-0000-0000242A0000}"/>
    <cellStyle name="Normal 155 2" xfId="22481" xr:uid="{75777188-3337-40A6-BC17-DDF0F82DCCC4}"/>
    <cellStyle name="Normal 155 3" xfId="22562" xr:uid="{948AA801-B31E-4438-95F0-F751B866C4DE}"/>
    <cellStyle name="Normal 155 4" xfId="22781" xr:uid="{47CEC5AB-484F-4BD9-BB07-43E857DC566E}"/>
    <cellStyle name="Normal 156" xfId="22461" xr:uid="{1D1C0C48-6179-4082-A1EC-A17A9F011A63}"/>
    <cellStyle name="Normál 156" xfId="12016" xr:uid="{00000000-0005-0000-0000-0000252A0000}"/>
    <cellStyle name="Normal 156 2" xfId="22482" xr:uid="{586D0404-87F0-47F6-9034-E707856CCA2C}"/>
    <cellStyle name="Normal 156 3" xfId="22563" xr:uid="{75CACBF1-C77F-45CC-A94A-16769FC33997}"/>
    <cellStyle name="Normal 156 4" xfId="22782" xr:uid="{74DD150B-2965-46AF-BBD1-2B0E1A457470}"/>
    <cellStyle name="Normal 157" xfId="22474" xr:uid="{B6755161-11C0-4616-8BAB-7165E67B256F}"/>
    <cellStyle name="Normál 157" xfId="12017" xr:uid="{00000000-0005-0000-0000-0000262A0000}"/>
    <cellStyle name="Normal 158" xfId="22493" xr:uid="{72CECA52-1D27-40C7-AD3A-712DF12AC9E1}"/>
    <cellStyle name="Normál 158" xfId="12018" xr:uid="{00000000-0005-0000-0000-0000272A0000}"/>
    <cellStyle name="Normal 158 2" xfId="22522" xr:uid="{DF8689CC-FB5F-4978-A979-0FBAD570A6A4}"/>
    <cellStyle name="Normal 158 2 2" xfId="22550" xr:uid="{89AD8BBF-739C-4EDA-8BCF-45C0E59852D5}"/>
    <cellStyle name="Normal 159" xfId="22508" xr:uid="{DAC28D60-B078-4E07-8A3E-60422025E7D4}"/>
    <cellStyle name="Normál 159" xfId="12019" xr:uid="{00000000-0005-0000-0000-0000282A0000}"/>
    <cellStyle name="Normal 159 2" xfId="22749" xr:uid="{43F6AF41-74DA-4493-8D3E-B24F38FF7D95}"/>
    <cellStyle name="Normal 16" xfId="883" xr:uid="{00000000-0005-0000-0000-0000292A0000}"/>
    <cellStyle name="Normál 16" xfId="884" xr:uid="{00000000-0005-0000-0000-00002A2A0000}"/>
    <cellStyle name="Normal 16 10" xfId="12020" xr:uid="{00000000-0005-0000-0000-00002B2A0000}"/>
    <cellStyle name="Normál 16 10" xfId="12021" xr:uid="{00000000-0005-0000-0000-00002C2A0000}"/>
    <cellStyle name="Normal 16 11" xfId="12022" xr:uid="{00000000-0005-0000-0000-00002D2A0000}"/>
    <cellStyle name="Normál 16 11" xfId="12023" xr:uid="{00000000-0005-0000-0000-00002E2A0000}"/>
    <cellStyle name="Normal 16 12" xfId="12024" xr:uid="{00000000-0005-0000-0000-00002F2A0000}"/>
    <cellStyle name="Normál 16 12" xfId="12025" xr:uid="{00000000-0005-0000-0000-0000302A0000}"/>
    <cellStyle name="Normal 16 13" xfId="12026" xr:uid="{00000000-0005-0000-0000-0000312A0000}"/>
    <cellStyle name="Normál 16 13" xfId="12027" xr:uid="{00000000-0005-0000-0000-0000322A0000}"/>
    <cellStyle name="Normal 16 14" xfId="12028" xr:uid="{00000000-0005-0000-0000-0000332A0000}"/>
    <cellStyle name="Normál 16 14" xfId="12029" xr:uid="{00000000-0005-0000-0000-0000342A0000}"/>
    <cellStyle name="Normal 16 15" xfId="12030" xr:uid="{00000000-0005-0000-0000-0000352A0000}"/>
    <cellStyle name="Normál 16 15" xfId="12031" xr:uid="{00000000-0005-0000-0000-0000362A0000}"/>
    <cellStyle name="Normal 16 16" xfId="12032" xr:uid="{00000000-0005-0000-0000-0000372A0000}"/>
    <cellStyle name="Normál 16 16" xfId="12033" xr:uid="{00000000-0005-0000-0000-0000382A0000}"/>
    <cellStyle name="Normal 16 17" xfId="12034" xr:uid="{00000000-0005-0000-0000-0000392A0000}"/>
    <cellStyle name="Normál 16 17" xfId="12035" xr:uid="{00000000-0005-0000-0000-00003A2A0000}"/>
    <cellStyle name="Normal 16 18" xfId="12036" xr:uid="{00000000-0005-0000-0000-00003B2A0000}"/>
    <cellStyle name="Normál 16 18" xfId="12037" xr:uid="{00000000-0005-0000-0000-00003C2A0000}"/>
    <cellStyle name="Normal 16 19" xfId="12038" xr:uid="{00000000-0005-0000-0000-00003D2A0000}"/>
    <cellStyle name="Normál 16 19" xfId="22668" xr:uid="{DA18B4A1-E994-4BB2-9086-A50B01FCBD5A}"/>
    <cellStyle name="Normal 16 2" xfId="885" xr:uid="{00000000-0005-0000-0000-00003E2A0000}"/>
    <cellStyle name="Normál 16 2" xfId="886" xr:uid="{00000000-0005-0000-0000-00003F2A0000}"/>
    <cellStyle name="Normal 16 2 2" xfId="12039" xr:uid="{00000000-0005-0000-0000-0000402A0000}"/>
    <cellStyle name="Normal 16 3" xfId="887" xr:uid="{00000000-0005-0000-0000-0000412A0000}"/>
    <cellStyle name="Normál 16 3" xfId="12040" xr:uid="{00000000-0005-0000-0000-0000422A0000}"/>
    <cellStyle name="Normal 16 3 2" xfId="1903" xr:uid="{00000000-0005-0000-0000-0000432A0000}"/>
    <cellStyle name="Normal 16 3 3" xfId="12041" xr:uid="{00000000-0005-0000-0000-0000442A0000}"/>
    <cellStyle name="Normal 16 3 4" xfId="12042" xr:uid="{00000000-0005-0000-0000-0000452A0000}"/>
    <cellStyle name="Normal 16 4" xfId="1904" xr:uid="{00000000-0005-0000-0000-0000462A0000}"/>
    <cellStyle name="Normál 16 4" xfId="12043" xr:uid="{00000000-0005-0000-0000-0000472A0000}"/>
    <cellStyle name="Normal 16 5" xfId="1905" xr:uid="{00000000-0005-0000-0000-0000482A0000}"/>
    <cellStyle name="Normál 16 5" xfId="12044" xr:uid="{00000000-0005-0000-0000-0000492A0000}"/>
    <cellStyle name="Normal 16 6" xfId="1906" xr:uid="{00000000-0005-0000-0000-00004A2A0000}"/>
    <cellStyle name="Normál 16 6" xfId="12045" xr:uid="{00000000-0005-0000-0000-00004B2A0000}"/>
    <cellStyle name="Normal 16 7" xfId="1907" xr:uid="{00000000-0005-0000-0000-00004C2A0000}"/>
    <cellStyle name="Normál 16 7" xfId="12046" xr:uid="{00000000-0005-0000-0000-00004D2A0000}"/>
    <cellStyle name="Normal 16 8" xfId="12047" xr:uid="{00000000-0005-0000-0000-00004E2A0000}"/>
    <cellStyle name="Normál 16 8" xfId="12048" xr:uid="{00000000-0005-0000-0000-00004F2A0000}"/>
    <cellStyle name="Normal 16 9" xfId="12049" xr:uid="{00000000-0005-0000-0000-0000502A0000}"/>
    <cellStyle name="Normál 16 9" xfId="12050" xr:uid="{00000000-0005-0000-0000-0000512A0000}"/>
    <cellStyle name="Normal 160" xfId="22532" xr:uid="{6B9B996A-171D-4370-9577-B22450585DA6}"/>
    <cellStyle name="Normál 160" xfId="12051" xr:uid="{00000000-0005-0000-0000-0000522A0000}"/>
    <cellStyle name="Normal 160 2" xfId="22752" xr:uid="{D50AC2ED-6F49-4935-BE4F-EDEA3030DF26}"/>
    <cellStyle name="Normal 161" xfId="22552" xr:uid="{94C943DF-C2AD-4A4E-8D77-A504D9CBAEA8}"/>
    <cellStyle name="Normál 161" xfId="12052" xr:uid="{00000000-0005-0000-0000-0000532A0000}"/>
    <cellStyle name="Normal 162" xfId="22553" xr:uid="{5F4B224F-8771-4672-9AB6-B1389B04F569}"/>
    <cellStyle name="Normál 162" xfId="12053" xr:uid="{00000000-0005-0000-0000-0000542A0000}"/>
    <cellStyle name="Normal 163" xfId="22556" xr:uid="{B719F54A-582A-4ECC-B14E-83A60D1AA09C}"/>
    <cellStyle name="Normál 163" xfId="12054" xr:uid="{00000000-0005-0000-0000-0000552A0000}"/>
    <cellStyle name="Normal 163 2" xfId="22765" xr:uid="{99A25BB7-EBDC-48C0-8C0E-91AF79B14493}"/>
    <cellStyle name="Normal 163 2 2" xfId="22766" xr:uid="{12522B6E-4EC2-4977-B144-6DDB5D1896FF}"/>
    <cellStyle name="Normal 164" xfId="22557" xr:uid="{80AAA357-737B-44E6-8C2B-850FE1F3BC16}"/>
    <cellStyle name="Normál 164" xfId="12055" xr:uid="{00000000-0005-0000-0000-0000562A0000}"/>
    <cellStyle name="Normal 165" xfId="22743" xr:uid="{DB12D602-A026-4F39-991A-DAE3B5B8E850}"/>
    <cellStyle name="Normál 165" xfId="12056" xr:uid="{00000000-0005-0000-0000-0000572A0000}"/>
    <cellStyle name="Normal 166" xfId="22745" xr:uid="{921F8DE2-3F3F-492C-A964-F5C556EA6DC2}"/>
    <cellStyle name="Normál 166" xfId="12057" xr:uid="{00000000-0005-0000-0000-0000582A0000}"/>
    <cellStyle name="Normal 167" xfId="22786" xr:uid="{1A6B3633-7385-42B4-A827-AF56C81EEC65}"/>
    <cellStyle name="Normál 167" xfId="12058" xr:uid="{00000000-0005-0000-0000-0000592A0000}"/>
    <cellStyle name="Normál 168" xfId="12059" xr:uid="{00000000-0005-0000-0000-00005A2A0000}"/>
    <cellStyle name="Normál 169" xfId="12060" xr:uid="{00000000-0005-0000-0000-00005B2A0000}"/>
    <cellStyle name="Normal 17" xfId="888" xr:uid="{00000000-0005-0000-0000-00005C2A0000}"/>
    <cellStyle name="Normál 17" xfId="889" xr:uid="{00000000-0005-0000-0000-00005D2A0000}"/>
    <cellStyle name="Normal 17 10" xfId="12061" xr:uid="{00000000-0005-0000-0000-00005E2A0000}"/>
    <cellStyle name="Normal 17 11" xfId="12062" xr:uid="{00000000-0005-0000-0000-00005F2A0000}"/>
    <cellStyle name="Normal 17 12" xfId="12063" xr:uid="{00000000-0005-0000-0000-0000602A0000}"/>
    <cellStyle name="Normal 17 13" xfId="12064" xr:uid="{00000000-0005-0000-0000-0000612A0000}"/>
    <cellStyle name="Normal 17 14" xfId="12065" xr:uid="{00000000-0005-0000-0000-0000622A0000}"/>
    <cellStyle name="Normal 17 15" xfId="12066" xr:uid="{00000000-0005-0000-0000-0000632A0000}"/>
    <cellStyle name="Normal 17 16" xfId="12067" xr:uid="{00000000-0005-0000-0000-0000642A0000}"/>
    <cellStyle name="Normal 17 17" xfId="12068" xr:uid="{00000000-0005-0000-0000-0000652A0000}"/>
    <cellStyle name="Normal 17 18" xfId="12069" xr:uid="{00000000-0005-0000-0000-0000662A0000}"/>
    <cellStyle name="Normal 17 19" xfId="12070" xr:uid="{00000000-0005-0000-0000-0000672A0000}"/>
    <cellStyle name="Normal 17 2" xfId="890" xr:uid="{00000000-0005-0000-0000-0000682A0000}"/>
    <cellStyle name="Normál 17 2" xfId="891" xr:uid="{00000000-0005-0000-0000-0000692A0000}"/>
    <cellStyle name="Normal 17 2 2" xfId="12071" xr:uid="{00000000-0005-0000-0000-00006A2A0000}"/>
    <cellStyle name="Normal 17 3" xfId="892" xr:uid="{00000000-0005-0000-0000-00006B2A0000}"/>
    <cellStyle name="Normál 17 3" xfId="12072" xr:uid="{00000000-0005-0000-0000-00006C2A0000}"/>
    <cellStyle name="Normal 17 4" xfId="1908" xr:uid="{00000000-0005-0000-0000-00006D2A0000}"/>
    <cellStyle name="Normál 17 4" xfId="12073" xr:uid="{00000000-0005-0000-0000-00006E2A0000}"/>
    <cellStyle name="Normal 17 5" xfId="1909" xr:uid="{00000000-0005-0000-0000-00006F2A0000}"/>
    <cellStyle name="Normál 17 5" xfId="22666" xr:uid="{718139D3-93DD-42C8-B6E7-C799D61B228D}"/>
    <cellStyle name="Normal 17 6" xfId="1910" xr:uid="{00000000-0005-0000-0000-0000702A0000}"/>
    <cellStyle name="Normal 17 7" xfId="1911" xr:uid="{00000000-0005-0000-0000-0000712A0000}"/>
    <cellStyle name="Normal 17 8" xfId="12074" xr:uid="{00000000-0005-0000-0000-0000722A0000}"/>
    <cellStyle name="Normal 17 9" xfId="12075" xr:uid="{00000000-0005-0000-0000-0000732A0000}"/>
    <cellStyle name="Normál 170" xfId="12076" xr:uid="{00000000-0005-0000-0000-0000742A0000}"/>
    <cellStyle name="Normál 171" xfId="12077" xr:uid="{00000000-0005-0000-0000-0000752A0000}"/>
    <cellStyle name="Normál 172" xfId="12078" xr:uid="{00000000-0005-0000-0000-0000762A0000}"/>
    <cellStyle name="Normál 173" xfId="12079" xr:uid="{00000000-0005-0000-0000-0000772A0000}"/>
    <cellStyle name="Normál 174" xfId="12080" xr:uid="{00000000-0005-0000-0000-0000782A0000}"/>
    <cellStyle name="Normál 175" xfId="12081" xr:uid="{00000000-0005-0000-0000-0000792A0000}"/>
    <cellStyle name="Normál 176" xfId="12082" xr:uid="{00000000-0005-0000-0000-00007A2A0000}"/>
    <cellStyle name="Normál 177" xfId="12083" xr:uid="{00000000-0005-0000-0000-00007B2A0000}"/>
    <cellStyle name="Normál 178" xfId="12084" xr:uid="{00000000-0005-0000-0000-00007C2A0000}"/>
    <cellStyle name="Normál 179" xfId="12085" xr:uid="{00000000-0005-0000-0000-00007D2A0000}"/>
    <cellStyle name="Normal 18" xfId="893" xr:uid="{00000000-0005-0000-0000-00007E2A0000}"/>
    <cellStyle name="Normál 18" xfId="894" xr:uid="{00000000-0005-0000-0000-00007F2A0000}"/>
    <cellStyle name="Normal 18 10" xfId="12086" xr:uid="{00000000-0005-0000-0000-0000802A0000}"/>
    <cellStyle name="Normal 18 11" xfId="12087" xr:uid="{00000000-0005-0000-0000-0000812A0000}"/>
    <cellStyle name="Normal 18 12" xfId="12088" xr:uid="{00000000-0005-0000-0000-0000822A0000}"/>
    <cellStyle name="Normal 18 13" xfId="12089" xr:uid="{00000000-0005-0000-0000-0000832A0000}"/>
    <cellStyle name="Normal 18 14" xfId="12090" xr:uid="{00000000-0005-0000-0000-0000842A0000}"/>
    <cellStyle name="Normal 18 15" xfId="12091" xr:uid="{00000000-0005-0000-0000-0000852A0000}"/>
    <cellStyle name="Normal 18 16" xfId="12092" xr:uid="{00000000-0005-0000-0000-0000862A0000}"/>
    <cellStyle name="Normal 18 17" xfId="12093" xr:uid="{00000000-0005-0000-0000-0000872A0000}"/>
    <cellStyle name="Normal 18 18" xfId="12094" xr:uid="{00000000-0005-0000-0000-0000882A0000}"/>
    <cellStyle name="Normal 18 19" xfId="12095" xr:uid="{00000000-0005-0000-0000-0000892A0000}"/>
    <cellStyle name="Normal 18 2" xfId="895" xr:uid="{00000000-0005-0000-0000-00008A2A0000}"/>
    <cellStyle name="Normál 18 2" xfId="896" xr:uid="{00000000-0005-0000-0000-00008B2A0000}"/>
    <cellStyle name="Normal 18 2 2" xfId="12096" xr:uid="{00000000-0005-0000-0000-00008C2A0000}"/>
    <cellStyle name="Normal 18 3" xfId="897" xr:uid="{00000000-0005-0000-0000-00008D2A0000}"/>
    <cellStyle name="Normál 18 3" xfId="898" xr:uid="{00000000-0005-0000-0000-00008E2A0000}"/>
    <cellStyle name="Normal 18 3 2" xfId="1912" xr:uid="{00000000-0005-0000-0000-00008F2A0000}"/>
    <cellStyle name="Normal 18 3 2 2" xfId="1913" xr:uid="{00000000-0005-0000-0000-0000902A0000}"/>
    <cellStyle name="Normal 18 3 2 3" xfId="1914" xr:uid="{00000000-0005-0000-0000-0000912A0000}"/>
    <cellStyle name="Normal 18 3 2 4" xfId="12097" xr:uid="{00000000-0005-0000-0000-0000922A0000}"/>
    <cellStyle name="Normal 18 3 3" xfId="1915" xr:uid="{00000000-0005-0000-0000-0000932A0000}"/>
    <cellStyle name="Normal 18 3 4" xfId="1916" xr:uid="{00000000-0005-0000-0000-0000942A0000}"/>
    <cellStyle name="Normal 18 3 5" xfId="1917" xr:uid="{00000000-0005-0000-0000-0000952A0000}"/>
    <cellStyle name="Normal 18 3 6" xfId="1918" xr:uid="{00000000-0005-0000-0000-0000962A0000}"/>
    <cellStyle name="Normal 18 3 7" xfId="1919" xr:uid="{00000000-0005-0000-0000-0000972A0000}"/>
    <cellStyle name="Normal 18 4" xfId="899" xr:uid="{00000000-0005-0000-0000-0000982A0000}"/>
    <cellStyle name="Normál 18 4" xfId="22665" xr:uid="{8424DB30-4BA2-47CD-AC32-852AB139C206}"/>
    <cellStyle name="Normal 18 4 2" xfId="1920" xr:uid="{00000000-0005-0000-0000-0000992A0000}"/>
    <cellStyle name="Normal 18 4 2 2" xfId="12098" xr:uid="{00000000-0005-0000-0000-00009A2A0000}"/>
    <cellStyle name="Normal 18 4 3" xfId="1921" xr:uid="{00000000-0005-0000-0000-00009B2A0000}"/>
    <cellStyle name="Normal 18 5" xfId="1922" xr:uid="{00000000-0005-0000-0000-00009C2A0000}"/>
    <cellStyle name="Normal 18 6" xfId="1923" xr:uid="{00000000-0005-0000-0000-00009D2A0000}"/>
    <cellStyle name="Normal 18 7" xfId="1924" xr:uid="{00000000-0005-0000-0000-00009E2A0000}"/>
    <cellStyle name="Normal 18 8" xfId="1925" xr:uid="{00000000-0005-0000-0000-00009F2A0000}"/>
    <cellStyle name="Normal 18 9" xfId="12099" xr:uid="{00000000-0005-0000-0000-0000A02A0000}"/>
    <cellStyle name="Normál 180" xfId="12100" xr:uid="{00000000-0005-0000-0000-0000A12A0000}"/>
    <cellStyle name="Normál 181" xfId="12101" xr:uid="{00000000-0005-0000-0000-0000A22A0000}"/>
    <cellStyle name="Normál 182" xfId="12102" xr:uid="{00000000-0005-0000-0000-0000A32A0000}"/>
    <cellStyle name="Normál 183" xfId="12103" xr:uid="{00000000-0005-0000-0000-0000A42A0000}"/>
    <cellStyle name="Normál 184" xfId="12104" xr:uid="{00000000-0005-0000-0000-0000A52A0000}"/>
    <cellStyle name="Normál 185" xfId="12105" xr:uid="{00000000-0005-0000-0000-0000A62A0000}"/>
    <cellStyle name="Normál 186" xfId="12106" xr:uid="{00000000-0005-0000-0000-0000A72A0000}"/>
    <cellStyle name="Normál 187" xfId="12107" xr:uid="{00000000-0005-0000-0000-0000A82A0000}"/>
    <cellStyle name="Normál 188" xfId="12108" xr:uid="{00000000-0005-0000-0000-0000A92A0000}"/>
    <cellStyle name="Normál 189" xfId="12109" xr:uid="{00000000-0005-0000-0000-0000AA2A0000}"/>
    <cellStyle name="Normal 19" xfId="900" xr:uid="{00000000-0005-0000-0000-0000AB2A0000}"/>
    <cellStyle name="Normál 19" xfId="901" xr:uid="{00000000-0005-0000-0000-0000AC2A0000}"/>
    <cellStyle name="Normal 19 10" xfId="12110" xr:uid="{00000000-0005-0000-0000-0000AD2A0000}"/>
    <cellStyle name="Normal 19 11" xfId="12111" xr:uid="{00000000-0005-0000-0000-0000AE2A0000}"/>
    <cellStyle name="Normal 19 12" xfId="12112" xr:uid="{00000000-0005-0000-0000-0000AF2A0000}"/>
    <cellStyle name="Normal 19 13" xfId="12113" xr:uid="{00000000-0005-0000-0000-0000B02A0000}"/>
    <cellStyle name="Normal 19 14" xfId="12114" xr:uid="{00000000-0005-0000-0000-0000B12A0000}"/>
    <cellStyle name="Normal 19 15" xfId="12115" xr:uid="{00000000-0005-0000-0000-0000B22A0000}"/>
    <cellStyle name="Normal 19 16" xfId="12116" xr:uid="{00000000-0005-0000-0000-0000B32A0000}"/>
    <cellStyle name="Normal 19 17" xfId="12117" xr:uid="{00000000-0005-0000-0000-0000B42A0000}"/>
    <cellStyle name="Normal 19 18" xfId="12118" xr:uid="{00000000-0005-0000-0000-0000B52A0000}"/>
    <cellStyle name="Normal 19 19" xfId="12119" xr:uid="{00000000-0005-0000-0000-0000B62A0000}"/>
    <cellStyle name="Normal 19 2" xfId="902" xr:uid="{00000000-0005-0000-0000-0000B72A0000}"/>
    <cellStyle name="Normál 19 2" xfId="903" xr:uid="{00000000-0005-0000-0000-0000B82A0000}"/>
    <cellStyle name="Normal 19 2 2" xfId="12120" xr:uid="{00000000-0005-0000-0000-0000B92A0000}"/>
    <cellStyle name="Normal 19 3" xfId="904" xr:uid="{00000000-0005-0000-0000-0000BA2A0000}"/>
    <cellStyle name="Normál 19 3" xfId="22664" xr:uid="{90DB1E89-3118-4273-86D7-302F2519FFA6}"/>
    <cellStyle name="Normal 19 3 2" xfId="22498" xr:uid="{067E655A-1ACB-4B3E-ADE6-FCBC228C178A}"/>
    <cellStyle name="Normal 19 4" xfId="1926" xr:uid="{00000000-0005-0000-0000-0000BB2A0000}"/>
    <cellStyle name="Normal 19 5" xfId="1927" xr:uid="{00000000-0005-0000-0000-0000BC2A0000}"/>
    <cellStyle name="Normal 19 6" xfId="1928" xr:uid="{00000000-0005-0000-0000-0000BD2A0000}"/>
    <cellStyle name="Normal 19 7" xfId="1929" xr:uid="{00000000-0005-0000-0000-0000BE2A0000}"/>
    <cellStyle name="Normal 19 8" xfId="12121" xr:uid="{00000000-0005-0000-0000-0000BF2A0000}"/>
    <cellStyle name="Normal 19 9" xfId="12122" xr:uid="{00000000-0005-0000-0000-0000C02A0000}"/>
    <cellStyle name="Normál 190" xfId="12123" xr:uid="{00000000-0005-0000-0000-0000C12A0000}"/>
    <cellStyle name="Normal 191" xfId="905" xr:uid="{00000000-0005-0000-0000-0000C22A0000}"/>
    <cellStyle name="Normál 191" xfId="12124" xr:uid="{00000000-0005-0000-0000-0000C32A0000}"/>
    <cellStyle name="Normál 192" xfId="12125" xr:uid="{00000000-0005-0000-0000-0000C42A0000}"/>
    <cellStyle name="Normál 193" xfId="12126" xr:uid="{00000000-0005-0000-0000-0000C52A0000}"/>
    <cellStyle name="Normal 194" xfId="906" xr:uid="{00000000-0005-0000-0000-0000C62A0000}"/>
    <cellStyle name="Normál 194" xfId="12127" xr:uid="{00000000-0005-0000-0000-0000C72A0000}"/>
    <cellStyle name="Normal 195" xfId="907" xr:uid="{00000000-0005-0000-0000-0000C82A0000}"/>
    <cellStyle name="Normál 195" xfId="12128" xr:uid="{00000000-0005-0000-0000-0000C92A0000}"/>
    <cellStyle name="Normal 196" xfId="908" xr:uid="{00000000-0005-0000-0000-0000CA2A0000}"/>
    <cellStyle name="Normál 196" xfId="12129" xr:uid="{00000000-0005-0000-0000-0000CB2A0000}"/>
    <cellStyle name="Normal 197" xfId="909" xr:uid="{00000000-0005-0000-0000-0000CC2A0000}"/>
    <cellStyle name="Normál 197" xfId="12130" xr:uid="{00000000-0005-0000-0000-0000CD2A0000}"/>
    <cellStyle name="Normal 198" xfId="910" xr:uid="{00000000-0005-0000-0000-0000CE2A0000}"/>
    <cellStyle name="Normál 198" xfId="12131" xr:uid="{00000000-0005-0000-0000-0000CF2A0000}"/>
    <cellStyle name="Normal 199" xfId="911" xr:uid="{00000000-0005-0000-0000-0000D02A0000}"/>
    <cellStyle name="Normál 199" xfId="12132" xr:uid="{00000000-0005-0000-0000-0000D12A0000}"/>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3" xr:uid="{00000000-0005-0000-0000-0000D62A0000}"/>
    <cellStyle name="Normal 2 10 11" xfId="12134" xr:uid="{00000000-0005-0000-0000-0000D72A0000}"/>
    <cellStyle name="Normal 2 10 12" xfId="12135" xr:uid="{00000000-0005-0000-0000-0000D82A0000}"/>
    <cellStyle name="Normal 2 10 13" xfId="12136" xr:uid="{00000000-0005-0000-0000-0000D92A0000}"/>
    <cellStyle name="Normal 2 10 14" xfId="12137" xr:uid="{00000000-0005-0000-0000-0000DA2A0000}"/>
    <cellStyle name="Normal 2 10 15" xfId="12138" xr:uid="{00000000-0005-0000-0000-0000DB2A0000}"/>
    <cellStyle name="Normal 2 10 16" xfId="22528" xr:uid="{87A14CF0-8AFC-4746-9441-8D82889B3AF5}"/>
    <cellStyle name="Normal 2 10 17" xfId="22674" xr:uid="{A08EEEE1-B7E2-4E0E-8B8E-ACF5E2995789}"/>
    <cellStyle name="Normal 2 10 2" xfId="916" xr:uid="{00000000-0005-0000-0000-0000DC2A0000}"/>
    <cellStyle name="Normál 2 10 2" xfId="917" xr:uid="{00000000-0005-0000-0000-0000DD2A0000}"/>
    <cellStyle name="Normal 2 10 2 10" xfId="12139" xr:uid="{00000000-0005-0000-0000-0000DE2A0000}"/>
    <cellStyle name="Normal 2 10 2 11" xfId="12140" xr:uid="{00000000-0005-0000-0000-0000DF2A0000}"/>
    <cellStyle name="Normal 2 10 2 12" xfId="12141" xr:uid="{00000000-0005-0000-0000-0000E02A0000}"/>
    <cellStyle name="Normal 2 10 2 13" xfId="12142" xr:uid="{00000000-0005-0000-0000-0000E12A0000}"/>
    <cellStyle name="Normal 2 10 2 14" xfId="12143" xr:uid="{00000000-0005-0000-0000-0000E22A0000}"/>
    <cellStyle name="Normal 2 10 2 2" xfId="12144" xr:uid="{00000000-0005-0000-0000-0000E32A0000}"/>
    <cellStyle name="Normál 2 10 2 2" xfId="918" xr:uid="{00000000-0005-0000-0000-0000E42A0000}"/>
    <cellStyle name="Normal 2 10 2 2 2" xfId="12145" xr:uid="{00000000-0005-0000-0000-0000E52A0000}"/>
    <cellStyle name="Normal 2 10 2 2 2 2" xfId="12146" xr:uid="{00000000-0005-0000-0000-0000E62A0000}"/>
    <cellStyle name="Normal 2 10 2 2 2 3" xfId="12147" xr:uid="{00000000-0005-0000-0000-0000E72A0000}"/>
    <cellStyle name="Normal 2 10 2 2 3" xfId="12148" xr:uid="{00000000-0005-0000-0000-0000E82A0000}"/>
    <cellStyle name="Normal 2 10 2 2 4" xfId="12149" xr:uid="{00000000-0005-0000-0000-0000E92A0000}"/>
    <cellStyle name="Normal 2 10 2 3" xfId="12150" xr:uid="{00000000-0005-0000-0000-0000EA2A0000}"/>
    <cellStyle name="Normal 2 10 2 3 2" xfId="12151" xr:uid="{00000000-0005-0000-0000-0000EB2A0000}"/>
    <cellStyle name="Normal 2 10 2 3 3" xfId="12152" xr:uid="{00000000-0005-0000-0000-0000EC2A0000}"/>
    <cellStyle name="Normal 2 10 2 4" xfId="12153" xr:uid="{00000000-0005-0000-0000-0000ED2A0000}"/>
    <cellStyle name="Normal 2 10 2 5" xfId="12154" xr:uid="{00000000-0005-0000-0000-0000EE2A0000}"/>
    <cellStyle name="Normal 2 10 2 6" xfId="12155" xr:uid="{00000000-0005-0000-0000-0000EF2A0000}"/>
    <cellStyle name="Normal 2 10 2 7" xfId="12156" xr:uid="{00000000-0005-0000-0000-0000F02A0000}"/>
    <cellStyle name="Normal 2 10 2 8" xfId="12157" xr:uid="{00000000-0005-0000-0000-0000F12A0000}"/>
    <cellStyle name="Normal 2 10 2 9" xfId="12158" xr:uid="{00000000-0005-0000-0000-0000F22A0000}"/>
    <cellStyle name="Normal 2 10 3" xfId="919" xr:uid="{00000000-0005-0000-0000-0000F32A0000}"/>
    <cellStyle name="Normal 2 10 3 2" xfId="12159" xr:uid="{00000000-0005-0000-0000-0000F42A0000}"/>
    <cellStyle name="Normal 2 10 3 2 2" xfId="12160" xr:uid="{00000000-0005-0000-0000-0000F52A0000}"/>
    <cellStyle name="Normal 2 10 3 2 3" xfId="12161" xr:uid="{00000000-0005-0000-0000-0000F62A0000}"/>
    <cellStyle name="Normal 2 10 3 3" xfId="12162" xr:uid="{00000000-0005-0000-0000-0000F72A0000}"/>
    <cellStyle name="Normal 2 10 3 4" xfId="12163" xr:uid="{00000000-0005-0000-0000-0000F82A0000}"/>
    <cellStyle name="Normal 2 10 4" xfId="12164" xr:uid="{00000000-0005-0000-0000-0000F92A0000}"/>
    <cellStyle name="Normal 2 10 4 2" xfId="12165" xr:uid="{00000000-0005-0000-0000-0000FA2A0000}"/>
    <cellStyle name="Normal 2 10 4 3" xfId="12166" xr:uid="{00000000-0005-0000-0000-0000FB2A0000}"/>
    <cellStyle name="Normal 2 10 5" xfId="12167" xr:uid="{00000000-0005-0000-0000-0000FC2A0000}"/>
    <cellStyle name="Normal 2 10 6" xfId="12168" xr:uid="{00000000-0005-0000-0000-0000FD2A0000}"/>
    <cellStyle name="Normal 2 10 7" xfId="12169" xr:uid="{00000000-0005-0000-0000-0000FE2A0000}"/>
    <cellStyle name="Normal 2 10 8" xfId="12170" xr:uid="{00000000-0005-0000-0000-0000FF2A0000}"/>
    <cellStyle name="Normal 2 10 9" xfId="12171" xr:uid="{00000000-0005-0000-0000-0000002B0000}"/>
    <cellStyle name="Normal 2 11" xfId="920" xr:uid="{00000000-0005-0000-0000-0000012B0000}"/>
    <cellStyle name="Normál 2 11" xfId="921" xr:uid="{00000000-0005-0000-0000-0000022B0000}"/>
    <cellStyle name="Normal 2 11 10" xfId="12172" xr:uid="{00000000-0005-0000-0000-0000032B0000}"/>
    <cellStyle name="Normál 2 11 10" xfId="12173" xr:uid="{00000000-0005-0000-0000-0000042B0000}"/>
    <cellStyle name="Normal 2 11 11" xfId="12174" xr:uid="{00000000-0005-0000-0000-0000052B0000}"/>
    <cellStyle name="Normál 2 11 11" xfId="12175" xr:uid="{00000000-0005-0000-0000-0000062B0000}"/>
    <cellStyle name="Normal 2 11 12" xfId="12176" xr:uid="{00000000-0005-0000-0000-0000072B0000}"/>
    <cellStyle name="Normál 2 11 12" xfId="12177" xr:uid="{00000000-0005-0000-0000-0000082B0000}"/>
    <cellStyle name="Normal 2 11 13" xfId="12178" xr:uid="{00000000-0005-0000-0000-0000092B0000}"/>
    <cellStyle name="Normál 2 11 13" xfId="12179" xr:uid="{00000000-0005-0000-0000-00000A2B0000}"/>
    <cellStyle name="Normal 2 11 14" xfId="12180" xr:uid="{00000000-0005-0000-0000-00000B2B0000}"/>
    <cellStyle name="Normál 2 11 14" xfId="12181" xr:uid="{00000000-0005-0000-0000-00000C2B0000}"/>
    <cellStyle name="Normal 2 11 15" xfId="12182" xr:uid="{00000000-0005-0000-0000-00000D2B0000}"/>
    <cellStyle name="Normal 2 11 16" xfId="22678" xr:uid="{53EAE70C-99CA-4192-9927-FEF65492FE68}"/>
    <cellStyle name="Normal 2 11 2" xfId="922" xr:uid="{00000000-0005-0000-0000-00000E2B0000}"/>
    <cellStyle name="Normál 2 11 2" xfId="923" xr:uid="{00000000-0005-0000-0000-00000F2B0000}"/>
    <cellStyle name="Normal 2 11 2 10" xfId="12183" xr:uid="{00000000-0005-0000-0000-0000102B0000}"/>
    <cellStyle name="Normal 2 11 2 11" xfId="12184" xr:uid="{00000000-0005-0000-0000-0000112B0000}"/>
    <cellStyle name="Normal 2 11 2 12" xfId="12185" xr:uid="{00000000-0005-0000-0000-0000122B0000}"/>
    <cellStyle name="Normal 2 11 2 13" xfId="12186" xr:uid="{00000000-0005-0000-0000-0000132B0000}"/>
    <cellStyle name="Normal 2 11 2 14" xfId="12187" xr:uid="{00000000-0005-0000-0000-0000142B0000}"/>
    <cellStyle name="Normal 2 11 2 2" xfId="12188" xr:uid="{00000000-0005-0000-0000-0000152B0000}"/>
    <cellStyle name="Normál 2 11 2 2" xfId="12189" xr:uid="{00000000-0005-0000-0000-0000162B0000}"/>
    <cellStyle name="Normal 2 11 2 2 2" xfId="12190" xr:uid="{00000000-0005-0000-0000-0000172B0000}"/>
    <cellStyle name="Normal 2 11 2 2 2 2" xfId="12191" xr:uid="{00000000-0005-0000-0000-0000182B0000}"/>
    <cellStyle name="Normal 2 11 2 2 2 3" xfId="12192" xr:uid="{00000000-0005-0000-0000-0000192B0000}"/>
    <cellStyle name="Normal 2 11 2 2 3" xfId="12193" xr:uid="{00000000-0005-0000-0000-00001A2B0000}"/>
    <cellStyle name="Normal 2 11 2 2 4" xfId="12194" xr:uid="{00000000-0005-0000-0000-00001B2B0000}"/>
    <cellStyle name="Normal 2 11 2 3" xfId="12195" xr:uid="{00000000-0005-0000-0000-00001C2B0000}"/>
    <cellStyle name="Normal 2 11 2 3 2" xfId="12196" xr:uid="{00000000-0005-0000-0000-00001D2B0000}"/>
    <cellStyle name="Normal 2 11 2 3 3" xfId="12197" xr:uid="{00000000-0005-0000-0000-00001E2B0000}"/>
    <cellStyle name="Normal 2 11 2 4" xfId="12198" xr:uid="{00000000-0005-0000-0000-00001F2B0000}"/>
    <cellStyle name="Normal 2 11 2 5" xfId="12199" xr:uid="{00000000-0005-0000-0000-0000202B0000}"/>
    <cellStyle name="Normal 2 11 2 6" xfId="12200" xr:uid="{00000000-0005-0000-0000-0000212B0000}"/>
    <cellStyle name="Normal 2 11 2 7" xfId="12201" xr:uid="{00000000-0005-0000-0000-0000222B0000}"/>
    <cellStyle name="Normal 2 11 2 8" xfId="12202" xr:uid="{00000000-0005-0000-0000-0000232B0000}"/>
    <cellStyle name="Normal 2 11 2 9" xfId="12203" xr:uid="{00000000-0005-0000-0000-0000242B0000}"/>
    <cellStyle name="Normal 2 11 3" xfId="12204" xr:uid="{00000000-0005-0000-0000-0000252B0000}"/>
    <cellStyle name="Normál 2 11 3" xfId="924" xr:uid="{00000000-0005-0000-0000-0000262B0000}"/>
    <cellStyle name="Normal 2 11 3 2" xfId="12205" xr:uid="{00000000-0005-0000-0000-0000272B0000}"/>
    <cellStyle name="Normal 2 11 3 2 2" xfId="12206" xr:uid="{00000000-0005-0000-0000-0000282B0000}"/>
    <cellStyle name="Normal 2 11 3 2 3" xfId="12207" xr:uid="{00000000-0005-0000-0000-0000292B0000}"/>
    <cellStyle name="Normal 2 11 3 3" xfId="12208" xr:uid="{00000000-0005-0000-0000-00002A2B0000}"/>
    <cellStyle name="Normal 2 11 3 4" xfId="12209" xr:uid="{00000000-0005-0000-0000-00002B2B0000}"/>
    <cellStyle name="Normal 2 11 4" xfId="12210" xr:uid="{00000000-0005-0000-0000-00002C2B0000}"/>
    <cellStyle name="Normál 2 11 4" xfId="12211" xr:uid="{00000000-0005-0000-0000-00002D2B0000}"/>
    <cellStyle name="Normal 2 11 4 2" xfId="12212" xr:uid="{00000000-0005-0000-0000-00002E2B0000}"/>
    <cellStyle name="Normal 2 11 4 3" xfId="12213" xr:uid="{00000000-0005-0000-0000-00002F2B0000}"/>
    <cellStyle name="Normal 2 11 5" xfId="12214" xr:uid="{00000000-0005-0000-0000-0000302B0000}"/>
    <cellStyle name="Normál 2 11 5" xfId="12215" xr:uid="{00000000-0005-0000-0000-0000312B0000}"/>
    <cellStyle name="Normal 2 11 6" xfId="12216" xr:uid="{00000000-0005-0000-0000-0000322B0000}"/>
    <cellStyle name="Normál 2 11 6" xfId="12217" xr:uid="{00000000-0005-0000-0000-0000332B0000}"/>
    <cellStyle name="Normal 2 11 7" xfId="12218" xr:uid="{00000000-0005-0000-0000-0000342B0000}"/>
    <cellStyle name="Normál 2 11 7" xfId="12219" xr:uid="{00000000-0005-0000-0000-0000352B0000}"/>
    <cellStyle name="Normal 2 11 8" xfId="12220" xr:uid="{00000000-0005-0000-0000-0000362B0000}"/>
    <cellStyle name="Normál 2 11 8" xfId="12221" xr:uid="{00000000-0005-0000-0000-0000372B0000}"/>
    <cellStyle name="Normal 2 11 9" xfId="12222" xr:uid="{00000000-0005-0000-0000-0000382B0000}"/>
    <cellStyle name="Normál 2 11 9" xfId="12223" xr:uid="{00000000-0005-0000-0000-0000392B0000}"/>
    <cellStyle name="Normal 2 12" xfId="925" xr:uid="{00000000-0005-0000-0000-00003A2B0000}"/>
    <cellStyle name="Normál 2 12" xfId="926" xr:uid="{00000000-0005-0000-0000-00003B2B0000}"/>
    <cellStyle name="Normal 2 12 2" xfId="12224" xr:uid="{00000000-0005-0000-0000-00003C2B0000}"/>
    <cellStyle name="Normál 2 12 2" xfId="12225" xr:uid="{00000000-0005-0000-0000-00003D2B0000}"/>
    <cellStyle name="Normal 2 12 2 2" xfId="12226" xr:uid="{00000000-0005-0000-0000-00003E2B0000}"/>
    <cellStyle name="Normal 2 12 2 2 2" xfId="12227" xr:uid="{00000000-0005-0000-0000-00003F2B0000}"/>
    <cellStyle name="Normal 2 12 2 2 3" xfId="12228" xr:uid="{00000000-0005-0000-0000-0000402B0000}"/>
    <cellStyle name="Normal 2 12 2 3" xfId="12229" xr:uid="{00000000-0005-0000-0000-0000412B0000}"/>
    <cellStyle name="Normal 2 12 2 4" xfId="12230" xr:uid="{00000000-0005-0000-0000-0000422B0000}"/>
    <cellStyle name="Normal 2 12 3" xfId="12231" xr:uid="{00000000-0005-0000-0000-0000432B0000}"/>
    <cellStyle name="Normál 2 12 3" xfId="12232" xr:uid="{00000000-0005-0000-0000-0000442B0000}"/>
    <cellStyle name="Normal 2 12 3 2" xfId="12233" xr:uid="{00000000-0005-0000-0000-0000452B0000}"/>
    <cellStyle name="Normal 2 12 3 3" xfId="12234" xr:uid="{00000000-0005-0000-0000-0000462B0000}"/>
    <cellStyle name="Normal 2 12 4" xfId="12235" xr:uid="{00000000-0005-0000-0000-0000472B0000}"/>
    <cellStyle name="Normál 2 12 4" xfId="12236" xr:uid="{00000000-0005-0000-0000-0000482B0000}"/>
    <cellStyle name="Normal 2 12 5" xfId="12237" xr:uid="{00000000-0005-0000-0000-0000492B0000}"/>
    <cellStyle name="Normál 2 12 5" xfId="12238" xr:uid="{00000000-0005-0000-0000-00004A2B0000}"/>
    <cellStyle name="Normal 2 13" xfId="927" xr:uid="{00000000-0005-0000-0000-00004B2B0000}"/>
    <cellStyle name="Normál 2 13" xfId="928" xr:uid="{00000000-0005-0000-0000-00004C2B0000}"/>
    <cellStyle name="Normal 2 13 10" xfId="12239" xr:uid="{00000000-0005-0000-0000-00004D2B0000}"/>
    <cellStyle name="Normal 2 13 11" xfId="12240" xr:uid="{00000000-0005-0000-0000-00004E2B0000}"/>
    <cellStyle name="Normal 2 13 12" xfId="12241" xr:uid="{00000000-0005-0000-0000-00004F2B0000}"/>
    <cellStyle name="Normal 2 13 13" xfId="12242" xr:uid="{00000000-0005-0000-0000-0000502B0000}"/>
    <cellStyle name="Normal 2 13 14" xfId="12243" xr:uid="{00000000-0005-0000-0000-0000512B0000}"/>
    <cellStyle name="Normal 2 13 15" xfId="12244" xr:uid="{00000000-0005-0000-0000-0000522B0000}"/>
    <cellStyle name="Normal 2 13 16" xfId="12245" xr:uid="{00000000-0005-0000-0000-0000532B0000}"/>
    <cellStyle name="Normal 2 13 17" xfId="12246" xr:uid="{00000000-0005-0000-0000-0000542B0000}"/>
    <cellStyle name="Normal 2 13 18" xfId="22694" xr:uid="{5A29CD83-E03E-4E6E-8B94-56979D9FCBD7}"/>
    <cellStyle name="Normal 2 13 2" xfId="12247" xr:uid="{00000000-0005-0000-0000-0000552B0000}"/>
    <cellStyle name="Normál 2 13 2" xfId="12248" xr:uid="{00000000-0005-0000-0000-0000562B0000}"/>
    <cellStyle name="Normal 2 13 2 2" xfId="12249" xr:uid="{00000000-0005-0000-0000-0000572B0000}"/>
    <cellStyle name="Normal 2 13 2 2 2" xfId="12250" xr:uid="{00000000-0005-0000-0000-0000582B0000}"/>
    <cellStyle name="Normal 2 13 2 2 3" xfId="12251" xr:uid="{00000000-0005-0000-0000-0000592B0000}"/>
    <cellStyle name="Normal 2 13 2 3" xfId="12252" xr:uid="{00000000-0005-0000-0000-00005A2B0000}"/>
    <cellStyle name="Normal 2 13 2 4" xfId="12253" xr:uid="{00000000-0005-0000-0000-00005B2B0000}"/>
    <cellStyle name="Normal 2 13 3" xfId="12254" xr:uid="{00000000-0005-0000-0000-00005C2B0000}"/>
    <cellStyle name="Normál 2 13 3" xfId="12255" xr:uid="{00000000-0005-0000-0000-00005D2B0000}"/>
    <cellStyle name="Normal 2 13 3 2" xfId="12256" xr:uid="{00000000-0005-0000-0000-00005E2B0000}"/>
    <cellStyle name="Normal 2 13 3 3" xfId="12257" xr:uid="{00000000-0005-0000-0000-00005F2B0000}"/>
    <cellStyle name="Normal 2 13 4" xfId="12258" xr:uid="{00000000-0005-0000-0000-0000602B0000}"/>
    <cellStyle name="Normál 2 13 4" xfId="12259" xr:uid="{00000000-0005-0000-0000-0000612B0000}"/>
    <cellStyle name="Normal 2 13 5" xfId="12260" xr:uid="{00000000-0005-0000-0000-0000622B0000}"/>
    <cellStyle name="Normál 2 13 5" xfId="12261" xr:uid="{00000000-0005-0000-0000-0000632B0000}"/>
    <cellStyle name="Normal 2 13 6" xfId="12262" xr:uid="{00000000-0005-0000-0000-0000642B0000}"/>
    <cellStyle name="Normal 2 13 7" xfId="12263" xr:uid="{00000000-0005-0000-0000-0000652B0000}"/>
    <cellStyle name="Normal 2 13 8" xfId="12264" xr:uid="{00000000-0005-0000-0000-0000662B0000}"/>
    <cellStyle name="Normal 2 13 9" xfId="12265" xr:uid="{00000000-0005-0000-0000-0000672B0000}"/>
    <cellStyle name="Normal 2 14" xfId="929" xr:uid="{00000000-0005-0000-0000-0000682B0000}"/>
    <cellStyle name="Normál 2 14" xfId="930" xr:uid="{00000000-0005-0000-0000-0000692B0000}"/>
    <cellStyle name="Normal 2 14 10" xfId="12266" xr:uid="{00000000-0005-0000-0000-00006A2B0000}"/>
    <cellStyle name="Normal 2 14 2" xfId="931" xr:uid="{00000000-0005-0000-0000-00006B2B0000}"/>
    <cellStyle name="Normál 2 14 2" xfId="12267" xr:uid="{00000000-0005-0000-0000-00006C2B0000}"/>
    <cellStyle name="Normal 2 14 2 2" xfId="12268" xr:uid="{00000000-0005-0000-0000-00006D2B0000}"/>
    <cellStyle name="Normal 2 14 2 2 2" xfId="12269" xr:uid="{00000000-0005-0000-0000-00006E2B0000}"/>
    <cellStyle name="Normal 2 14 2 2 3" xfId="12270" xr:uid="{00000000-0005-0000-0000-00006F2B0000}"/>
    <cellStyle name="Normal 2 14 2 3" xfId="12271" xr:uid="{00000000-0005-0000-0000-0000702B0000}"/>
    <cellStyle name="Normal 2 14 2 4" xfId="12272" xr:uid="{00000000-0005-0000-0000-0000712B0000}"/>
    <cellStyle name="Normal 2 14 3" xfId="12273" xr:uid="{00000000-0005-0000-0000-0000722B0000}"/>
    <cellStyle name="Normál 2 14 3" xfId="12274" xr:uid="{00000000-0005-0000-0000-0000732B0000}"/>
    <cellStyle name="Normal 2 14 3 2" xfId="12275" xr:uid="{00000000-0005-0000-0000-0000742B0000}"/>
    <cellStyle name="Normal 2 14 3 3" xfId="12276" xr:uid="{00000000-0005-0000-0000-0000752B0000}"/>
    <cellStyle name="Normal 2 14 4" xfId="12277" xr:uid="{00000000-0005-0000-0000-0000762B0000}"/>
    <cellStyle name="Normál 2 14 4" xfId="12278" xr:uid="{00000000-0005-0000-0000-0000772B0000}"/>
    <cellStyle name="Normal 2 14 5" xfId="12279" xr:uid="{00000000-0005-0000-0000-0000782B0000}"/>
    <cellStyle name="Normál 2 14 5" xfId="12280" xr:uid="{00000000-0005-0000-0000-0000792B0000}"/>
    <cellStyle name="Normal 2 14 6" xfId="12281" xr:uid="{00000000-0005-0000-0000-00007A2B0000}"/>
    <cellStyle name="Normal 2 14 7" xfId="12282" xr:uid="{00000000-0005-0000-0000-00007B2B0000}"/>
    <cellStyle name="Normal 2 14 8" xfId="12283" xr:uid="{00000000-0005-0000-0000-00007C2B0000}"/>
    <cellStyle name="Normal 2 14 9" xfId="12284" xr:uid="{00000000-0005-0000-0000-00007D2B0000}"/>
    <cellStyle name="Normal 2 15" xfId="932" xr:uid="{00000000-0005-0000-0000-00007E2B0000}"/>
    <cellStyle name="Normál 2 15" xfId="933" xr:uid="{00000000-0005-0000-0000-00007F2B0000}"/>
    <cellStyle name="Normal 2 15 2" xfId="1930" xr:uid="{00000000-0005-0000-0000-0000802B0000}"/>
    <cellStyle name="Normál 2 15 2" xfId="12285" xr:uid="{00000000-0005-0000-0000-0000812B0000}"/>
    <cellStyle name="Normal 2 15 2 2" xfId="12286" xr:uid="{00000000-0005-0000-0000-0000822B0000}"/>
    <cellStyle name="Normal 2 15 2 3" xfId="12287" xr:uid="{00000000-0005-0000-0000-0000832B0000}"/>
    <cellStyle name="Normal 2 15 3" xfId="1931" xr:uid="{00000000-0005-0000-0000-0000842B0000}"/>
    <cellStyle name="Normál 2 15 3" xfId="12288" xr:uid="{00000000-0005-0000-0000-0000852B0000}"/>
    <cellStyle name="Normal 2 15 4" xfId="1932" xr:uid="{00000000-0005-0000-0000-0000862B0000}"/>
    <cellStyle name="Normál 2 15 4" xfId="12289" xr:uid="{00000000-0005-0000-0000-0000872B0000}"/>
    <cellStyle name="Normal 2 15 5" xfId="1933" xr:uid="{00000000-0005-0000-0000-0000882B0000}"/>
    <cellStyle name="Normál 2 15 5" xfId="12290" xr:uid="{00000000-0005-0000-0000-0000892B0000}"/>
    <cellStyle name="Normal 2 15 6" xfId="12291" xr:uid="{00000000-0005-0000-0000-00008A2B0000}"/>
    <cellStyle name="Normal 2 15 7" xfId="12292" xr:uid="{00000000-0005-0000-0000-00008B2B0000}"/>
    <cellStyle name="Normal 2 15 8" xfId="12293" xr:uid="{00000000-0005-0000-0000-00008C2B0000}"/>
    <cellStyle name="Normal 2 15 9" xfId="12294" xr:uid="{00000000-0005-0000-0000-00008D2B0000}"/>
    <cellStyle name="Normal 2 16" xfId="934" xr:uid="{00000000-0005-0000-0000-00008E2B0000}"/>
    <cellStyle name="Normál 2 16" xfId="935" xr:uid="{00000000-0005-0000-0000-00008F2B0000}"/>
    <cellStyle name="Normal 2 16 2" xfId="1934" xr:uid="{00000000-0005-0000-0000-0000902B0000}"/>
    <cellStyle name="Normál 2 16 2" xfId="12295" xr:uid="{00000000-0005-0000-0000-0000912B0000}"/>
    <cellStyle name="Normal 2 16 2 2" xfId="12296" xr:uid="{00000000-0005-0000-0000-0000922B0000}"/>
    <cellStyle name="Normal 2 16 3" xfId="1935" xr:uid="{00000000-0005-0000-0000-0000932B0000}"/>
    <cellStyle name="Normál 2 16 3" xfId="12297" xr:uid="{00000000-0005-0000-0000-0000942B0000}"/>
    <cellStyle name="Normal 2 16 4" xfId="1936" xr:uid="{00000000-0005-0000-0000-0000952B0000}"/>
    <cellStyle name="Normál 2 16 4" xfId="12298" xr:uid="{00000000-0005-0000-0000-0000962B0000}"/>
    <cellStyle name="Normal 2 16 5" xfId="1937" xr:uid="{00000000-0005-0000-0000-0000972B0000}"/>
    <cellStyle name="Normál 2 16 5" xfId="12299" xr:uid="{00000000-0005-0000-0000-0000982B0000}"/>
    <cellStyle name="Normal 2 16 6" xfId="12300" xr:uid="{00000000-0005-0000-0000-0000992B0000}"/>
    <cellStyle name="Normal 2 16 7" xfId="12301" xr:uid="{00000000-0005-0000-0000-00009A2B0000}"/>
    <cellStyle name="Normal 2 16 8" xfId="22682" xr:uid="{DDAEEDB1-13E0-4DCE-8693-9C4E78323DE1}"/>
    <cellStyle name="Normal 2 17" xfId="1938" xr:uid="{00000000-0005-0000-0000-00009B2B0000}"/>
    <cellStyle name="Normál 2 17" xfId="936" xr:uid="{00000000-0005-0000-0000-00009C2B0000}"/>
    <cellStyle name="Normal 2 17 2" xfId="12302" xr:uid="{00000000-0005-0000-0000-00009D2B0000}"/>
    <cellStyle name="Normál 2 17 2" xfId="12303" xr:uid="{00000000-0005-0000-0000-00009E2B0000}"/>
    <cellStyle name="Normal 2 17 3" xfId="12304" xr:uid="{00000000-0005-0000-0000-00009F2B0000}"/>
    <cellStyle name="Normál 2 17 3" xfId="12305" xr:uid="{00000000-0005-0000-0000-0000A02B0000}"/>
    <cellStyle name="Normal 2 17 4" xfId="12306" xr:uid="{00000000-0005-0000-0000-0000A12B0000}"/>
    <cellStyle name="Normál 2 17 4" xfId="12307" xr:uid="{00000000-0005-0000-0000-0000A22B0000}"/>
    <cellStyle name="Normal 2 17 5" xfId="12308" xr:uid="{00000000-0005-0000-0000-0000A32B0000}"/>
    <cellStyle name="Normál 2 17 5" xfId="12309" xr:uid="{00000000-0005-0000-0000-0000A42B0000}"/>
    <cellStyle name="Normal 2 17 6" xfId="12310" xr:uid="{00000000-0005-0000-0000-0000A52B0000}"/>
    <cellStyle name="Normal 2 17 7" xfId="12311" xr:uid="{00000000-0005-0000-0000-0000A62B0000}"/>
    <cellStyle name="Normal 2 17 8" xfId="22690" xr:uid="{1B1CB969-B0CD-4851-9286-CFA1EFF4F0CC}"/>
    <cellStyle name="Normal 2 18" xfId="1939" xr:uid="{00000000-0005-0000-0000-0000A72B0000}"/>
    <cellStyle name="Normál 2 18" xfId="937" xr:uid="{00000000-0005-0000-0000-0000A82B0000}"/>
    <cellStyle name="Normal 2 18 2" xfId="22685" xr:uid="{A4D8CD46-2FF9-4E11-B781-5F76612349D9}"/>
    <cellStyle name="Normál 2 18 2" xfId="12312" xr:uid="{00000000-0005-0000-0000-0000A92B0000}"/>
    <cellStyle name="Normál 2 18 3" xfId="12313" xr:uid="{00000000-0005-0000-0000-0000AA2B0000}"/>
    <cellStyle name="Normál 2 18 4" xfId="12314" xr:uid="{00000000-0005-0000-0000-0000AB2B0000}"/>
    <cellStyle name="Normál 2 18 5" xfId="12315" xr:uid="{00000000-0005-0000-0000-0000AC2B0000}"/>
    <cellStyle name="Normal 2 19" xfId="1940" xr:uid="{00000000-0005-0000-0000-0000AD2B0000}"/>
    <cellStyle name="Normál 2 19" xfId="938" xr:uid="{00000000-0005-0000-0000-0000AE2B0000}"/>
    <cellStyle name="Normal 2 19 2" xfId="12316" xr:uid="{00000000-0005-0000-0000-0000AF2B0000}"/>
    <cellStyle name="Normal 2 19 3" xfId="12317" xr:uid="{00000000-0005-0000-0000-0000B02B0000}"/>
    <cellStyle name="Normal 2 19 4" xfId="22687" xr:uid="{B91B1690-C00A-4C49-9344-1491B0DA2BAA}"/>
    <cellStyle name="Normal 2 2" xfId="939" xr:uid="{00000000-0005-0000-0000-0000B12B0000}"/>
    <cellStyle name="Normál 2 2" xfId="940" xr:uid="{00000000-0005-0000-0000-0000B22B0000}"/>
    <cellStyle name="Normal 2 2 10" xfId="1941" xr:uid="{00000000-0005-0000-0000-0000B32B0000}"/>
    <cellStyle name="Normál 2 2 10" xfId="941" xr:uid="{00000000-0005-0000-0000-0000B42B0000}"/>
    <cellStyle name="Normal 2 2 10 2" xfId="12318" xr:uid="{00000000-0005-0000-0000-0000B52B0000}"/>
    <cellStyle name="Normal 2 2 10 2 2" xfId="12319" xr:uid="{00000000-0005-0000-0000-0000B62B0000}"/>
    <cellStyle name="Normal 2 2 10 2 2 2" xfId="12320" xr:uid="{00000000-0005-0000-0000-0000B72B0000}"/>
    <cellStyle name="Normal 2 2 10 2 2 2 2" xfId="12321" xr:uid="{00000000-0005-0000-0000-0000B82B0000}"/>
    <cellStyle name="Normal 2 2 10 2 2 2 3" xfId="12322" xr:uid="{00000000-0005-0000-0000-0000B92B0000}"/>
    <cellStyle name="Normal 2 2 10 2 2 3" xfId="12323" xr:uid="{00000000-0005-0000-0000-0000BA2B0000}"/>
    <cellStyle name="Normal 2 2 10 2 2 4" xfId="12324" xr:uid="{00000000-0005-0000-0000-0000BB2B0000}"/>
    <cellStyle name="Normal 2 2 10 2 3" xfId="12325" xr:uid="{00000000-0005-0000-0000-0000BC2B0000}"/>
    <cellStyle name="Normal 2 2 10 2 3 2" xfId="12326" xr:uid="{00000000-0005-0000-0000-0000BD2B0000}"/>
    <cellStyle name="Normal 2 2 10 2 3 3" xfId="12327" xr:uid="{00000000-0005-0000-0000-0000BE2B0000}"/>
    <cellStyle name="Normal 2 2 10 2 4" xfId="12328" xr:uid="{00000000-0005-0000-0000-0000BF2B0000}"/>
    <cellStyle name="Normal 2 2 10 2 5" xfId="12329" xr:uid="{00000000-0005-0000-0000-0000C02B0000}"/>
    <cellStyle name="Normal 2 2 10 3" xfId="12330" xr:uid="{00000000-0005-0000-0000-0000C12B0000}"/>
    <cellStyle name="Normal 2 2 10 3 2" xfId="12331" xr:uid="{00000000-0005-0000-0000-0000C22B0000}"/>
    <cellStyle name="Normal 2 2 10 3 2 2" xfId="12332" xr:uid="{00000000-0005-0000-0000-0000C32B0000}"/>
    <cellStyle name="Normal 2 2 10 3 2 3" xfId="12333" xr:uid="{00000000-0005-0000-0000-0000C42B0000}"/>
    <cellStyle name="Normal 2 2 10 3 3" xfId="12334" xr:uid="{00000000-0005-0000-0000-0000C52B0000}"/>
    <cellStyle name="Normal 2 2 10 3 4" xfId="12335" xr:uid="{00000000-0005-0000-0000-0000C62B0000}"/>
    <cellStyle name="Normal 2 2 10 4" xfId="12336" xr:uid="{00000000-0005-0000-0000-0000C72B0000}"/>
    <cellStyle name="Normal 2 2 10 4 2" xfId="12337" xr:uid="{00000000-0005-0000-0000-0000C82B0000}"/>
    <cellStyle name="Normal 2 2 10 4 3" xfId="12338" xr:uid="{00000000-0005-0000-0000-0000C92B0000}"/>
    <cellStyle name="Normal 2 2 10 5" xfId="12339" xr:uid="{00000000-0005-0000-0000-0000CA2B0000}"/>
    <cellStyle name="Normal 2 2 10 6" xfId="12340" xr:uid="{00000000-0005-0000-0000-0000CB2B0000}"/>
    <cellStyle name="Normal 2 2 11" xfId="1942" xr:uid="{00000000-0005-0000-0000-0000CC2B0000}"/>
    <cellStyle name="Normál 2 2 11" xfId="942" xr:uid="{00000000-0005-0000-0000-0000CD2B0000}"/>
    <cellStyle name="Normal 2 2 11 2" xfId="12341" xr:uid="{00000000-0005-0000-0000-0000CE2B0000}"/>
    <cellStyle name="Normal 2 2 11 2 2" xfId="12342" xr:uid="{00000000-0005-0000-0000-0000CF2B0000}"/>
    <cellStyle name="Normal 2 2 11 2 2 2" xfId="12343" xr:uid="{00000000-0005-0000-0000-0000D02B0000}"/>
    <cellStyle name="Normal 2 2 11 2 2 3" xfId="12344" xr:uid="{00000000-0005-0000-0000-0000D12B0000}"/>
    <cellStyle name="Normal 2 2 11 2 3" xfId="12345" xr:uid="{00000000-0005-0000-0000-0000D22B0000}"/>
    <cellStyle name="Normal 2 2 11 2 4" xfId="12346" xr:uid="{00000000-0005-0000-0000-0000D32B0000}"/>
    <cellStyle name="Normal 2 2 11 3" xfId="12347" xr:uid="{00000000-0005-0000-0000-0000D42B0000}"/>
    <cellStyle name="Normal 2 2 11 3 2" xfId="12348" xr:uid="{00000000-0005-0000-0000-0000D52B0000}"/>
    <cellStyle name="Normal 2 2 11 3 3" xfId="12349" xr:uid="{00000000-0005-0000-0000-0000D62B0000}"/>
    <cellStyle name="Normal 2 2 11 4" xfId="12350" xr:uid="{00000000-0005-0000-0000-0000D72B0000}"/>
    <cellStyle name="Normal 2 2 11 5" xfId="12351" xr:uid="{00000000-0005-0000-0000-0000D82B0000}"/>
    <cellStyle name="Normal 2 2 12" xfId="12352" xr:uid="{00000000-0005-0000-0000-0000D92B0000}"/>
    <cellStyle name="Normál 2 2 12" xfId="943" xr:uid="{00000000-0005-0000-0000-0000DA2B0000}"/>
    <cellStyle name="Normal 2 2 12 2" xfId="12353" xr:uid="{00000000-0005-0000-0000-0000DB2B0000}"/>
    <cellStyle name="Normal 2 2 12 2 2" xfId="12354" xr:uid="{00000000-0005-0000-0000-0000DC2B0000}"/>
    <cellStyle name="Normal 2 2 12 2 2 2" xfId="12355" xr:uid="{00000000-0005-0000-0000-0000DD2B0000}"/>
    <cellStyle name="Normal 2 2 12 2 2 3" xfId="12356" xr:uid="{00000000-0005-0000-0000-0000DE2B0000}"/>
    <cellStyle name="Normal 2 2 12 2 3" xfId="12357" xr:uid="{00000000-0005-0000-0000-0000DF2B0000}"/>
    <cellStyle name="Normal 2 2 12 2 4" xfId="12358" xr:uid="{00000000-0005-0000-0000-0000E02B0000}"/>
    <cellStyle name="Normal 2 2 12 3" xfId="12359" xr:uid="{00000000-0005-0000-0000-0000E12B0000}"/>
    <cellStyle name="Normal 2 2 12 3 2" xfId="12360" xr:uid="{00000000-0005-0000-0000-0000E22B0000}"/>
    <cellStyle name="Normal 2 2 12 3 3" xfId="12361" xr:uid="{00000000-0005-0000-0000-0000E32B0000}"/>
    <cellStyle name="Normal 2 2 12 4" xfId="12362" xr:uid="{00000000-0005-0000-0000-0000E42B0000}"/>
    <cellStyle name="Normal 2 2 12 5" xfId="12363" xr:uid="{00000000-0005-0000-0000-0000E52B0000}"/>
    <cellStyle name="Normal 2 2 13" xfId="12364" xr:uid="{00000000-0005-0000-0000-0000E62B0000}"/>
    <cellStyle name="Normál 2 2 13" xfId="944" xr:uid="{00000000-0005-0000-0000-0000E72B0000}"/>
    <cellStyle name="Normal 2 2 13 2" xfId="12365" xr:uid="{00000000-0005-0000-0000-0000E82B0000}"/>
    <cellStyle name="Normal 2 2 13 2 2" xfId="12366" xr:uid="{00000000-0005-0000-0000-0000E92B0000}"/>
    <cellStyle name="Normal 2 2 13 2 2 2" xfId="12367" xr:uid="{00000000-0005-0000-0000-0000EA2B0000}"/>
    <cellStyle name="Normal 2 2 13 2 2 3" xfId="12368" xr:uid="{00000000-0005-0000-0000-0000EB2B0000}"/>
    <cellStyle name="Normal 2 2 13 2 3" xfId="12369" xr:uid="{00000000-0005-0000-0000-0000EC2B0000}"/>
    <cellStyle name="Normal 2 2 13 2 4" xfId="12370" xr:uid="{00000000-0005-0000-0000-0000ED2B0000}"/>
    <cellStyle name="Normal 2 2 13 3" xfId="12371" xr:uid="{00000000-0005-0000-0000-0000EE2B0000}"/>
    <cellStyle name="Normal 2 2 13 3 2" xfId="12372" xr:uid="{00000000-0005-0000-0000-0000EF2B0000}"/>
    <cellStyle name="Normal 2 2 13 3 3" xfId="12373" xr:uid="{00000000-0005-0000-0000-0000F02B0000}"/>
    <cellStyle name="Normal 2 2 13 4" xfId="12374" xr:uid="{00000000-0005-0000-0000-0000F12B0000}"/>
    <cellStyle name="Normal 2 2 13 5" xfId="12375" xr:uid="{00000000-0005-0000-0000-0000F22B0000}"/>
    <cellStyle name="Normal 2 2 14" xfId="12376" xr:uid="{00000000-0005-0000-0000-0000F32B0000}"/>
    <cellStyle name="Normál 2 2 14" xfId="945" xr:uid="{00000000-0005-0000-0000-0000F42B0000}"/>
    <cellStyle name="Normal 2 2 14 2" xfId="12377" xr:uid="{00000000-0005-0000-0000-0000F52B0000}"/>
    <cellStyle name="Normal 2 2 14 2 2" xfId="12378" xr:uid="{00000000-0005-0000-0000-0000F62B0000}"/>
    <cellStyle name="Normal 2 2 14 2 3" xfId="12379" xr:uid="{00000000-0005-0000-0000-0000F72B0000}"/>
    <cellStyle name="Normal 2 2 14 3" xfId="12380" xr:uid="{00000000-0005-0000-0000-0000F82B0000}"/>
    <cellStyle name="Normal 2 2 14 4" xfId="12381" xr:uid="{00000000-0005-0000-0000-0000F92B0000}"/>
    <cellStyle name="Normal 2 2 15" xfId="12382" xr:uid="{00000000-0005-0000-0000-0000FA2B0000}"/>
    <cellStyle name="Normál 2 2 15" xfId="946" xr:uid="{00000000-0005-0000-0000-0000FB2B0000}"/>
    <cellStyle name="Normal 2 2 15 2" xfId="12383" xr:uid="{00000000-0005-0000-0000-0000FC2B0000}"/>
    <cellStyle name="Normal 2 2 15 3" xfId="12384" xr:uid="{00000000-0005-0000-0000-0000FD2B0000}"/>
    <cellStyle name="Normal 2 2 16" xfId="12385" xr:uid="{00000000-0005-0000-0000-0000FE2B0000}"/>
    <cellStyle name="Normál 2 2 16" xfId="1943" xr:uid="{00000000-0005-0000-0000-0000FF2B0000}"/>
    <cellStyle name="Normal 2 2 17" xfId="12386" xr:uid="{00000000-0005-0000-0000-0000002C0000}"/>
    <cellStyle name="Normál 2 2 17" xfId="1944" xr:uid="{00000000-0005-0000-0000-0000012C0000}"/>
    <cellStyle name="Normal 2 2 18" xfId="12387" xr:uid="{00000000-0005-0000-0000-0000022C0000}"/>
    <cellStyle name="Normál 2 2 18" xfId="12388" xr:uid="{00000000-0005-0000-0000-0000032C0000}"/>
    <cellStyle name="Normal 2 2 19" xfId="12389" xr:uid="{00000000-0005-0000-0000-0000042C0000}"/>
    <cellStyle name="Normál 2 2 19" xfId="12390" xr:uid="{00000000-0005-0000-0000-0000052C0000}"/>
    <cellStyle name="Normal 2 2 2" xfId="947" xr:uid="{00000000-0005-0000-0000-0000062C0000}"/>
    <cellStyle name="Normál 2 2 2" xfId="948" xr:uid="{00000000-0005-0000-0000-0000072C0000}"/>
    <cellStyle name="Normal 2 2 2 10" xfId="12391" xr:uid="{00000000-0005-0000-0000-0000082C0000}"/>
    <cellStyle name="Normál 2 2 2 10" xfId="1945" xr:uid="{00000000-0005-0000-0000-0000092C0000}"/>
    <cellStyle name="Normál 2 2 2 10 2" xfId="22464" xr:uid="{C168B785-CFAE-4D51-B835-422E19C28100}"/>
    <cellStyle name="Normál 2 2 2 10 2 2" xfId="22489" xr:uid="{7D56CB40-CB1E-4567-9C25-55DD1C236AB4}"/>
    <cellStyle name="Normál 2 2 2 10 2 2 2" xfId="22516" xr:uid="{CE912C30-7EB7-4A05-8886-61C3E72DC9F4}"/>
    <cellStyle name="Normál 2 2 2 10 2 4" xfId="22771" xr:uid="{DAF1E164-E640-46CD-84B1-1E82794B0B9A}"/>
    <cellStyle name="Normál 2 2 2 10 3 2" xfId="22541" xr:uid="{53557742-818C-48E5-8271-5608D21DB32C}"/>
    <cellStyle name="Normál 2 2 2 10 3 2 2" xfId="22754" xr:uid="{BE880052-6188-43AC-A87B-A9F2DF76E13D}"/>
    <cellStyle name="Normál 2 2 2 10 3 2 2 2" xfId="22767" xr:uid="{4C9BD089-3FEA-4595-A84E-511ED85FC5B0}"/>
    <cellStyle name="Normál 2 2 2 10 3 2 2 3" xfId="22773" xr:uid="{F2358C32-9111-4AEF-828D-0CCA1C658696}"/>
    <cellStyle name="Normal 2 2 2 11" xfId="12392" xr:uid="{00000000-0005-0000-0000-00000A2C0000}"/>
    <cellStyle name="Normál 2 2 2 11" xfId="12393" xr:uid="{00000000-0005-0000-0000-00000B2C0000}"/>
    <cellStyle name="Normal 2 2 2 12" xfId="12394" xr:uid="{00000000-0005-0000-0000-00000C2C0000}"/>
    <cellStyle name="Normál 2 2 2 12" xfId="12395" xr:uid="{00000000-0005-0000-0000-00000D2C0000}"/>
    <cellStyle name="Normal 2 2 2 13" xfId="22692" xr:uid="{DBD7F4F5-4898-4F06-A3B8-9A94320AD973}"/>
    <cellStyle name="Normál 2 2 2 13" xfId="12396" xr:uid="{00000000-0005-0000-0000-00000E2C0000}"/>
    <cellStyle name="Normál 2 2 2 14" xfId="12397" xr:uid="{00000000-0005-0000-0000-00000F2C0000}"/>
    <cellStyle name="Normál 2 2 2 15" xfId="12398" xr:uid="{00000000-0005-0000-0000-0000102C0000}"/>
    <cellStyle name="Normál 2 2 2 16" xfId="12399" xr:uid="{00000000-0005-0000-0000-0000112C0000}"/>
    <cellStyle name="Normál 2 2 2 17" xfId="12400" xr:uid="{00000000-0005-0000-0000-0000122C0000}"/>
    <cellStyle name="Normál 2 2 2 18" xfId="12401" xr:uid="{00000000-0005-0000-0000-0000132C0000}"/>
    <cellStyle name="Normál 2 2 2 19" xfId="12402"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3" xr:uid="{00000000-0005-0000-0000-00001E2C0000}"/>
    <cellStyle name="Normal 2 2 2 2 2 2 2 2 2" xfId="12404" xr:uid="{00000000-0005-0000-0000-00001F2C0000}"/>
    <cellStyle name="Normál 2 2 2 2 2 2 2 2 2" xfId="12405" xr:uid="{00000000-0005-0000-0000-0000202C0000}"/>
    <cellStyle name="Normal 2 2 2 2 2 2 2 2 2 2" xfId="12406" xr:uid="{00000000-0005-0000-0000-0000212C0000}"/>
    <cellStyle name="Normál 2 2 2 2 2 2 2 2 2 2" xfId="12407" xr:uid="{00000000-0005-0000-0000-0000222C0000}"/>
    <cellStyle name="Normal 2 2 2 2 2 2 2 2 2 2 2" xfId="12408" xr:uid="{00000000-0005-0000-0000-0000232C0000}"/>
    <cellStyle name="Normal 2 2 2 2 2 2 2 2 2 2 2 2 2" xfId="12409" xr:uid="{00000000-0005-0000-0000-0000242C0000}"/>
    <cellStyle name="Normal 2 2 2 2 2 2 2 2 2 3" xfId="12410" xr:uid="{00000000-0005-0000-0000-0000252C0000}"/>
    <cellStyle name="Normal 2 2 2 2 2 2 2 2 2 3 2" xfId="12411" xr:uid="{00000000-0005-0000-0000-0000262C0000}"/>
    <cellStyle name="Normal 2 2 2 2 2 2 2 2 2 3 3" xfId="12412" xr:uid="{00000000-0005-0000-0000-0000272C0000}"/>
    <cellStyle name="Normal 2 2 2 2 2 2 2 2 2 4" xfId="12413" xr:uid="{00000000-0005-0000-0000-0000282C0000}"/>
    <cellStyle name="Normal 2 2 2 2 2 2 2 2 2 4 2" xfId="12414" xr:uid="{00000000-0005-0000-0000-0000292C0000}"/>
    <cellStyle name="Normal 2 2 2 2 2 2 2 2 2 4 3" xfId="12415" xr:uid="{00000000-0005-0000-0000-00002A2C0000}"/>
    <cellStyle name="Normal 2 2 2 2 2 2 2 2 2 5" xfId="12416" xr:uid="{00000000-0005-0000-0000-00002B2C0000}"/>
    <cellStyle name="Normal 2 2 2 2 2 2 2 2 3" xfId="12417" xr:uid="{00000000-0005-0000-0000-00002C2C0000}"/>
    <cellStyle name="Normál 2 2 2 2 2 2 2 2 3" xfId="12418" xr:uid="{00000000-0005-0000-0000-00002D2C0000}"/>
    <cellStyle name="Normal 2 2 2 2 2 2 2 2 4" xfId="12419" xr:uid="{00000000-0005-0000-0000-00002E2C0000}"/>
    <cellStyle name="Normál 2 2 2 2 2 2 2 2 4" xfId="12420" xr:uid="{00000000-0005-0000-0000-00002F2C0000}"/>
    <cellStyle name="Normal 2 2 2 2 2 2 2 2 5" xfId="12421" xr:uid="{00000000-0005-0000-0000-0000302C0000}"/>
    <cellStyle name="Normál 2 2 2 2 2 2 2 2 5" xfId="12422" xr:uid="{00000000-0005-0000-0000-0000312C0000}"/>
    <cellStyle name="Normál 2 2 2 2 2 2 2 2 6" xfId="12423" xr:uid="{00000000-0005-0000-0000-0000322C0000}"/>
    <cellStyle name="Normal 2 2 2 2 2 2 3" xfId="12424" xr:uid="{00000000-0005-0000-0000-0000332C0000}"/>
    <cellStyle name="Normal 2 2 2 2 2 3" xfId="12425" xr:uid="{00000000-0005-0000-0000-0000342C0000}"/>
    <cellStyle name="Normal 2 2 2 2 2 4" xfId="12426" xr:uid="{00000000-0005-0000-0000-0000352C0000}"/>
    <cellStyle name="Normal 2 2 2 2 3" xfId="958" xr:uid="{00000000-0005-0000-0000-0000362C0000}"/>
    <cellStyle name="Normál 2 2 2 2 3" xfId="959" xr:uid="{00000000-0005-0000-0000-0000372C0000}"/>
    <cellStyle name="Normal 2 2 2 2 3 2" xfId="12427" xr:uid="{00000000-0005-0000-0000-0000382C0000}"/>
    <cellStyle name="Normal 2 2 2 2 3 3" xfId="12428" xr:uid="{00000000-0005-0000-0000-0000392C0000}"/>
    <cellStyle name="Normal 2 2 2 2 4" xfId="960" xr:uid="{00000000-0005-0000-0000-00003A2C0000}"/>
    <cellStyle name="Normál 2 2 2 2 4" xfId="961" xr:uid="{00000000-0005-0000-0000-00003B2C0000}"/>
    <cellStyle name="Normal 2 2 2 2 5" xfId="12429" xr:uid="{00000000-0005-0000-0000-00003C2C0000}"/>
    <cellStyle name="Normál 2 2 2 2 5" xfId="1946" xr:uid="{00000000-0005-0000-0000-00003D2C0000}"/>
    <cellStyle name="Normal 2 2 2 2 6" xfId="12430" xr:uid="{00000000-0005-0000-0000-00003E2C0000}"/>
    <cellStyle name="Normál 2 2 2 2 6" xfId="1947" xr:uid="{00000000-0005-0000-0000-00003F2C0000}"/>
    <cellStyle name="Normál 2 2 2 2 7" xfId="1948" xr:uid="{00000000-0005-0000-0000-0000402C0000}"/>
    <cellStyle name="Normál 2 2 2 2 8" xfId="1949" xr:uid="{00000000-0005-0000-0000-0000412C0000}"/>
    <cellStyle name="Normal 2 2 2 3" xfId="962" xr:uid="{00000000-0005-0000-0000-0000422C0000}"/>
    <cellStyle name="Normál 2 2 2 3" xfId="963" xr:uid="{00000000-0005-0000-0000-0000432C0000}"/>
    <cellStyle name="Normál 2 2 2 3 10" xfId="12431" xr:uid="{00000000-0005-0000-0000-0000442C0000}"/>
    <cellStyle name="Normál 2 2 2 3 11" xfId="12432" xr:uid="{00000000-0005-0000-0000-0000452C0000}"/>
    <cellStyle name="Normál 2 2 2 3 12" xfId="12433" xr:uid="{00000000-0005-0000-0000-0000462C0000}"/>
    <cellStyle name="Normal 2 2 2 3 2" xfId="12434" xr:uid="{00000000-0005-0000-0000-0000472C0000}"/>
    <cellStyle name="Normál 2 2 2 3 2" xfId="964" xr:uid="{00000000-0005-0000-0000-0000482C0000}"/>
    <cellStyle name="Normál 2 2 2 3 2 10" xfId="12435" xr:uid="{00000000-0005-0000-0000-0000492C0000}"/>
    <cellStyle name="Normal 2 2 2 3 2 2" xfId="12436" xr:uid="{00000000-0005-0000-0000-00004A2C0000}"/>
    <cellStyle name="Normál 2 2 2 3 2 2" xfId="12437" xr:uid="{00000000-0005-0000-0000-00004B2C0000}"/>
    <cellStyle name="Normal 2 2 2 3 2 3" xfId="12438" xr:uid="{00000000-0005-0000-0000-00004C2C0000}"/>
    <cellStyle name="Normál 2 2 2 3 2 3" xfId="12439" xr:uid="{00000000-0005-0000-0000-00004D2C0000}"/>
    <cellStyle name="Normál 2 2 2 3 2 4" xfId="12440" xr:uid="{00000000-0005-0000-0000-00004E2C0000}"/>
    <cellStyle name="Normál 2 2 2 3 2 5" xfId="12441" xr:uid="{00000000-0005-0000-0000-00004F2C0000}"/>
    <cellStyle name="Normál 2 2 2 3 2 6" xfId="12442" xr:uid="{00000000-0005-0000-0000-0000502C0000}"/>
    <cellStyle name="Normál 2 2 2 3 2 7" xfId="12443" xr:uid="{00000000-0005-0000-0000-0000512C0000}"/>
    <cellStyle name="Normál 2 2 2 3 2 8" xfId="12444" xr:uid="{00000000-0005-0000-0000-0000522C0000}"/>
    <cellStyle name="Normál 2 2 2 3 2 9" xfId="12445" xr:uid="{00000000-0005-0000-0000-0000532C0000}"/>
    <cellStyle name="Normal 2 2 2 3 3" xfId="12446" xr:uid="{00000000-0005-0000-0000-0000542C0000}"/>
    <cellStyle name="Normál 2 2 2 3 3" xfId="965" xr:uid="{00000000-0005-0000-0000-0000552C0000}"/>
    <cellStyle name="Normál 2 2 2 3 3 10" xfId="12447" xr:uid="{00000000-0005-0000-0000-0000562C0000}"/>
    <cellStyle name="Normál 2 2 2 3 3 2" xfId="12448" xr:uid="{00000000-0005-0000-0000-0000572C0000}"/>
    <cellStyle name="Normál 2 2 2 3 3 3" xfId="12449" xr:uid="{00000000-0005-0000-0000-0000582C0000}"/>
    <cellStyle name="Normál 2 2 2 3 3 4" xfId="12450" xr:uid="{00000000-0005-0000-0000-0000592C0000}"/>
    <cellStyle name="Normál 2 2 2 3 3 5" xfId="12451" xr:uid="{00000000-0005-0000-0000-00005A2C0000}"/>
    <cellStyle name="Normál 2 2 2 3 3 6" xfId="12452" xr:uid="{00000000-0005-0000-0000-00005B2C0000}"/>
    <cellStyle name="Normál 2 2 2 3 3 7" xfId="12453" xr:uid="{00000000-0005-0000-0000-00005C2C0000}"/>
    <cellStyle name="Normál 2 2 2 3 3 8" xfId="12454" xr:uid="{00000000-0005-0000-0000-00005D2C0000}"/>
    <cellStyle name="Normál 2 2 2 3 3 9" xfId="12455" xr:uid="{00000000-0005-0000-0000-00005E2C0000}"/>
    <cellStyle name="Normal 2 2 2 3 4" xfId="12456" xr:uid="{00000000-0005-0000-0000-00005F2C0000}"/>
    <cellStyle name="Normál 2 2 2 3 4" xfId="12457" xr:uid="{00000000-0005-0000-0000-0000602C0000}"/>
    <cellStyle name="Normál 2 2 2 3 5" xfId="12458" xr:uid="{00000000-0005-0000-0000-0000612C0000}"/>
    <cellStyle name="Normál 2 2 2 3 6" xfId="12459" xr:uid="{00000000-0005-0000-0000-0000622C0000}"/>
    <cellStyle name="Normál 2 2 2 3 7" xfId="12460" xr:uid="{00000000-0005-0000-0000-0000632C0000}"/>
    <cellStyle name="Normál 2 2 2 3 8" xfId="12461" xr:uid="{00000000-0005-0000-0000-0000642C0000}"/>
    <cellStyle name="Normál 2 2 2 3 9" xfId="12462" xr:uid="{00000000-0005-0000-0000-0000652C0000}"/>
    <cellStyle name="Normal 2 2 2 4" xfId="12463" xr:uid="{00000000-0005-0000-0000-0000662C0000}"/>
    <cellStyle name="Normál 2 2 2 4" xfId="966" xr:uid="{00000000-0005-0000-0000-0000672C0000}"/>
    <cellStyle name="Normál 2 2 2 4 10" xfId="12464" xr:uid="{00000000-0005-0000-0000-0000682C0000}"/>
    <cellStyle name="Normál 2 2 2 4 11" xfId="12465" xr:uid="{00000000-0005-0000-0000-0000692C0000}"/>
    <cellStyle name="Normál 2 2 2 4 12" xfId="12466" xr:uid="{00000000-0005-0000-0000-00006A2C0000}"/>
    <cellStyle name="Normal 2 2 2 4 2" xfId="12467" xr:uid="{00000000-0005-0000-0000-00006B2C0000}"/>
    <cellStyle name="Normál 2 2 2 4 2" xfId="967" xr:uid="{00000000-0005-0000-0000-00006C2C0000}"/>
    <cellStyle name="Normál 2 2 2 4 2 10" xfId="12468" xr:uid="{00000000-0005-0000-0000-00006D2C0000}"/>
    <cellStyle name="Normál 2 2 2 4 2 11" xfId="12469" xr:uid="{00000000-0005-0000-0000-00006E2C0000}"/>
    <cellStyle name="Normál 2 2 2 4 2 2" xfId="968" xr:uid="{00000000-0005-0000-0000-00006F2C0000}"/>
    <cellStyle name="Normál 2 2 2 4 2 2 10" xfId="12470" xr:uid="{00000000-0005-0000-0000-0000702C0000}"/>
    <cellStyle name="Normál 2 2 2 4 2 2 2" xfId="12471" xr:uid="{00000000-0005-0000-0000-0000712C0000}"/>
    <cellStyle name="Normál 2 2 2 4 2 2 3" xfId="12472" xr:uid="{00000000-0005-0000-0000-0000722C0000}"/>
    <cellStyle name="Normál 2 2 2 4 2 2 4" xfId="12473" xr:uid="{00000000-0005-0000-0000-0000732C0000}"/>
    <cellStyle name="Normál 2 2 2 4 2 2 5" xfId="12474" xr:uid="{00000000-0005-0000-0000-0000742C0000}"/>
    <cellStyle name="Normál 2 2 2 4 2 2 6" xfId="12475" xr:uid="{00000000-0005-0000-0000-0000752C0000}"/>
    <cellStyle name="Normál 2 2 2 4 2 2 7" xfId="12476" xr:uid="{00000000-0005-0000-0000-0000762C0000}"/>
    <cellStyle name="Normál 2 2 2 4 2 2 8" xfId="12477" xr:uid="{00000000-0005-0000-0000-0000772C0000}"/>
    <cellStyle name="Normál 2 2 2 4 2 2 9" xfId="12478" xr:uid="{00000000-0005-0000-0000-0000782C0000}"/>
    <cellStyle name="Normál 2 2 2 4 2 3" xfId="12479" xr:uid="{00000000-0005-0000-0000-0000792C0000}"/>
    <cellStyle name="Normál 2 2 2 4 2 4" xfId="12480" xr:uid="{00000000-0005-0000-0000-00007A2C0000}"/>
    <cellStyle name="Normál 2 2 2 4 2 5" xfId="12481" xr:uid="{00000000-0005-0000-0000-00007B2C0000}"/>
    <cellStyle name="Normál 2 2 2 4 2 6" xfId="12482" xr:uid="{00000000-0005-0000-0000-00007C2C0000}"/>
    <cellStyle name="Normál 2 2 2 4 2 7" xfId="12483" xr:uid="{00000000-0005-0000-0000-00007D2C0000}"/>
    <cellStyle name="Normál 2 2 2 4 2 8" xfId="12484" xr:uid="{00000000-0005-0000-0000-00007E2C0000}"/>
    <cellStyle name="Normál 2 2 2 4 2 9" xfId="12485" xr:uid="{00000000-0005-0000-0000-00007F2C0000}"/>
    <cellStyle name="Normal 2 2 2 4 3" xfId="12486" xr:uid="{00000000-0005-0000-0000-0000802C0000}"/>
    <cellStyle name="Normál 2 2 2 4 3" xfId="969" xr:uid="{00000000-0005-0000-0000-0000812C0000}"/>
    <cellStyle name="Normál 2 2 2 4 3 10" xfId="12487" xr:uid="{00000000-0005-0000-0000-0000822C0000}"/>
    <cellStyle name="Normál 2 2 2 4 3 2" xfId="12488" xr:uid="{00000000-0005-0000-0000-0000832C0000}"/>
    <cellStyle name="Normál 2 2 2 4 3 3" xfId="12489" xr:uid="{00000000-0005-0000-0000-0000842C0000}"/>
    <cellStyle name="Normál 2 2 2 4 3 4" xfId="12490" xr:uid="{00000000-0005-0000-0000-0000852C0000}"/>
    <cellStyle name="Normál 2 2 2 4 3 5" xfId="12491" xr:uid="{00000000-0005-0000-0000-0000862C0000}"/>
    <cellStyle name="Normál 2 2 2 4 3 6" xfId="12492" xr:uid="{00000000-0005-0000-0000-0000872C0000}"/>
    <cellStyle name="Normál 2 2 2 4 3 7" xfId="12493" xr:uid="{00000000-0005-0000-0000-0000882C0000}"/>
    <cellStyle name="Normál 2 2 2 4 3 8" xfId="12494" xr:uid="{00000000-0005-0000-0000-0000892C0000}"/>
    <cellStyle name="Normál 2 2 2 4 3 9" xfId="12495" xr:uid="{00000000-0005-0000-0000-00008A2C0000}"/>
    <cellStyle name="Normál 2 2 2 4 4" xfId="12496" xr:uid="{00000000-0005-0000-0000-00008B2C0000}"/>
    <cellStyle name="Normál 2 2 2 4 5" xfId="12497" xr:uid="{00000000-0005-0000-0000-00008C2C0000}"/>
    <cellStyle name="Normál 2 2 2 4 6" xfId="12498" xr:uid="{00000000-0005-0000-0000-00008D2C0000}"/>
    <cellStyle name="Normál 2 2 2 4 7" xfId="12499" xr:uid="{00000000-0005-0000-0000-00008E2C0000}"/>
    <cellStyle name="Normál 2 2 2 4 8" xfId="12500" xr:uid="{00000000-0005-0000-0000-00008F2C0000}"/>
    <cellStyle name="Normál 2 2 2 4 9" xfId="12501" xr:uid="{00000000-0005-0000-0000-0000902C0000}"/>
    <cellStyle name="Normal 2 2 2 5" xfId="12502" xr:uid="{00000000-0005-0000-0000-0000912C0000}"/>
    <cellStyle name="Normál 2 2 2 5" xfId="970" xr:uid="{00000000-0005-0000-0000-0000922C0000}"/>
    <cellStyle name="Normál 2 2 2 5 10" xfId="12503" xr:uid="{00000000-0005-0000-0000-0000932C0000}"/>
    <cellStyle name="Normál 2 2 2 5 11" xfId="12504" xr:uid="{00000000-0005-0000-0000-0000942C0000}"/>
    <cellStyle name="Normál 2 2 2 5 2" xfId="971" xr:uid="{00000000-0005-0000-0000-0000952C0000}"/>
    <cellStyle name="Normál 2 2 2 5 2 10" xfId="12505" xr:uid="{00000000-0005-0000-0000-0000962C0000}"/>
    <cellStyle name="Normál 2 2 2 5 2 2" xfId="12506" xr:uid="{00000000-0005-0000-0000-0000972C0000}"/>
    <cellStyle name="Normál 2 2 2 5 2 3" xfId="12507" xr:uid="{00000000-0005-0000-0000-0000982C0000}"/>
    <cellStyle name="Normál 2 2 2 5 2 4" xfId="12508" xr:uid="{00000000-0005-0000-0000-0000992C0000}"/>
    <cellStyle name="Normál 2 2 2 5 2 5" xfId="12509" xr:uid="{00000000-0005-0000-0000-00009A2C0000}"/>
    <cellStyle name="Normál 2 2 2 5 2 6" xfId="12510" xr:uid="{00000000-0005-0000-0000-00009B2C0000}"/>
    <cellStyle name="Normál 2 2 2 5 2 7" xfId="12511" xr:uid="{00000000-0005-0000-0000-00009C2C0000}"/>
    <cellStyle name="Normál 2 2 2 5 2 8" xfId="12512" xr:uid="{00000000-0005-0000-0000-00009D2C0000}"/>
    <cellStyle name="Normál 2 2 2 5 2 9" xfId="12513" xr:uid="{00000000-0005-0000-0000-00009E2C0000}"/>
    <cellStyle name="Normál 2 2 2 5 3" xfId="12514" xr:uid="{00000000-0005-0000-0000-00009F2C0000}"/>
    <cellStyle name="Normál 2 2 2 5 4" xfId="12515" xr:uid="{00000000-0005-0000-0000-0000A02C0000}"/>
    <cellStyle name="Normál 2 2 2 5 5" xfId="12516" xr:uid="{00000000-0005-0000-0000-0000A12C0000}"/>
    <cellStyle name="Normál 2 2 2 5 6" xfId="12517" xr:uid="{00000000-0005-0000-0000-0000A22C0000}"/>
    <cellStyle name="Normál 2 2 2 5 7" xfId="12518" xr:uid="{00000000-0005-0000-0000-0000A32C0000}"/>
    <cellStyle name="Normál 2 2 2 5 8" xfId="12519" xr:uid="{00000000-0005-0000-0000-0000A42C0000}"/>
    <cellStyle name="Normál 2 2 2 5 9" xfId="12520" xr:uid="{00000000-0005-0000-0000-0000A52C0000}"/>
    <cellStyle name="Normal 2 2 2 6" xfId="12521" xr:uid="{00000000-0005-0000-0000-0000A62C0000}"/>
    <cellStyle name="Normál 2 2 2 6" xfId="972" xr:uid="{00000000-0005-0000-0000-0000A72C0000}"/>
    <cellStyle name="Normál 2 2 2 6 10" xfId="12522" xr:uid="{00000000-0005-0000-0000-0000A82C0000}"/>
    <cellStyle name="Normál 2 2 2 6 11" xfId="12523" xr:uid="{00000000-0005-0000-0000-0000A92C0000}"/>
    <cellStyle name="Normál 2 2 2 6 2" xfId="973" xr:uid="{00000000-0005-0000-0000-0000AA2C0000}"/>
    <cellStyle name="Normál 2 2 2 6 2 10" xfId="12524" xr:uid="{00000000-0005-0000-0000-0000AB2C0000}"/>
    <cellStyle name="Normál 2 2 2 6 2 2" xfId="12525" xr:uid="{00000000-0005-0000-0000-0000AC2C0000}"/>
    <cellStyle name="Normál 2 2 2 6 2 3" xfId="12526" xr:uid="{00000000-0005-0000-0000-0000AD2C0000}"/>
    <cellStyle name="Normál 2 2 2 6 2 4" xfId="12527" xr:uid="{00000000-0005-0000-0000-0000AE2C0000}"/>
    <cellStyle name="Normál 2 2 2 6 2 5" xfId="12528" xr:uid="{00000000-0005-0000-0000-0000AF2C0000}"/>
    <cellStyle name="Normál 2 2 2 6 2 6" xfId="12529" xr:uid="{00000000-0005-0000-0000-0000B02C0000}"/>
    <cellStyle name="Normál 2 2 2 6 2 7" xfId="12530" xr:uid="{00000000-0005-0000-0000-0000B12C0000}"/>
    <cellStyle name="Normál 2 2 2 6 2 8" xfId="12531" xr:uid="{00000000-0005-0000-0000-0000B22C0000}"/>
    <cellStyle name="Normál 2 2 2 6 2 9" xfId="12532" xr:uid="{00000000-0005-0000-0000-0000B32C0000}"/>
    <cellStyle name="Normál 2 2 2 6 3" xfId="12533" xr:uid="{00000000-0005-0000-0000-0000B42C0000}"/>
    <cellStyle name="Normál 2 2 2 6 4" xfId="12534" xr:uid="{00000000-0005-0000-0000-0000B52C0000}"/>
    <cellStyle name="Normál 2 2 2 6 5" xfId="12535" xr:uid="{00000000-0005-0000-0000-0000B62C0000}"/>
    <cellStyle name="Normál 2 2 2 6 6" xfId="12536" xr:uid="{00000000-0005-0000-0000-0000B72C0000}"/>
    <cellStyle name="Normál 2 2 2 6 7" xfId="12537" xr:uid="{00000000-0005-0000-0000-0000B82C0000}"/>
    <cellStyle name="Normál 2 2 2 6 8" xfId="12538" xr:uid="{00000000-0005-0000-0000-0000B92C0000}"/>
    <cellStyle name="Normál 2 2 2 6 9" xfId="12539" xr:uid="{00000000-0005-0000-0000-0000BA2C0000}"/>
    <cellStyle name="Normal 2 2 2 7" xfId="974" xr:uid="{00000000-0005-0000-0000-0000BB2C0000}"/>
    <cellStyle name="Normál 2 2 2 7" xfId="975" xr:uid="{00000000-0005-0000-0000-0000BC2C0000}"/>
    <cellStyle name="Normál 2 2 2 7 10" xfId="12540" xr:uid="{00000000-0005-0000-0000-0000BD2C0000}"/>
    <cellStyle name="Normál 2 2 2 7 11" xfId="12541" xr:uid="{00000000-0005-0000-0000-0000BE2C0000}"/>
    <cellStyle name="Normál 2 2 2 7 2" xfId="976" xr:uid="{00000000-0005-0000-0000-0000BF2C0000}"/>
    <cellStyle name="Normál 2 2 2 7 2 10" xfId="12542" xr:uid="{00000000-0005-0000-0000-0000C02C0000}"/>
    <cellStyle name="Normál 2 2 2 7 2 2" xfId="12543" xr:uid="{00000000-0005-0000-0000-0000C12C0000}"/>
    <cellStyle name="Normál 2 2 2 7 2 3" xfId="12544" xr:uid="{00000000-0005-0000-0000-0000C22C0000}"/>
    <cellStyle name="Normál 2 2 2 7 2 4" xfId="12545" xr:uid="{00000000-0005-0000-0000-0000C32C0000}"/>
    <cellStyle name="Normál 2 2 2 7 2 5" xfId="12546" xr:uid="{00000000-0005-0000-0000-0000C42C0000}"/>
    <cellStyle name="Normál 2 2 2 7 2 6" xfId="12547" xr:uid="{00000000-0005-0000-0000-0000C52C0000}"/>
    <cellStyle name="Normál 2 2 2 7 2 7" xfId="12548" xr:uid="{00000000-0005-0000-0000-0000C62C0000}"/>
    <cellStyle name="Normál 2 2 2 7 2 8" xfId="12549" xr:uid="{00000000-0005-0000-0000-0000C72C0000}"/>
    <cellStyle name="Normál 2 2 2 7 2 9" xfId="12550" xr:uid="{00000000-0005-0000-0000-0000C82C0000}"/>
    <cellStyle name="Normál 2 2 2 7 3" xfId="12551" xr:uid="{00000000-0005-0000-0000-0000C92C0000}"/>
    <cellStyle name="Normál 2 2 2 7 4" xfId="12552" xr:uid="{00000000-0005-0000-0000-0000CA2C0000}"/>
    <cellStyle name="Normál 2 2 2 7 5" xfId="12553" xr:uid="{00000000-0005-0000-0000-0000CB2C0000}"/>
    <cellStyle name="Normál 2 2 2 7 6" xfId="12554" xr:uid="{00000000-0005-0000-0000-0000CC2C0000}"/>
    <cellStyle name="Normál 2 2 2 7 7" xfId="12555" xr:uid="{00000000-0005-0000-0000-0000CD2C0000}"/>
    <cellStyle name="Normál 2 2 2 7 8" xfId="12556" xr:uid="{00000000-0005-0000-0000-0000CE2C0000}"/>
    <cellStyle name="Normál 2 2 2 7 9" xfId="12557" xr:uid="{00000000-0005-0000-0000-0000CF2C0000}"/>
    <cellStyle name="Normal 2 2 2 8" xfId="12558" xr:uid="{00000000-0005-0000-0000-0000D02C0000}"/>
    <cellStyle name="Normál 2 2 2 8" xfId="977" xr:uid="{00000000-0005-0000-0000-0000D12C0000}"/>
    <cellStyle name="Normál 2 2 2 8 10" xfId="12559" xr:uid="{00000000-0005-0000-0000-0000D22C0000}"/>
    <cellStyle name="Normál 2 2 2 8 2" xfId="12560" xr:uid="{00000000-0005-0000-0000-0000D32C0000}"/>
    <cellStyle name="Normál 2 2 2 8 3" xfId="12561" xr:uid="{00000000-0005-0000-0000-0000D42C0000}"/>
    <cellStyle name="Normál 2 2 2 8 4" xfId="12562" xr:uid="{00000000-0005-0000-0000-0000D52C0000}"/>
    <cellStyle name="Normál 2 2 2 8 5" xfId="12563" xr:uid="{00000000-0005-0000-0000-0000D62C0000}"/>
    <cellStyle name="Normál 2 2 2 8 6" xfId="12564" xr:uid="{00000000-0005-0000-0000-0000D72C0000}"/>
    <cellStyle name="Normál 2 2 2 8 7" xfId="12565" xr:uid="{00000000-0005-0000-0000-0000D82C0000}"/>
    <cellStyle name="Normál 2 2 2 8 8" xfId="12566" xr:uid="{00000000-0005-0000-0000-0000D92C0000}"/>
    <cellStyle name="Normál 2 2 2 8 9" xfId="12567" xr:uid="{00000000-0005-0000-0000-0000DA2C0000}"/>
    <cellStyle name="Normal 2 2 2 9" xfId="12568" xr:uid="{00000000-0005-0000-0000-0000DB2C0000}"/>
    <cellStyle name="Normál 2 2 2 9" xfId="978" xr:uid="{00000000-0005-0000-0000-0000DC2C0000}"/>
    <cellStyle name="Normál 2 2 2 9 10" xfId="12569" xr:uid="{00000000-0005-0000-0000-0000DD2C0000}"/>
    <cellStyle name="Normál 2 2 2 9 2" xfId="12570" xr:uid="{00000000-0005-0000-0000-0000DE2C0000}"/>
    <cellStyle name="Normál 2 2 2 9 3" xfId="12571" xr:uid="{00000000-0005-0000-0000-0000DF2C0000}"/>
    <cellStyle name="Normál 2 2 2 9 4" xfId="12572" xr:uid="{00000000-0005-0000-0000-0000E02C0000}"/>
    <cellStyle name="Normál 2 2 2 9 5" xfId="12573" xr:uid="{00000000-0005-0000-0000-0000E12C0000}"/>
    <cellStyle name="Normál 2 2 2 9 6" xfId="12574" xr:uid="{00000000-0005-0000-0000-0000E22C0000}"/>
    <cellStyle name="Normál 2 2 2 9 7" xfId="12575" xr:uid="{00000000-0005-0000-0000-0000E32C0000}"/>
    <cellStyle name="Normál 2 2 2 9 8" xfId="12576" xr:uid="{00000000-0005-0000-0000-0000E42C0000}"/>
    <cellStyle name="Normál 2 2 2 9 9" xfId="12577" xr:uid="{00000000-0005-0000-0000-0000E52C0000}"/>
    <cellStyle name="Normal 2 2 20" xfId="12578" xr:uid="{00000000-0005-0000-0000-0000E62C0000}"/>
    <cellStyle name="Normál 2 2 20" xfId="12579" xr:uid="{00000000-0005-0000-0000-0000E72C0000}"/>
    <cellStyle name="Normal 2 2 21" xfId="12580" xr:uid="{00000000-0005-0000-0000-0000E82C0000}"/>
    <cellStyle name="Normál 2 2 21" xfId="22637" xr:uid="{33D70AE0-F97B-4472-9ED3-9D936641C2BF}"/>
    <cellStyle name="Normal 2 2 22" xfId="22537" xr:uid="{5C3D69BE-6605-43F7-BE97-618C61FE1E99}"/>
    <cellStyle name="Normal 2 2 22 2" xfId="22764" xr:uid="{A02294E5-C469-49E2-9858-1EA21F63A41A}"/>
    <cellStyle name="Normal 2 2 23" xfId="22572" xr:uid="{B54A50C8-BBDE-438E-8264-198596F87F13}"/>
    <cellStyle name="Normal 2 2 24" xfId="22763" xr:uid="{97C7594D-5F3C-4B18-B212-58F16302A018}"/>
    <cellStyle name="Normal 2 2 3" xfId="979" xr:uid="{00000000-0005-0000-0000-0000E92C0000}"/>
    <cellStyle name="Normál 2 2 3" xfId="980" xr:uid="{00000000-0005-0000-0000-0000EA2C0000}"/>
    <cellStyle name="Normál 2 2 3 10" xfId="12581" xr:uid="{00000000-0005-0000-0000-0000EB2C0000}"/>
    <cellStyle name="Normál 2 2 3 11" xfId="12582" xr:uid="{00000000-0005-0000-0000-0000EC2C0000}"/>
    <cellStyle name="Normál 2 2 3 12" xfId="12583" xr:uid="{00000000-0005-0000-0000-0000ED2C0000}"/>
    <cellStyle name="Normal 2 2 3 2" xfId="981" xr:uid="{00000000-0005-0000-0000-0000EE2C0000}"/>
    <cellStyle name="Normál 2 2 3 2" xfId="982" xr:uid="{00000000-0005-0000-0000-0000EF2C0000}"/>
    <cellStyle name="Normal 2 2 3 2 2" xfId="12584" xr:uid="{00000000-0005-0000-0000-0000F02C0000}"/>
    <cellStyle name="Normal 2 2 3 2 2 2" xfId="12585" xr:uid="{00000000-0005-0000-0000-0000F12C0000}"/>
    <cellStyle name="Normal 2 2 3 2 2 2 2" xfId="12586" xr:uid="{00000000-0005-0000-0000-0000F22C0000}"/>
    <cellStyle name="Normal 2 2 3 2 2 2 3" xfId="12587" xr:uid="{00000000-0005-0000-0000-0000F32C0000}"/>
    <cellStyle name="Normal 2 2 3 2 2 3" xfId="12588" xr:uid="{00000000-0005-0000-0000-0000F42C0000}"/>
    <cellStyle name="Normal 2 2 3 2 2 4" xfId="12589" xr:uid="{00000000-0005-0000-0000-0000F52C0000}"/>
    <cellStyle name="Normal 2 2 3 2 3" xfId="12590" xr:uid="{00000000-0005-0000-0000-0000F62C0000}"/>
    <cellStyle name="Normal 2 2 3 2 3 2" xfId="12591" xr:uid="{00000000-0005-0000-0000-0000F72C0000}"/>
    <cellStyle name="Normal 2 2 3 2 3 3" xfId="12592" xr:uid="{00000000-0005-0000-0000-0000F82C0000}"/>
    <cellStyle name="Normal 2 2 3 2 4" xfId="12593" xr:uid="{00000000-0005-0000-0000-0000F92C0000}"/>
    <cellStyle name="Normal 2 2 3 2 5" xfId="12594" xr:uid="{00000000-0005-0000-0000-0000FA2C0000}"/>
    <cellStyle name="Normal 2 2 3 3" xfId="1950" xr:uid="{00000000-0005-0000-0000-0000FB2C0000}"/>
    <cellStyle name="Normál 2 2 3 3" xfId="12595" xr:uid="{00000000-0005-0000-0000-0000FC2C0000}"/>
    <cellStyle name="Normal 2 2 3 3 2" xfId="12596" xr:uid="{00000000-0005-0000-0000-0000FD2C0000}"/>
    <cellStyle name="Normal 2 2 3 3 2 2" xfId="12597" xr:uid="{00000000-0005-0000-0000-0000FE2C0000}"/>
    <cellStyle name="Normal 2 2 3 3 2 3" xfId="12598" xr:uid="{00000000-0005-0000-0000-0000FF2C0000}"/>
    <cellStyle name="Normal 2 2 3 3 3" xfId="12599" xr:uid="{00000000-0005-0000-0000-0000002D0000}"/>
    <cellStyle name="Normal 2 2 3 3 4" xfId="12600" xr:uid="{00000000-0005-0000-0000-0000012D0000}"/>
    <cellStyle name="Normal 2 2 3 4" xfId="1951" xr:uid="{00000000-0005-0000-0000-0000022D0000}"/>
    <cellStyle name="Normál 2 2 3 4" xfId="12601" xr:uid="{00000000-0005-0000-0000-0000032D0000}"/>
    <cellStyle name="Normal 2 2 3 4 2" xfId="12602" xr:uid="{00000000-0005-0000-0000-0000042D0000}"/>
    <cellStyle name="Normal 2 2 3 4 3" xfId="12603" xr:uid="{00000000-0005-0000-0000-0000052D0000}"/>
    <cellStyle name="Normal 2 2 3 5" xfId="1952" xr:uid="{00000000-0005-0000-0000-0000062D0000}"/>
    <cellStyle name="Normál 2 2 3 5" xfId="12604" xr:uid="{00000000-0005-0000-0000-0000072D0000}"/>
    <cellStyle name="Normal 2 2 3 6" xfId="1953" xr:uid="{00000000-0005-0000-0000-0000082D0000}"/>
    <cellStyle name="Normál 2 2 3 6" xfId="12605" xr:uid="{00000000-0005-0000-0000-0000092D0000}"/>
    <cellStyle name="Normal 2 2 3 7" xfId="22705" xr:uid="{555A6E55-D110-4406-BCE7-DF81DEBE2714}"/>
    <cellStyle name="Normál 2 2 3 7" xfId="12606" xr:uid="{00000000-0005-0000-0000-00000A2D0000}"/>
    <cellStyle name="Normál 2 2 3 8" xfId="12607" xr:uid="{00000000-0005-0000-0000-00000B2D0000}"/>
    <cellStyle name="Normál 2 2 3 9" xfId="12608" xr:uid="{00000000-0005-0000-0000-00000C2D0000}"/>
    <cellStyle name="Normal 2 2 4" xfId="983" xr:uid="{00000000-0005-0000-0000-00000D2D0000}"/>
    <cellStyle name="Normál 2 2 4" xfId="984" xr:uid="{00000000-0005-0000-0000-00000E2D0000}"/>
    <cellStyle name="Normal 2 2 4 2" xfId="12609" xr:uid="{00000000-0005-0000-0000-00000F2D0000}"/>
    <cellStyle name="Normál 2 2 4 2" xfId="985" xr:uid="{00000000-0005-0000-0000-0000102D0000}"/>
    <cellStyle name="Normal 2 2 4 2 2" xfId="12610" xr:uid="{00000000-0005-0000-0000-0000112D0000}"/>
    <cellStyle name="Normal 2 2 4 2 2 2" xfId="12611" xr:uid="{00000000-0005-0000-0000-0000122D0000}"/>
    <cellStyle name="Normal 2 2 4 2 2 2 2" xfId="12612" xr:uid="{00000000-0005-0000-0000-0000132D0000}"/>
    <cellStyle name="Normal 2 2 4 2 2 2 3" xfId="12613" xr:uid="{00000000-0005-0000-0000-0000142D0000}"/>
    <cellStyle name="Normal 2 2 4 2 2 3" xfId="12614" xr:uid="{00000000-0005-0000-0000-0000152D0000}"/>
    <cellStyle name="Normal 2 2 4 2 2 4" xfId="12615" xr:uid="{00000000-0005-0000-0000-0000162D0000}"/>
    <cellStyle name="Normal 2 2 4 2 3" xfId="12616" xr:uid="{00000000-0005-0000-0000-0000172D0000}"/>
    <cellStyle name="Normal 2 2 4 2 3 2" xfId="12617" xr:uid="{00000000-0005-0000-0000-0000182D0000}"/>
    <cellStyle name="Normal 2 2 4 2 3 3" xfId="12618" xr:uid="{00000000-0005-0000-0000-0000192D0000}"/>
    <cellStyle name="Normal 2 2 4 2 4" xfId="12619" xr:uid="{00000000-0005-0000-0000-00001A2D0000}"/>
    <cellStyle name="Normal 2 2 4 2 5" xfId="12620" xr:uid="{00000000-0005-0000-0000-00001B2D0000}"/>
    <cellStyle name="Normal 2 2 4 3" xfId="12621" xr:uid="{00000000-0005-0000-0000-00001C2D0000}"/>
    <cellStyle name="Normál 2 2 4 3" xfId="12622" xr:uid="{00000000-0005-0000-0000-00001D2D0000}"/>
    <cellStyle name="Normal 2 2 4 3 2" xfId="12623" xr:uid="{00000000-0005-0000-0000-00001E2D0000}"/>
    <cellStyle name="Normal 2 2 4 3 2 2" xfId="12624" xr:uid="{00000000-0005-0000-0000-00001F2D0000}"/>
    <cellStyle name="Normal 2 2 4 3 2 3" xfId="12625" xr:uid="{00000000-0005-0000-0000-0000202D0000}"/>
    <cellStyle name="Normal 2 2 4 3 3" xfId="12626" xr:uid="{00000000-0005-0000-0000-0000212D0000}"/>
    <cellStyle name="Normal 2 2 4 3 4" xfId="12627" xr:uid="{00000000-0005-0000-0000-0000222D0000}"/>
    <cellStyle name="Normal 2 2 4 4" xfId="12628" xr:uid="{00000000-0005-0000-0000-0000232D0000}"/>
    <cellStyle name="Normál 2 2 4 4" xfId="12629" xr:uid="{00000000-0005-0000-0000-0000242D0000}"/>
    <cellStyle name="Normal 2 2 4 4 2" xfId="12630" xr:uid="{00000000-0005-0000-0000-0000252D0000}"/>
    <cellStyle name="Normal 2 2 4 4 3" xfId="12631" xr:uid="{00000000-0005-0000-0000-0000262D0000}"/>
    <cellStyle name="Normal 2 2 4 5" xfId="12632" xr:uid="{00000000-0005-0000-0000-0000272D0000}"/>
    <cellStyle name="Normál 2 2 4 5" xfId="12633" xr:uid="{00000000-0005-0000-0000-0000282D0000}"/>
    <cellStyle name="Normal 2 2 4 6" xfId="12634" xr:uid="{00000000-0005-0000-0000-0000292D0000}"/>
    <cellStyle name="Normal 2 2 4 7" xfId="22712" xr:uid="{92FB790B-83A3-4959-9320-54C7CE4032B4}"/>
    <cellStyle name="Normal 2 2 5" xfId="986" xr:uid="{00000000-0005-0000-0000-00002A2D0000}"/>
    <cellStyle name="Normál 2 2 5" xfId="987" xr:uid="{00000000-0005-0000-0000-00002B2D0000}"/>
    <cellStyle name="Normal 2 2 5 2" xfId="12635" xr:uid="{00000000-0005-0000-0000-00002C2D0000}"/>
    <cellStyle name="Normál 2 2 5 2" xfId="988" xr:uid="{00000000-0005-0000-0000-00002D2D0000}"/>
    <cellStyle name="Normal 2 2 5 2 2" xfId="12636" xr:uid="{00000000-0005-0000-0000-00002E2D0000}"/>
    <cellStyle name="Normal 2 2 5 2 2 2" xfId="12637" xr:uid="{00000000-0005-0000-0000-00002F2D0000}"/>
    <cellStyle name="Normal 2 2 5 2 2 2 2" xfId="12638" xr:uid="{00000000-0005-0000-0000-0000302D0000}"/>
    <cellStyle name="Normal 2 2 5 2 2 2 3" xfId="12639" xr:uid="{00000000-0005-0000-0000-0000312D0000}"/>
    <cellStyle name="Normal 2 2 5 2 2 3" xfId="12640" xr:uid="{00000000-0005-0000-0000-0000322D0000}"/>
    <cellStyle name="Normal 2 2 5 2 2 4" xfId="12641" xr:uid="{00000000-0005-0000-0000-0000332D0000}"/>
    <cellStyle name="Normal 2 2 5 2 3" xfId="12642" xr:uid="{00000000-0005-0000-0000-0000342D0000}"/>
    <cellStyle name="Normal 2 2 5 2 3 2" xfId="12643" xr:uid="{00000000-0005-0000-0000-0000352D0000}"/>
    <cellStyle name="Normal 2 2 5 2 3 3" xfId="12644" xr:uid="{00000000-0005-0000-0000-0000362D0000}"/>
    <cellStyle name="Normal 2 2 5 2 4" xfId="12645" xr:uid="{00000000-0005-0000-0000-0000372D0000}"/>
    <cellStyle name="Normal 2 2 5 2 5" xfId="12646" xr:uid="{00000000-0005-0000-0000-0000382D0000}"/>
    <cellStyle name="Normal 2 2 5 3" xfId="12647" xr:uid="{00000000-0005-0000-0000-0000392D0000}"/>
    <cellStyle name="Normal 2 2 5 3 2" xfId="12648" xr:uid="{00000000-0005-0000-0000-00003A2D0000}"/>
    <cellStyle name="Normal 2 2 5 3 2 2" xfId="12649" xr:uid="{00000000-0005-0000-0000-00003B2D0000}"/>
    <cellStyle name="Normal 2 2 5 3 2 3" xfId="12650" xr:uid="{00000000-0005-0000-0000-00003C2D0000}"/>
    <cellStyle name="Normal 2 2 5 3 3" xfId="12651" xr:uid="{00000000-0005-0000-0000-00003D2D0000}"/>
    <cellStyle name="Normal 2 2 5 3 4" xfId="12652" xr:uid="{00000000-0005-0000-0000-00003E2D0000}"/>
    <cellStyle name="Normal 2 2 5 4" xfId="12653" xr:uid="{00000000-0005-0000-0000-00003F2D0000}"/>
    <cellStyle name="Normal 2 2 5 4 2" xfId="12654" xr:uid="{00000000-0005-0000-0000-0000402D0000}"/>
    <cellStyle name="Normal 2 2 5 4 3" xfId="12655" xr:uid="{00000000-0005-0000-0000-0000412D0000}"/>
    <cellStyle name="Normal 2 2 5 5" xfId="12656" xr:uid="{00000000-0005-0000-0000-0000422D0000}"/>
    <cellStyle name="Normal 2 2 5 6" xfId="12657" xr:uid="{00000000-0005-0000-0000-0000432D0000}"/>
    <cellStyle name="Normal 2 2 5 7" xfId="22718" xr:uid="{9AF743FA-3E1A-448A-8AA4-C8D6A79E2DA0}"/>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8" xr:uid="{00000000-0005-0000-0000-0000482D0000}"/>
    <cellStyle name="Normal 2 2 6 2 2 2" xfId="12659" xr:uid="{00000000-0005-0000-0000-0000492D0000}"/>
    <cellStyle name="Normal 2 2 6 2 2 2 2" xfId="12660" xr:uid="{00000000-0005-0000-0000-00004A2D0000}"/>
    <cellStyle name="Normal 2 2 6 2 2 2 3" xfId="12661" xr:uid="{00000000-0005-0000-0000-00004B2D0000}"/>
    <cellStyle name="Normal 2 2 6 2 2 3" xfId="12662" xr:uid="{00000000-0005-0000-0000-00004C2D0000}"/>
    <cellStyle name="Normal 2 2 6 2 2 4" xfId="12663" xr:uid="{00000000-0005-0000-0000-00004D2D0000}"/>
    <cellStyle name="Normal 2 2 6 2 3" xfId="12664" xr:uid="{00000000-0005-0000-0000-00004E2D0000}"/>
    <cellStyle name="Normal 2 2 6 2 3 2" xfId="12665" xr:uid="{00000000-0005-0000-0000-00004F2D0000}"/>
    <cellStyle name="Normal 2 2 6 2 3 3" xfId="12666" xr:uid="{00000000-0005-0000-0000-0000502D0000}"/>
    <cellStyle name="Normal 2 2 6 2 4" xfId="12667" xr:uid="{00000000-0005-0000-0000-0000512D0000}"/>
    <cellStyle name="Normal 2 2 6 2 5" xfId="12668" xr:uid="{00000000-0005-0000-0000-0000522D0000}"/>
    <cellStyle name="Normal 2 2 6 3" xfId="12669" xr:uid="{00000000-0005-0000-0000-0000532D0000}"/>
    <cellStyle name="Normal 2 2 6 3 2" xfId="12670" xr:uid="{00000000-0005-0000-0000-0000542D0000}"/>
    <cellStyle name="Normal 2 2 6 3 2 2" xfId="12671" xr:uid="{00000000-0005-0000-0000-0000552D0000}"/>
    <cellStyle name="Normal 2 2 6 3 2 3" xfId="12672" xr:uid="{00000000-0005-0000-0000-0000562D0000}"/>
    <cellStyle name="Normal 2 2 6 3 3" xfId="12673" xr:uid="{00000000-0005-0000-0000-0000572D0000}"/>
    <cellStyle name="Normal 2 2 6 3 4" xfId="12674" xr:uid="{00000000-0005-0000-0000-0000582D0000}"/>
    <cellStyle name="Normal 2 2 6 4" xfId="12675" xr:uid="{00000000-0005-0000-0000-0000592D0000}"/>
    <cellStyle name="Normal 2 2 6 4 2" xfId="12676" xr:uid="{00000000-0005-0000-0000-00005A2D0000}"/>
    <cellStyle name="Normal 2 2 6 4 3" xfId="12677" xr:uid="{00000000-0005-0000-0000-00005B2D0000}"/>
    <cellStyle name="Normal 2 2 6 5" xfId="12678" xr:uid="{00000000-0005-0000-0000-00005C2D0000}"/>
    <cellStyle name="Normal 2 2 6 6" xfId="12679" xr:uid="{00000000-0005-0000-0000-00005D2D0000}"/>
    <cellStyle name="Normal 2 2 6 7" xfId="22722" xr:uid="{E894A03B-2A52-4BF2-A068-743E7B3F2B8B}"/>
    <cellStyle name="Normal 2 2 7" xfId="993" xr:uid="{00000000-0005-0000-0000-00005E2D0000}"/>
    <cellStyle name="Normál 2 2 7" xfId="994" xr:uid="{00000000-0005-0000-0000-00005F2D0000}"/>
    <cellStyle name="Normal 2 2 7 2" xfId="12680" xr:uid="{00000000-0005-0000-0000-0000602D0000}"/>
    <cellStyle name="Normál 2 2 7 2" xfId="995" xr:uid="{00000000-0005-0000-0000-0000612D0000}"/>
    <cellStyle name="Normal 2 2 7 2 2" xfId="12681" xr:uid="{00000000-0005-0000-0000-0000622D0000}"/>
    <cellStyle name="Normal 2 2 7 2 2 2" xfId="12682" xr:uid="{00000000-0005-0000-0000-0000632D0000}"/>
    <cellStyle name="Normal 2 2 7 2 2 2 2" xfId="12683" xr:uid="{00000000-0005-0000-0000-0000642D0000}"/>
    <cellStyle name="Normal 2 2 7 2 2 2 3" xfId="12684" xr:uid="{00000000-0005-0000-0000-0000652D0000}"/>
    <cellStyle name="Normal 2 2 7 2 2 3" xfId="12685" xr:uid="{00000000-0005-0000-0000-0000662D0000}"/>
    <cellStyle name="Normal 2 2 7 2 2 4" xfId="12686" xr:uid="{00000000-0005-0000-0000-0000672D0000}"/>
    <cellStyle name="Normal 2 2 7 2 3" xfId="12687" xr:uid="{00000000-0005-0000-0000-0000682D0000}"/>
    <cellStyle name="Normal 2 2 7 2 3 2" xfId="12688" xr:uid="{00000000-0005-0000-0000-0000692D0000}"/>
    <cellStyle name="Normal 2 2 7 2 3 3" xfId="12689" xr:uid="{00000000-0005-0000-0000-00006A2D0000}"/>
    <cellStyle name="Normal 2 2 7 2 4" xfId="12690" xr:uid="{00000000-0005-0000-0000-00006B2D0000}"/>
    <cellStyle name="Normal 2 2 7 2 5" xfId="12691" xr:uid="{00000000-0005-0000-0000-00006C2D0000}"/>
    <cellStyle name="Normal 2 2 7 3" xfId="12692" xr:uid="{00000000-0005-0000-0000-00006D2D0000}"/>
    <cellStyle name="Normal 2 2 7 3 2" xfId="12693" xr:uid="{00000000-0005-0000-0000-00006E2D0000}"/>
    <cellStyle name="Normal 2 2 7 3 2 2" xfId="12694" xr:uid="{00000000-0005-0000-0000-00006F2D0000}"/>
    <cellStyle name="Normal 2 2 7 3 2 3" xfId="12695" xr:uid="{00000000-0005-0000-0000-0000702D0000}"/>
    <cellStyle name="Normal 2 2 7 3 3" xfId="12696" xr:uid="{00000000-0005-0000-0000-0000712D0000}"/>
    <cellStyle name="Normal 2 2 7 3 4" xfId="12697" xr:uid="{00000000-0005-0000-0000-0000722D0000}"/>
    <cellStyle name="Normal 2 2 7 4" xfId="12698" xr:uid="{00000000-0005-0000-0000-0000732D0000}"/>
    <cellStyle name="Normal 2 2 7 4 2" xfId="12699" xr:uid="{00000000-0005-0000-0000-0000742D0000}"/>
    <cellStyle name="Normal 2 2 7 4 3" xfId="12700" xr:uid="{00000000-0005-0000-0000-0000752D0000}"/>
    <cellStyle name="Normal 2 2 7 5" xfId="12701" xr:uid="{00000000-0005-0000-0000-0000762D0000}"/>
    <cellStyle name="Normal 2 2 7 6" xfId="12702" xr:uid="{00000000-0005-0000-0000-0000772D0000}"/>
    <cellStyle name="Normal 2 2 8" xfId="1954" xr:uid="{00000000-0005-0000-0000-0000782D0000}"/>
    <cellStyle name="Normál 2 2 8" xfId="996" xr:uid="{00000000-0005-0000-0000-0000792D0000}"/>
    <cellStyle name="Normal 2 2 8 2" xfId="12703" xr:uid="{00000000-0005-0000-0000-00007A2D0000}"/>
    <cellStyle name="Normal 2 2 8 2 2" xfId="12704" xr:uid="{00000000-0005-0000-0000-00007B2D0000}"/>
    <cellStyle name="Normal 2 2 8 2 2 2" xfId="12705" xr:uid="{00000000-0005-0000-0000-00007C2D0000}"/>
    <cellStyle name="Normal 2 2 8 2 2 2 2" xfId="12706" xr:uid="{00000000-0005-0000-0000-00007D2D0000}"/>
    <cellStyle name="Normal 2 2 8 2 2 2 3" xfId="12707" xr:uid="{00000000-0005-0000-0000-00007E2D0000}"/>
    <cellStyle name="Normal 2 2 8 2 2 3" xfId="12708" xr:uid="{00000000-0005-0000-0000-00007F2D0000}"/>
    <cellStyle name="Normal 2 2 8 2 2 4" xfId="12709" xr:uid="{00000000-0005-0000-0000-0000802D0000}"/>
    <cellStyle name="Normal 2 2 8 2 3" xfId="12710" xr:uid="{00000000-0005-0000-0000-0000812D0000}"/>
    <cellStyle name="Normal 2 2 8 2 3 2" xfId="12711" xr:uid="{00000000-0005-0000-0000-0000822D0000}"/>
    <cellStyle name="Normal 2 2 8 2 3 3" xfId="12712" xr:uid="{00000000-0005-0000-0000-0000832D0000}"/>
    <cellStyle name="Normal 2 2 8 2 4" xfId="12713" xr:uid="{00000000-0005-0000-0000-0000842D0000}"/>
    <cellStyle name="Normal 2 2 8 2 5" xfId="12714" xr:uid="{00000000-0005-0000-0000-0000852D0000}"/>
    <cellStyle name="Normal 2 2 8 3" xfId="12715" xr:uid="{00000000-0005-0000-0000-0000862D0000}"/>
    <cellStyle name="Normal 2 2 8 3 2" xfId="12716" xr:uid="{00000000-0005-0000-0000-0000872D0000}"/>
    <cellStyle name="Normal 2 2 8 3 2 2" xfId="12717" xr:uid="{00000000-0005-0000-0000-0000882D0000}"/>
    <cellStyle name="Normal 2 2 8 3 2 3" xfId="12718" xr:uid="{00000000-0005-0000-0000-0000892D0000}"/>
    <cellStyle name="Normal 2 2 8 3 3" xfId="12719" xr:uid="{00000000-0005-0000-0000-00008A2D0000}"/>
    <cellStyle name="Normal 2 2 8 3 4" xfId="12720" xr:uid="{00000000-0005-0000-0000-00008B2D0000}"/>
    <cellStyle name="Normal 2 2 8 4" xfId="12721" xr:uid="{00000000-0005-0000-0000-00008C2D0000}"/>
    <cellStyle name="Normal 2 2 8 4 2" xfId="12722" xr:uid="{00000000-0005-0000-0000-00008D2D0000}"/>
    <cellStyle name="Normal 2 2 8 4 3" xfId="12723" xr:uid="{00000000-0005-0000-0000-00008E2D0000}"/>
    <cellStyle name="Normal 2 2 8 5" xfId="12724" xr:uid="{00000000-0005-0000-0000-00008F2D0000}"/>
    <cellStyle name="Normal 2 2 8 6" xfId="12725" xr:uid="{00000000-0005-0000-0000-0000902D0000}"/>
    <cellStyle name="Normal 2 2 9" xfId="1955" xr:uid="{00000000-0005-0000-0000-0000912D0000}"/>
    <cellStyle name="Normál 2 2 9" xfId="997" xr:uid="{00000000-0005-0000-0000-0000922D0000}"/>
    <cellStyle name="Normal 2 2 9 2" xfId="12726" xr:uid="{00000000-0005-0000-0000-0000932D0000}"/>
    <cellStyle name="Normal 2 2 9 2 2" xfId="12727" xr:uid="{00000000-0005-0000-0000-0000942D0000}"/>
    <cellStyle name="Normal 2 2 9 2 2 2" xfId="12728" xr:uid="{00000000-0005-0000-0000-0000952D0000}"/>
    <cellStyle name="Normal 2 2 9 2 2 2 2" xfId="12729" xr:uid="{00000000-0005-0000-0000-0000962D0000}"/>
    <cellStyle name="Normal 2 2 9 2 2 2 3" xfId="12730" xr:uid="{00000000-0005-0000-0000-0000972D0000}"/>
    <cellStyle name="Normal 2 2 9 2 2 3" xfId="12731" xr:uid="{00000000-0005-0000-0000-0000982D0000}"/>
    <cellStyle name="Normal 2 2 9 2 2 4" xfId="12732" xr:uid="{00000000-0005-0000-0000-0000992D0000}"/>
    <cellStyle name="Normal 2 2 9 2 3" xfId="12733" xr:uid="{00000000-0005-0000-0000-00009A2D0000}"/>
    <cellStyle name="Normal 2 2 9 2 3 2" xfId="12734" xr:uid="{00000000-0005-0000-0000-00009B2D0000}"/>
    <cellStyle name="Normal 2 2 9 2 3 3" xfId="12735" xr:uid="{00000000-0005-0000-0000-00009C2D0000}"/>
    <cellStyle name="Normal 2 2 9 2 4" xfId="12736" xr:uid="{00000000-0005-0000-0000-00009D2D0000}"/>
    <cellStyle name="Normal 2 2 9 2 5" xfId="12737" xr:uid="{00000000-0005-0000-0000-00009E2D0000}"/>
    <cellStyle name="Normal 2 2 9 3" xfId="12738" xr:uid="{00000000-0005-0000-0000-00009F2D0000}"/>
    <cellStyle name="Normal 2 2 9 3 2" xfId="12739" xr:uid="{00000000-0005-0000-0000-0000A02D0000}"/>
    <cellStyle name="Normal 2 2 9 3 2 2" xfId="12740" xr:uid="{00000000-0005-0000-0000-0000A12D0000}"/>
    <cellStyle name="Normal 2 2 9 3 2 3" xfId="12741" xr:uid="{00000000-0005-0000-0000-0000A22D0000}"/>
    <cellStyle name="Normal 2 2 9 3 3" xfId="12742" xr:uid="{00000000-0005-0000-0000-0000A32D0000}"/>
    <cellStyle name="Normal 2 2 9 3 4" xfId="12743" xr:uid="{00000000-0005-0000-0000-0000A42D0000}"/>
    <cellStyle name="Normal 2 2 9 4" xfId="12744" xr:uid="{00000000-0005-0000-0000-0000A52D0000}"/>
    <cellStyle name="Normal 2 2 9 4 2" xfId="12745" xr:uid="{00000000-0005-0000-0000-0000A62D0000}"/>
    <cellStyle name="Normal 2 2 9 4 3" xfId="12746" xr:uid="{00000000-0005-0000-0000-0000A72D0000}"/>
    <cellStyle name="Normal 2 2 9 5" xfId="12747" xr:uid="{00000000-0005-0000-0000-0000A82D0000}"/>
    <cellStyle name="Normal 2 2 9 6" xfId="12748" xr:uid="{00000000-0005-0000-0000-0000A92D0000}"/>
    <cellStyle name="Normal 2 20" xfId="1956" xr:uid="{00000000-0005-0000-0000-0000AA2D0000}"/>
    <cellStyle name="Normál 2 20" xfId="1957" xr:uid="{00000000-0005-0000-0000-0000AB2D0000}"/>
    <cellStyle name="Normal 2 20 2" xfId="22703" xr:uid="{0FCAC12E-A86B-4F51-AB1C-DD498EE991CC}"/>
    <cellStyle name="Normál 2 20 2" xfId="12749" xr:uid="{00000000-0005-0000-0000-0000AC2D0000}"/>
    <cellStyle name="Normál 2 20 3" xfId="12750" xr:uid="{00000000-0005-0000-0000-0000AD2D0000}"/>
    <cellStyle name="Normál 2 20 4" xfId="12751" xr:uid="{00000000-0005-0000-0000-0000AE2D0000}"/>
    <cellStyle name="Normál 2 20 5" xfId="12752" xr:uid="{00000000-0005-0000-0000-0000AF2D0000}"/>
    <cellStyle name="Normal 2 21" xfId="1958" xr:uid="{00000000-0005-0000-0000-0000B02D0000}"/>
    <cellStyle name="Normál 2 21" xfId="1959" xr:uid="{00000000-0005-0000-0000-0000B12D0000}"/>
    <cellStyle name="Normál 2 21 2" xfId="12753" xr:uid="{00000000-0005-0000-0000-0000B22D0000}"/>
    <cellStyle name="Normál 2 21 3" xfId="12754" xr:uid="{00000000-0005-0000-0000-0000B32D0000}"/>
    <cellStyle name="Normál 2 21 4" xfId="12755" xr:uid="{00000000-0005-0000-0000-0000B42D0000}"/>
    <cellStyle name="Normál 2 21 5" xfId="12756" xr:uid="{00000000-0005-0000-0000-0000B52D0000}"/>
    <cellStyle name="Normal 2 22" xfId="12757" xr:uid="{00000000-0005-0000-0000-0000B62D0000}"/>
    <cellStyle name="Normál 2 22" xfId="1960" xr:uid="{00000000-0005-0000-0000-0000B72D0000}"/>
    <cellStyle name="Normál 2 22 2" xfId="12758" xr:uid="{00000000-0005-0000-0000-0000B82D0000}"/>
    <cellStyle name="Normál 2 22 3" xfId="12759" xr:uid="{00000000-0005-0000-0000-0000B92D0000}"/>
    <cellStyle name="Normál 2 22 4" xfId="12760" xr:uid="{00000000-0005-0000-0000-0000BA2D0000}"/>
    <cellStyle name="Normál 2 22 5" xfId="12761" xr:uid="{00000000-0005-0000-0000-0000BB2D0000}"/>
    <cellStyle name="Normal 2 23" xfId="12762" xr:uid="{00000000-0005-0000-0000-0000BC2D0000}"/>
    <cellStyle name="Normál 2 23" xfId="1961" xr:uid="{00000000-0005-0000-0000-0000BD2D0000}"/>
    <cellStyle name="Normál 2 23 2" xfId="12763" xr:uid="{00000000-0005-0000-0000-0000BE2D0000}"/>
    <cellStyle name="Normál 2 23 3" xfId="12764" xr:uid="{00000000-0005-0000-0000-0000BF2D0000}"/>
    <cellStyle name="Normál 2 23 4" xfId="12765" xr:uid="{00000000-0005-0000-0000-0000C02D0000}"/>
    <cellStyle name="Normál 2 23 5" xfId="12766" xr:uid="{00000000-0005-0000-0000-0000C12D0000}"/>
    <cellStyle name="Normal 2 24" xfId="12767" xr:uid="{00000000-0005-0000-0000-0000C22D0000}"/>
    <cellStyle name="Normál 2 24" xfId="12768" xr:uid="{00000000-0005-0000-0000-0000C32D0000}"/>
    <cellStyle name="Normál 2 24 2" xfId="12769" xr:uid="{00000000-0005-0000-0000-0000C42D0000}"/>
    <cellStyle name="Normál 2 24 3" xfId="12770" xr:uid="{00000000-0005-0000-0000-0000C52D0000}"/>
    <cellStyle name="Normál 2 24 4" xfId="12771" xr:uid="{00000000-0005-0000-0000-0000C62D0000}"/>
    <cellStyle name="Normál 2 24 5" xfId="12772" xr:uid="{00000000-0005-0000-0000-0000C72D0000}"/>
    <cellStyle name="Normal 2 25" xfId="12773" xr:uid="{00000000-0005-0000-0000-0000C82D0000}"/>
    <cellStyle name="Normál 2 25" xfId="12774" xr:uid="{00000000-0005-0000-0000-0000C92D0000}"/>
    <cellStyle name="Normál 2 25 2" xfId="12775" xr:uid="{00000000-0005-0000-0000-0000CA2D0000}"/>
    <cellStyle name="Normál 2 25 3" xfId="12776" xr:uid="{00000000-0005-0000-0000-0000CB2D0000}"/>
    <cellStyle name="Normál 2 25 4" xfId="12777" xr:uid="{00000000-0005-0000-0000-0000CC2D0000}"/>
    <cellStyle name="Normál 2 25 5" xfId="12778" xr:uid="{00000000-0005-0000-0000-0000CD2D0000}"/>
    <cellStyle name="Normal 2 26" xfId="12779" xr:uid="{00000000-0005-0000-0000-0000CE2D0000}"/>
    <cellStyle name="Normál 2 26" xfId="12780" xr:uid="{00000000-0005-0000-0000-0000CF2D0000}"/>
    <cellStyle name="Normál 2 26 2" xfId="12781" xr:uid="{00000000-0005-0000-0000-0000D02D0000}"/>
    <cellStyle name="Normál 2 26 3" xfId="12782" xr:uid="{00000000-0005-0000-0000-0000D12D0000}"/>
    <cellStyle name="Normál 2 26 4" xfId="12783" xr:uid="{00000000-0005-0000-0000-0000D22D0000}"/>
    <cellStyle name="Normál 2 26 5" xfId="12784" xr:uid="{00000000-0005-0000-0000-0000D32D0000}"/>
    <cellStyle name="Normal 2 27" xfId="12785" xr:uid="{00000000-0005-0000-0000-0000D42D0000}"/>
    <cellStyle name="Normál 2 27" xfId="12786" xr:uid="{00000000-0005-0000-0000-0000D52D0000}"/>
    <cellStyle name="Normál 2 27 2" xfId="12787" xr:uid="{00000000-0005-0000-0000-0000D62D0000}"/>
    <cellStyle name="Normál 2 27 3" xfId="12788" xr:uid="{00000000-0005-0000-0000-0000D72D0000}"/>
    <cellStyle name="Normál 2 27 4" xfId="12789" xr:uid="{00000000-0005-0000-0000-0000D82D0000}"/>
    <cellStyle name="Normál 2 27 5" xfId="12790" xr:uid="{00000000-0005-0000-0000-0000D92D0000}"/>
    <cellStyle name="Normal 2 28" xfId="12791" xr:uid="{00000000-0005-0000-0000-0000DA2D0000}"/>
    <cellStyle name="Normál 2 28" xfId="12792" xr:uid="{00000000-0005-0000-0000-0000DB2D0000}"/>
    <cellStyle name="Normál 2 28 2" xfId="12793" xr:uid="{00000000-0005-0000-0000-0000DC2D0000}"/>
    <cellStyle name="Normál 2 28 3" xfId="12794" xr:uid="{00000000-0005-0000-0000-0000DD2D0000}"/>
    <cellStyle name="Normál 2 28 4" xfId="12795" xr:uid="{00000000-0005-0000-0000-0000DE2D0000}"/>
    <cellStyle name="Normál 2 28 5" xfId="12796" xr:uid="{00000000-0005-0000-0000-0000DF2D0000}"/>
    <cellStyle name="Normal 2 29" xfId="12797" xr:uid="{00000000-0005-0000-0000-0000E02D0000}"/>
    <cellStyle name="Normál 2 29" xfId="12798" xr:uid="{00000000-0005-0000-0000-0000E12D0000}"/>
    <cellStyle name="Normal 2 3" xfId="998" xr:uid="{00000000-0005-0000-0000-0000E22D0000}"/>
    <cellStyle name="Normál 2 3" xfId="999" xr:uid="{00000000-0005-0000-0000-0000E32D0000}"/>
    <cellStyle name="Normal 2 3 10" xfId="1962" xr:uid="{00000000-0005-0000-0000-0000E42D0000}"/>
    <cellStyle name="Normál 2 3 10" xfId="1000" xr:uid="{00000000-0005-0000-0000-0000E52D0000}"/>
    <cellStyle name="Normal 2 3 11" xfId="22573" xr:uid="{04E6EF2F-FF4C-454C-B0DD-277CB0507056}"/>
    <cellStyle name="Normál 2 3 11" xfId="1963" xr:uid="{00000000-0005-0000-0000-0000E62D0000}"/>
    <cellStyle name="Normál 2 3 12" xfId="12799" xr:uid="{00000000-0005-0000-0000-0000E72D0000}"/>
    <cellStyle name="Normál 2 3 13" xfId="22638" xr:uid="{B6F74003-4FF7-43FA-83D2-F8DCD104EFFE}"/>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0" xr:uid="{00000000-0005-0000-0000-0000EC2D0000}"/>
    <cellStyle name="Normal 2 3 2 2 2" xfId="1964" xr:uid="{00000000-0005-0000-0000-0000ED2D0000}"/>
    <cellStyle name="Normál 2 3 2 2 2" xfId="12801" xr:uid="{00000000-0005-0000-0000-0000EE2D0000}"/>
    <cellStyle name="Normal 2 3 2 2 2 2" xfId="12802" xr:uid="{00000000-0005-0000-0000-0000EF2D0000}"/>
    <cellStyle name="Normal 2 3 2 2 2 3" xfId="12803" xr:uid="{00000000-0005-0000-0000-0000F02D0000}"/>
    <cellStyle name="Normal 2 3 2 2 2 4" xfId="12804" xr:uid="{00000000-0005-0000-0000-0000F12D0000}"/>
    <cellStyle name="Normal 2 3 2 2 3" xfId="1965" xr:uid="{00000000-0005-0000-0000-0000F22D0000}"/>
    <cellStyle name="Normál 2 3 2 2 3" xfId="12805" xr:uid="{00000000-0005-0000-0000-0000F32D0000}"/>
    <cellStyle name="Normal 2 3 2 2 4" xfId="1966" xr:uid="{00000000-0005-0000-0000-0000F42D0000}"/>
    <cellStyle name="Normál 2 3 2 2 4" xfId="12806" xr:uid="{00000000-0005-0000-0000-0000F52D0000}"/>
    <cellStyle name="Normal 2 3 2 2 5" xfId="1967" xr:uid="{00000000-0005-0000-0000-0000F62D0000}"/>
    <cellStyle name="Normál 2 3 2 2 5" xfId="12807" xr:uid="{00000000-0005-0000-0000-0000F72D0000}"/>
    <cellStyle name="Normál 2 3 2 2 6" xfId="12808" xr:uid="{00000000-0005-0000-0000-0000F82D0000}"/>
    <cellStyle name="Normál 2 3 2 2 7" xfId="12809" xr:uid="{00000000-0005-0000-0000-0000F92D0000}"/>
    <cellStyle name="Normál 2 3 2 2 8" xfId="12810" xr:uid="{00000000-0005-0000-0000-0000FA2D0000}"/>
    <cellStyle name="Normál 2 3 2 2 9" xfId="12811" xr:uid="{00000000-0005-0000-0000-0000FB2D0000}"/>
    <cellStyle name="Normal 2 3 2 3" xfId="1968" xr:uid="{00000000-0005-0000-0000-0000FC2D0000}"/>
    <cellStyle name="Normál 2 3 2 3" xfId="1005" xr:uid="{00000000-0005-0000-0000-0000FD2D0000}"/>
    <cellStyle name="Normal 2 3 2 3 2" xfId="12812" xr:uid="{00000000-0005-0000-0000-0000FE2D0000}"/>
    <cellStyle name="Normal 2 3 2 3 3" xfId="12813" xr:uid="{00000000-0005-0000-0000-0000FF2D0000}"/>
    <cellStyle name="Normal 2 3 2 4" xfId="1969" xr:uid="{00000000-0005-0000-0000-0000002E0000}"/>
    <cellStyle name="Normal 2 3 2 5" xfId="1970" xr:uid="{00000000-0005-0000-0000-0000012E0000}"/>
    <cellStyle name="Normal 2 3 2 6" xfId="1971" xr:uid="{00000000-0005-0000-0000-0000022E0000}"/>
    <cellStyle name="Normal 2 3 3" xfId="1006" xr:uid="{00000000-0005-0000-0000-0000032E0000}"/>
    <cellStyle name="Normál 2 3 3" xfId="1007" xr:uid="{00000000-0005-0000-0000-0000042E0000}"/>
    <cellStyle name="Normal 2 3 3 2" xfId="12814" xr:uid="{00000000-0005-0000-0000-0000052E0000}"/>
    <cellStyle name="Normál 2 3 3 2" xfId="12815" xr:uid="{00000000-0005-0000-0000-0000062E0000}"/>
    <cellStyle name="Normal 2 3 3 2 2" xfId="12816" xr:uid="{00000000-0005-0000-0000-0000072E0000}"/>
    <cellStyle name="Normal 2 3 3 2 3" xfId="12817" xr:uid="{00000000-0005-0000-0000-0000082E0000}"/>
    <cellStyle name="Normal 2 3 3 3" xfId="12818" xr:uid="{00000000-0005-0000-0000-0000092E0000}"/>
    <cellStyle name="Normál 2 3 3 3" xfId="12819" xr:uid="{00000000-0005-0000-0000-00000A2E0000}"/>
    <cellStyle name="Normal 2 3 3 4" xfId="12820" xr:uid="{00000000-0005-0000-0000-00000B2E0000}"/>
    <cellStyle name="Normal 2 3 4" xfId="1008" xr:uid="{00000000-0005-0000-0000-00000C2E0000}"/>
    <cellStyle name="Normál 2 3 4" xfId="1009" xr:uid="{00000000-0005-0000-0000-00000D2E0000}"/>
    <cellStyle name="Normal 2 3 4 2" xfId="12821" xr:uid="{00000000-0005-0000-0000-00000E2E0000}"/>
    <cellStyle name="Normal 2 3 4 3" xfId="12822"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2" xr:uid="{00000000-0005-0000-0000-0000142E0000}"/>
    <cellStyle name="Normál 2 3 7" xfId="1014" xr:uid="{00000000-0005-0000-0000-0000152E0000}"/>
    <cellStyle name="Normál 2 3 7 10" xfId="12823" xr:uid="{00000000-0005-0000-0000-0000162E0000}"/>
    <cellStyle name="Normál 2 3 7 2" xfId="12824" xr:uid="{00000000-0005-0000-0000-0000172E0000}"/>
    <cellStyle name="Normál 2 3 7 3" xfId="12825" xr:uid="{00000000-0005-0000-0000-0000182E0000}"/>
    <cellStyle name="Normál 2 3 7 4" xfId="12826" xr:uid="{00000000-0005-0000-0000-0000192E0000}"/>
    <cellStyle name="Normál 2 3 7 5" xfId="12827" xr:uid="{00000000-0005-0000-0000-00001A2E0000}"/>
    <cellStyle name="Normál 2 3 7 6" xfId="12828" xr:uid="{00000000-0005-0000-0000-00001B2E0000}"/>
    <cellStyle name="Normál 2 3 7 7" xfId="12829" xr:uid="{00000000-0005-0000-0000-00001C2E0000}"/>
    <cellStyle name="Normál 2 3 7 8" xfId="12830" xr:uid="{00000000-0005-0000-0000-00001D2E0000}"/>
    <cellStyle name="Normál 2 3 7 9" xfId="12831" xr:uid="{00000000-0005-0000-0000-00001E2E0000}"/>
    <cellStyle name="Normal 2 3 8" xfId="1973" xr:uid="{00000000-0005-0000-0000-00001F2E0000}"/>
    <cellStyle name="Normál 2 3 8" xfId="1015" xr:uid="{00000000-0005-0000-0000-0000202E0000}"/>
    <cellStyle name="Normal 2 3 9" xfId="1974" xr:uid="{00000000-0005-0000-0000-0000212E0000}"/>
    <cellStyle name="Normál 2 3 9" xfId="1016" xr:uid="{00000000-0005-0000-0000-0000222E0000}"/>
    <cellStyle name="Normal 2 30" xfId="12832" xr:uid="{00000000-0005-0000-0000-0000232E0000}"/>
    <cellStyle name="Normál 2 30" xfId="12833" xr:uid="{00000000-0005-0000-0000-0000242E0000}"/>
    <cellStyle name="Normal 2 31" xfId="12834" xr:uid="{00000000-0005-0000-0000-0000252E0000}"/>
    <cellStyle name="Normál 2 31" xfId="12835" xr:uid="{00000000-0005-0000-0000-0000262E0000}"/>
    <cellStyle name="Normal 2 32" xfId="12836" xr:uid="{00000000-0005-0000-0000-0000272E0000}"/>
    <cellStyle name="Normál 2 32" xfId="12837" xr:uid="{00000000-0005-0000-0000-0000282E0000}"/>
    <cellStyle name="Normal 2 33" xfId="12838" xr:uid="{00000000-0005-0000-0000-0000292E0000}"/>
    <cellStyle name="Normál 2 33" xfId="12839" xr:uid="{00000000-0005-0000-0000-00002A2E0000}"/>
    <cellStyle name="Normal 2 34" xfId="12840" xr:uid="{00000000-0005-0000-0000-00002B2E0000}"/>
    <cellStyle name="Normál 2 34" xfId="12841" xr:uid="{00000000-0005-0000-0000-00002C2E0000}"/>
    <cellStyle name="Normal 2 35" xfId="22449" xr:uid="{00000000-0005-0000-0000-00002D2E0000}"/>
    <cellStyle name="Normál 2 35" xfId="12842" xr:uid="{00000000-0005-0000-0000-00002E2E0000}"/>
    <cellStyle name="Normal 2 36" xfId="22470" xr:uid="{0631652A-3083-4BCC-96CC-E2D6376E1C30}"/>
    <cellStyle name="Normál 2 36" xfId="12843" xr:uid="{00000000-0005-0000-0000-00002F2E0000}"/>
    <cellStyle name="Normal 2 37" xfId="22475" xr:uid="{80B9C693-551E-4278-B0D8-AB1EC78EB704}"/>
    <cellStyle name="Normál 2 37" xfId="12844" xr:uid="{00000000-0005-0000-0000-0000302E0000}"/>
    <cellStyle name="Normal 2 38" xfId="22496" xr:uid="{558F791E-0053-4301-BF29-82074F58B4C8}"/>
    <cellStyle name="Normál 2 38" xfId="12845" xr:uid="{00000000-0005-0000-0000-0000312E0000}"/>
    <cellStyle name="Normal 2 38 2" xfId="22538" xr:uid="{ED7A74C6-516A-4045-8535-067198367774}"/>
    <cellStyle name="Normal 2 39" xfId="22505" xr:uid="{152A0558-B020-4F40-B87D-A8A24636C5DF}"/>
    <cellStyle name="Normál 2 39" xfId="12846" xr:uid="{00000000-0005-0000-0000-0000322E0000}"/>
    <cellStyle name="Normal 2 4" xfId="1017" xr:uid="{00000000-0005-0000-0000-0000332E0000}"/>
    <cellStyle name="Normál 2 4" xfId="1018" xr:uid="{00000000-0005-0000-0000-0000342E0000}"/>
    <cellStyle name="Normal 2 4 10" xfId="1975" xr:uid="{00000000-0005-0000-0000-0000352E0000}"/>
    <cellStyle name="Normál 2 4 10" xfId="12847" xr:uid="{00000000-0005-0000-0000-0000362E0000}"/>
    <cellStyle name="Normal 2 4 11" xfId="12848" xr:uid="{00000000-0005-0000-0000-0000372E0000}"/>
    <cellStyle name="Normál 2 4 11" xfId="12849" xr:uid="{00000000-0005-0000-0000-0000382E0000}"/>
    <cellStyle name="Normal 2 4 12" xfId="12850" xr:uid="{00000000-0005-0000-0000-0000392E0000}"/>
    <cellStyle name="Normál 2 4 12" xfId="12851" xr:uid="{00000000-0005-0000-0000-00003A2E0000}"/>
    <cellStyle name="Normál 2 4 13" xfId="12852" xr:uid="{00000000-0005-0000-0000-00003B2E0000}"/>
    <cellStyle name="Normál 2 4 14" xfId="12853" xr:uid="{00000000-0005-0000-0000-00003C2E0000}"/>
    <cellStyle name="Normál 2 4 15" xfId="22639" xr:uid="{D125CD57-DD96-4320-B57F-518F2E73483E}"/>
    <cellStyle name="Normal 2 4 2" xfId="1019" xr:uid="{00000000-0005-0000-0000-00003D2E0000}"/>
    <cellStyle name="Normál 2 4 2" xfId="1020" xr:uid="{00000000-0005-0000-0000-00003E2E0000}"/>
    <cellStyle name="Normal 2 4 2 2" xfId="1021" xr:uid="{00000000-0005-0000-0000-00003F2E0000}"/>
    <cellStyle name="Normál 2 4 2 2" xfId="12854" xr:uid="{00000000-0005-0000-0000-0000402E0000}"/>
    <cellStyle name="Normal 2 4 2 2 2" xfId="12855" xr:uid="{00000000-0005-0000-0000-0000412E0000}"/>
    <cellStyle name="Normal 2 4 2 2 2 2" xfId="12856" xr:uid="{00000000-0005-0000-0000-0000422E0000}"/>
    <cellStyle name="Normal 2 4 2 2 2 3" xfId="12857" xr:uid="{00000000-0005-0000-0000-0000432E0000}"/>
    <cellStyle name="Normal 2 4 2 2 3" xfId="12858" xr:uid="{00000000-0005-0000-0000-0000442E0000}"/>
    <cellStyle name="Normal 2 4 2 2 4" xfId="12859" xr:uid="{00000000-0005-0000-0000-0000452E0000}"/>
    <cellStyle name="Normal 2 4 2 3" xfId="12860" xr:uid="{00000000-0005-0000-0000-0000462E0000}"/>
    <cellStyle name="Normál 2 4 2 3" xfId="12861" xr:uid="{00000000-0005-0000-0000-0000472E0000}"/>
    <cellStyle name="Normal 2 4 2 3 2" xfId="12862" xr:uid="{00000000-0005-0000-0000-0000482E0000}"/>
    <cellStyle name="Normal 2 4 2 3 3" xfId="12863" xr:uid="{00000000-0005-0000-0000-0000492E0000}"/>
    <cellStyle name="Normal 2 4 2 4" xfId="12864" xr:uid="{00000000-0005-0000-0000-00004A2E0000}"/>
    <cellStyle name="Normál 2 4 2 4" xfId="12865" xr:uid="{00000000-0005-0000-0000-00004B2E0000}"/>
    <cellStyle name="Normal 2 4 2 5" xfId="12866"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7" xr:uid="{00000000-0005-0000-0000-0000502E0000}"/>
    <cellStyle name="Normal 2 4 3 2 3" xfId="12868" xr:uid="{00000000-0005-0000-0000-0000512E0000}"/>
    <cellStyle name="Normal 2 4 3 3" xfId="12869" xr:uid="{00000000-0005-0000-0000-0000522E0000}"/>
    <cellStyle name="Normal 2 4 3 4" xfId="12870" xr:uid="{00000000-0005-0000-0000-0000532E0000}"/>
    <cellStyle name="Normal 2 4 4" xfId="1025" xr:uid="{00000000-0005-0000-0000-0000542E0000}"/>
    <cellStyle name="Normál 2 4 4" xfId="1976" xr:uid="{00000000-0005-0000-0000-0000552E0000}"/>
    <cellStyle name="Normal 2 4 4 2" xfId="12871" xr:uid="{00000000-0005-0000-0000-0000562E0000}"/>
    <cellStyle name="Normal 2 4 4 3" xfId="12872" xr:uid="{00000000-0005-0000-0000-0000572E0000}"/>
    <cellStyle name="Normal 2 4 5" xfId="1026" xr:uid="{00000000-0005-0000-0000-0000582E0000}"/>
    <cellStyle name="Normál 2 4 5" xfId="1977" xr:uid="{00000000-0005-0000-0000-0000592E0000}"/>
    <cellStyle name="Normal 2 4 6" xfId="1027" xr:uid="{00000000-0005-0000-0000-00005A2E0000}"/>
    <cellStyle name="Normál 2 4 6" xfId="1978" xr:uid="{00000000-0005-0000-0000-00005B2E0000}"/>
    <cellStyle name="Normal 2 4 7" xfId="1979" xr:uid="{00000000-0005-0000-0000-00005C2E0000}"/>
    <cellStyle name="Normál 2 4 7" xfId="1980" xr:uid="{00000000-0005-0000-0000-00005D2E0000}"/>
    <cellStyle name="Normal 2 4 8" xfId="1981" xr:uid="{00000000-0005-0000-0000-00005E2E0000}"/>
    <cellStyle name="Normál 2 4 8" xfId="12873" xr:uid="{00000000-0005-0000-0000-00005F2E0000}"/>
    <cellStyle name="Normal 2 4 9" xfId="1982" xr:uid="{00000000-0005-0000-0000-0000602E0000}"/>
    <cellStyle name="Normál 2 4 9" xfId="12874" xr:uid="{00000000-0005-0000-0000-0000612E0000}"/>
    <cellStyle name="Normal 2 40" xfId="22559" xr:uid="{B00ACC17-A474-41C8-A821-155294DC8EEB}"/>
    <cellStyle name="Normál 2 40" xfId="12875" xr:uid="{00000000-0005-0000-0000-0000622E0000}"/>
    <cellStyle name="Normal 2 41" xfId="22741" xr:uid="{A86236BF-F860-4884-A0DC-78AA0A03840E}"/>
    <cellStyle name="Normál 2 41" xfId="12876" xr:uid="{00000000-0005-0000-0000-0000632E0000}"/>
    <cellStyle name="Normál 2 42" xfId="12877" xr:uid="{00000000-0005-0000-0000-0000642E0000}"/>
    <cellStyle name="Normál 2 43" xfId="12878" xr:uid="{00000000-0005-0000-0000-0000652E0000}"/>
    <cellStyle name="Normál 2 44" xfId="22586" xr:uid="{E870DB16-0A51-40CB-AD41-1EAF64E53A3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79" xr:uid="{00000000-0005-0000-0000-00006B2E0000}"/>
    <cellStyle name="Normal 2 5 2 2 2" xfId="1033" xr:uid="{00000000-0005-0000-0000-00006C2E0000}"/>
    <cellStyle name="Normal 2 5 2 2 2 2" xfId="12880" xr:uid="{00000000-0005-0000-0000-00006D2E0000}"/>
    <cellStyle name="Normal 2 5 2 2 2 3" xfId="12881" xr:uid="{00000000-0005-0000-0000-00006E2E0000}"/>
    <cellStyle name="Normal 2 5 2 2 3" xfId="12882" xr:uid="{00000000-0005-0000-0000-00006F2E0000}"/>
    <cellStyle name="Normal 2 5 2 2 4" xfId="12883" xr:uid="{00000000-0005-0000-0000-0000702E0000}"/>
    <cellStyle name="Normal 2 5 2 3" xfId="12884" xr:uid="{00000000-0005-0000-0000-0000712E0000}"/>
    <cellStyle name="Normál 2 5 2 3" xfId="12885" xr:uid="{00000000-0005-0000-0000-0000722E0000}"/>
    <cellStyle name="Normal 2 5 2 3 2" xfId="12886" xr:uid="{00000000-0005-0000-0000-0000732E0000}"/>
    <cellStyle name="Normal 2 5 2 3 3" xfId="12887" xr:uid="{00000000-0005-0000-0000-0000742E0000}"/>
    <cellStyle name="Normal 2 5 2 4" xfId="12888" xr:uid="{00000000-0005-0000-0000-0000752E0000}"/>
    <cellStyle name="Normál 2 5 2 4" xfId="12889" xr:uid="{00000000-0005-0000-0000-0000762E0000}"/>
    <cellStyle name="Normal 2 5 2 5" xfId="12890" xr:uid="{00000000-0005-0000-0000-0000772E0000}"/>
    <cellStyle name="Normal 2 5 3" xfId="1034" xr:uid="{00000000-0005-0000-0000-0000782E0000}"/>
    <cellStyle name="Normál 2 5 3" xfId="1035" xr:uid="{00000000-0005-0000-0000-0000792E0000}"/>
    <cellStyle name="Normal 2 5 3 2" xfId="12891" xr:uid="{00000000-0005-0000-0000-00007A2E0000}"/>
    <cellStyle name="Normál 2 5 3 2" xfId="12892" xr:uid="{00000000-0005-0000-0000-00007B2E0000}"/>
    <cellStyle name="Normal 2 5 3 2 2" xfId="12893" xr:uid="{00000000-0005-0000-0000-00007C2E0000}"/>
    <cellStyle name="Normal 2 5 3 2 3" xfId="12894" xr:uid="{00000000-0005-0000-0000-00007D2E0000}"/>
    <cellStyle name="Normal 2 5 3 3" xfId="12895" xr:uid="{00000000-0005-0000-0000-00007E2E0000}"/>
    <cellStyle name="Normál 2 5 3 3" xfId="12896" xr:uid="{00000000-0005-0000-0000-00007F2E0000}"/>
    <cellStyle name="Normal 2 5 3 4" xfId="12897" xr:uid="{00000000-0005-0000-0000-0000802E0000}"/>
    <cellStyle name="Normal 2 5 4" xfId="1983" xr:uid="{00000000-0005-0000-0000-0000812E0000}"/>
    <cellStyle name="Normál 2 5 4" xfId="1984" xr:uid="{00000000-0005-0000-0000-0000822E0000}"/>
    <cellStyle name="Normal 2 5 4 2" xfId="12898" xr:uid="{00000000-0005-0000-0000-0000832E0000}"/>
    <cellStyle name="Normal 2 5 4 3" xfId="12899" xr:uid="{00000000-0005-0000-0000-0000842E0000}"/>
    <cellStyle name="Normal 2 5 5" xfId="1985" xr:uid="{00000000-0005-0000-0000-0000852E0000}"/>
    <cellStyle name="Normál 2 5 5" xfId="1986" xr:uid="{00000000-0005-0000-0000-0000862E0000}"/>
    <cellStyle name="Normal 2 5 6" xfId="1987" xr:uid="{00000000-0005-0000-0000-0000872E0000}"/>
    <cellStyle name="Normál 2 5 6" xfId="1988" xr:uid="{00000000-0005-0000-0000-0000882E0000}"/>
    <cellStyle name="Normal 2 5 7" xfId="1989" xr:uid="{00000000-0005-0000-0000-0000892E0000}"/>
    <cellStyle name="Normál 2 5 7" xfId="1990" xr:uid="{00000000-0005-0000-0000-00008A2E0000}"/>
    <cellStyle name="Normál 2 5 8" xfId="22640" xr:uid="{FA2DE6F1-FB62-499D-8063-CA7C30AF8AF1}"/>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0" xr:uid="{00000000-0005-0000-0000-0000932E0000}"/>
    <cellStyle name="Normal 2 6 2 2 2 2 2 2" xfId="12901" xr:uid="{00000000-0005-0000-0000-0000942E0000}"/>
    <cellStyle name="Normal 2 6 2 2 2 2 2 3" xfId="12902" xr:uid="{00000000-0005-0000-0000-0000952E0000}"/>
    <cellStyle name="Normal 2 6 2 2 2 2 2 4" xfId="12903" xr:uid="{00000000-0005-0000-0000-0000962E0000}"/>
    <cellStyle name="Normal 2 6 2 2 2 2 2 5" xfId="12904" xr:uid="{00000000-0005-0000-0000-0000972E0000}"/>
    <cellStyle name="Normal 2 6 2 2 2 3" xfId="12905" xr:uid="{00000000-0005-0000-0000-0000982E0000}"/>
    <cellStyle name="Normal 2 6 2 2 3" xfId="12906" xr:uid="{00000000-0005-0000-0000-0000992E0000}"/>
    <cellStyle name="Normal 2 6 2 2 4" xfId="12907" xr:uid="{00000000-0005-0000-0000-00009A2E0000}"/>
    <cellStyle name="Normal 2 6 2 3" xfId="12908" xr:uid="{00000000-0005-0000-0000-00009B2E0000}"/>
    <cellStyle name="Normal 2 6 2 3 2" xfId="12909" xr:uid="{00000000-0005-0000-0000-00009C2E0000}"/>
    <cellStyle name="Normal 2 6 2 3 3" xfId="12910" xr:uid="{00000000-0005-0000-0000-00009D2E0000}"/>
    <cellStyle name="Normal 2 6 2 4" xfId="12911" xr:uid="{00000000-0005-0000-0000-00009E2E0000}"/>
    <cellStyle name="Normal 2 6 2 5" xfId="12912" xr:uid="{00000000-0005-0000-0000-00009F2E0000}"/>
    <cellStyle name="Normal 2 6 3" xfId="12913" xr:uid="{00000000-0005-0000-0000-0000A02E0000}"/>
    <cellStyle name="Normal 2 6 3 2" xfId="12914" xr:uid="{00000000-0005-0000-0000-0000A12E0000}"/>
    <cellStyle name="Normal 2 6 3 2 2" xfId="12915" xr:uid="{00000000-0005-0000-0000-0000A22E0000}"/>
    <cellStyle name="Normal 2 6 3 2 3" xfId="12916" xr:uid="{00000000-0005-0000-0000-0000A32E0000}"/>
    <cellStyle name="Normal 2 6 3 3" xfId="12917" xr:uid="{00000000-0005-0000-0000-0000A42E0000}"/>
    <cellStyle name="Normal 2 6 3 4" xfId="12918" xr:uid="{00000000-0005-0000-0000-0000A52E0000}"/>
    <cellStyle name="Normal 2 6 4" xfId="12919" xr:uid="{00000000-0005-0000-0000-0000A62E0000}"/>
    <cellStyle name="Normal 2 6 4 2" xfId="12920" xr:uid="{00000000-0005-0000-0000-0000A72E0000}"/>
    <cellStyle name="Normal 2 6 4 3" xfId="12921" xr:uid="{00000000-0005-0000-0000-0000A82E0000}"/>
    <cellStyle name="Normal 2 6 5" xfId="12922" xr:uid="{00000000-0005-0000-0000-0000A92E0000}"/>
    <cellStyle name="Normal 2 6 6" xfId="12923" xr:uid="{00000000-0005-0000-0000-0000AA2E0000}"/>
    <cellStyle name="Normal 2 6 7" xfId="22667" xr:uid="{49020958-F3BD-4C46-99F4-30151F41948A}"/>
    <cellStyle name="Normál 2 69" xfId="1991" xr:uid="{00000000-0005-0000-0000-0000AB2E0000}"/>
    <cellStyle name="Normal 2 7" xfId="1044" xr:uid="{00000000-0005-0000-0000-0000AC2E0000}"/>
    <cellStyle name="Normál 2 7" xfId="1045" xr:uid="{00000000-0005-0000-0000-0000AD2E0000}"/>
    <cellStyle name="Normal 2 7 2" xfId="1046" xr:uid="{00000000-0005-0000-0000-0000AE2E0000}"/>
    <cellStyle name="Normál 2 7 2" xfId="1047" xr:uid="{00000000-0005-0000-0000-0000AF2E0000}"/>
    <cellStyle name="Normal 2 7 2 10" xfId="12924" xr:uid="{00000000-0005-0000-0000-0000B02E0000}"/>
    <cellStyle name="Normal 2 7 2 11" xfId="12925" xr:uid="{00000000-0005-0000-0000-0000B12E0000}"/>
    <cellStyle name="Normal 2 7 2 12" xfId="12926" xr:uid="{00000000-0005-0000-0000-0000B22E0000}"/>
    <cellStyle name="Normal 2 7 2 13" xfId="12927" xr:uid="{00000000-0005-0000-0000-0000B32E0000}"/>
    <cellStyle name="Normal 2 7 2 14" xfId="12928" xr:uid="{00000000-0005-0000-0000-0000B42E0000}"/>
    <cellStyle name="Normal 2 7 2 2" xfId="12929" xr:uid="{00000000-0005-0000-0000-0000B52E0000}"/>
    <cellStyle name="Normal 2 7 2 2 2" xfId="12930" xr:uid="{00000000-0005-0000-0000-0000B62E0000}"/>
    <cellStyle name="Normal 2 7 2 2 2 2" xfId="12931" xr:uid="{00000000-0005-0000-0000-0000B72E0000}"/>
    <cellStyle name="Normal 2 7 2 2 2 3" xfId="12932" xr:uid="{00000000-0005-0000-0000-0000B82E0000}"/>
    <cellStyle name="Normal 2 7 2 2 3" xfId="12933" xr:uid="{00000000-0005-0000-0000-0000B92E0000}"/>
    <cellStyle name="Normal 2 7 2 2 4" xfId="12934" xr:uid="{00000000-0005-0000-0000-0000BA2E0000}"/>
    <cellStyle name="Normal 2 7 2 3" xfId="12935" xr:uid="{00000000-0005-0000-0000-0000BB2E0000}"/>
    <cellStyle name="Normal 2 7 2 3 2" xfId="12936" xr:uid="{00000000-0005-0000-0000-0000BC2E0000}"/>
    <cellStyle name="Normal 2 7 2 3 3" xfId="12937" xr:uid="{00000000-0005-0000-0000-0000BD2E0000}"/>
    <cellStyle name="Normal 2 7 2 4" xfId="12938" xr:uid="{00000000-0005-0000-0000-0000BE2E0000}"/>
    <cellStyle name="Normal 2 7 2 5" xfId="12939" xr:uid="{00000000-0005-0000-0000-0000BF2E0000}"/>
    <cellStyle name="Normal 2 7 2 6" xfId="12940" xr:uid="{00000000-0005-0000-0000-0000C02E0000}"/>
    <cellStyle name="Normal 2 7 2 7" xfId="12941" xr:uid="{00000000-0005-0000-0000-0000C12E0000}"/>
    <cellStyle name="Normal 2 7 2 8" xfId="12942" xr:uid="{00000000-0005-0000-0000-0000C22E0000}"/>
    <cellStyle name="Normal 2 7 2 9" xfId="12943" xr:uid="{00000000-0005-0000-0000-0000C32E0000}"/>
    <cellStyle name="Normal 2 7 3" xfId="1048" xr:uid="{00000000-0005-0000-0000-0000C42E0000}"/>
    <cellStyle name="Normal 2 7 3 10" xfId="12944" xr:uid="{00000000-0005-0000-0000-0000C52E0000}"/>
    <cellStyle name="Normal 2 7 3 2" xfId="12945" xr:uid="{00000000-0005-0000-0000-0000C62E0000}"/>
    <cellStyle name="Normal 2 7 3 2 2" xfId="12946" xr:uid="{00000000-0005-0000-0000-0000C72E0000}"/>
    <cellStyle name="Normal 2 7 3 2 3" xfId="12947" xr:uid="{00000000-0005-0000-0000-0000C82E0000}"/>
    <cellStyle name="Normal 2 7 3 3" xfId="12948" xr:uid="{00000000-0005-0000-0000-0000C92E0000}"/>
    <cellStyle name="Normal 2 7 3 4" xfId="12949" xr:uid="{00000000-0005-0000-0000-0000CA2E0000}"/>
    <cellStyle name="Normal 2 7 3 5" xfId="12950" xr:uid="{00000000-0005-0000-0000-0000CB2E0000}"/>
    <cellStyle name="Normal 2 7 3 6" xfId="12951" xr:uid="{00000000-0005-0000-0000-0000CC2E0000}"/>
    <cellStyle name="Normal 2 7 3 7" xfId="12952" xr:uid="{00000000-0005-0000-0000-0000CD2E0000}"/>
    <cellStyle name="Normal 2 7 3 8" xfId="12953" xr:uid="{00000000-0005-0000-0000-0000CE2E0000}"/>
    <cellStyle name="Normal 2 7 3 9" xfId="12954" xr:uid="{00000000-0005-0000-0000-0000CF2E0000}"/>
    <cellStyle name="Normal 2 7 4" xfId="1992" xr:uid="{00000000-0005-0000-0000-0000D02E0000}"/>
    <cellStyle name="Normal 2 7 4 2" xfId="12955" xr:uid="{00000000-0005-0000-0000-0000D12E0000}"/>
    <cellStyle name="Normal 2 7 4 3" xfId="12956" xr:uid="{00000000-0005-0000-0000-0000D22E0000}"/>
    <cellStyle name="Normal 2 7 5" xfId="1993" xr:uid="{00000000-0005-0000-0000-0000D32E0000}"/>
    <cellStyle name="Normal 2 7 6" xfId="1994" xr:uid="{00000000-0005-0000-0000-0000D42E0000}"/>
    <cellStyle name="Normal 2 7 7" xfId="1995" xr:uid="{00000000-0005-0000-0000-0000D52E0000}"/>
    <cellStyle name="Normal 2 7 8" xfId="22662" xr:uid="{26E4EE04-0D43-4FC2-80C7-2ADD8D2D393A}"/>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7" xr:uid="{00000000-0005-0000-0000-0000DA2E0000}"/>
    <cellStyle name="Normal 2 8 2 11" xfId="12958" xr:uid="{00000000-0005-0000-0000-0000DB2E0000}"/>
    <cellStyle name="Normal 2 8 2 12" xfId="12959" xr:uid="{00000000-0005-0000-0000-0000DC2E0000}"/>
    <cellStyle name="Normal 2 8 2 13" xfId="12960" xr:uid="{00000000-0005-0000-0000-0000DD2E0000}"/>
    <cellStyle name="Normal 2 8 2 14" xfId="12961" xr:uid="{00000000-0005-0000-0000-0000DE2E0000}"/>
    <cellStyle name="Normal 2 8 2 2" xfId="12962" xr:uid="{00000000-0005-0000-0000-0000DF2E0000}"/>
    <cellStyle name="Normal 2 8 2 2 2" xfId="12963" xr:uid="{00000000-0005-0000-0000-0000E02E0000}"/>
    <cellStyle name="Normal 2 8 2 2 2 2" xfId="12964" xr:uid="{00000000-0005-0000-0000-0000E12E0000}"/>
    <cellStyle name="Normal 2 8 2 2 2 3" xfId="12965" xr:uid="{00000000-0005-0000-0000-0000E22E0000}"/>
    <cellStyle name="Normal 2 8 2 2 3" xfId="12966" xr:uid="{00000000-0005-0000-0000-0000E32E0000}"/>
    <cellStyle name="Normal 2 8 2 2 4" xfId="12967" xr:uid="{00000000-0005-0000-0000-0000E42E0000}"/>
    <cellStyle name="Normal 2 8 2 3" xfId="12968" xr:uid="{00000000-0005-0000-0000-0000E52E0000}"/>
    <cellStyle name="Normal 2 8 2 3 2" xfId="12969" xr:uid="{00000000-0005-0000-0000-0000E62E0000}"/>
    <cellStyle name="Normal 2 8 2 3 3" xfId="12970" xr:uid="{00000000-0005-0000-0000-0000E72E0000}"/>
    <cellStyle name="Normal 2 8 2 4" xfId="12971" xr:uid="{00000000-0005-0000-0000-0000E82E0000}"/>
    <cellStyle name="Normal 2 8 2 5" xfId="12972" xr:uid="{00000000-0005-0000-0000-0000E92E0000}"/>
    <cellStyle name="Normal 2 8 2 6" xfId="12973" xr:uid="{00000000-0005-0000-0000-0000EA2E0000}"/>
    <cellStyle name="Normal 2 8 2 7" xfId="12974" xr:uid="{00000000-0005-0000-0000-0000EB2E0000}"/>
    <cellStyle name="Normal 2 8 2 8" xfId="12975" xr:uid="{00000000-0005-0000-0000-0000EC2E0000}"/>
    <cellStyle name="Normal 2 8 2 9" xfId="12976" xr:uid="{00000000-0005-0000-0000-0000ED2E0000}"/>
    <cellStyle name="Normal 2 8 3" xfId="1053" xr:uid="{00000000-0005-0000-0000-0000EE2E0000}"/>
    <cellStyle name="Normál 2 8 3" xfId="12977" xr:uid="{00000000-0005-0000-0000-0000EF2E0000}"/>
    <cellStyle name="Normal 2 8 3 10" xfId="12978" xr:uid="{00000000-0005-0000-0000-0000F02E0000}"/>
    <cellStyle name="Normal 2 8 3 2" xfId="12979" xr:uid="{00000000-0005-0000-0000-0000F12E0000}"/>
    <cellStyle name="Normal 2 8 3 2 2" xfId="12980" xr:uid="{00000000-0005-0000-0000-0000F22E0000}"/>
    <cellStyle name="Normal 2 8 3 2 3" xfId="12981" xr:uid="{00000000-0005-0000-0000-0000F32E0000}"/>
    <cellStyle name="Normal 2 8 3 3" xfId="12982" xr:uid="{00000000-0005-0000-0000-0000F42E0000}"/>
    <cellStyle name="Normal 2 8 3 4" xfId="12983" xr:uid="{00000000-0005-0000-0000-0000F52E0000}"/>
    <cellStyle name="Normal 2 8 3 5" xfId="12984" xr:uid="{00000000-0005-0000-0000-0000F62E0000}"/>
    <cellStyle name="Normal 2 8 3 6" xfId="12985" xr:uid="{00000000-0005-0000-0000-0000F72E0000}"/>
    <cellStyle name="Normal 2 8 3 7" xfId="12986" xr:uid="{00000000-0005-0000-0000-0000F82E0000}"/>
    <cellStyle name="Normal 2 8 3 8" xfId="12987" xr:uid="{00000000-0005-0000-0000-0000F92E0000}"/>
    <cellStyle name="Normal 2 8 3 9" xfId="12988" xr:uid="{00000000-0005-0000-0000-0000FA2E0000}"/>
    <cellStyle name="Normal 2 8 4" xfId="12989" xr:uid="{00000000-0005-0000-0000-0000FB2E0000}"/>
    <cellStyle name="Normál 2 8 4" xfId="12990" xr:uid="{00000000-0005-0000-0000-0000FC2E0000}"/>
    <cellStyle name="Normal 2 8 4 2" xfId="12991" xr:uid="{00000000-0005-0000-0000-0000FD2E0000}"/>
    <cellStyle name="Normal 2 8 4 3" xfId="12992" xr:uid="{00000000-0005-0000-0000-0000FE2E0000}"/>
    <cellStyle name="Normal 2 8 5" xfId="12993" xr:uid="{00000000-0005-0000-0000-0000FF2E0000}"/>
    <cellStyle name="Normál 2 8 5" xfId="12994" xr:uid="{00000000-0005-0000-0000-0000002F0000}"/>
    <cellStyle name="Normal 2 8 6" xfId="12995" xr:uid="{00000000-0005-0000-0000-0000012F0000}"/>
    <cellStyle name="Normal 2 8 7" xfId="22659" xr:uid="{66894F44-B762-4FDF-8558-A1F23D269A91}"/>
    <cellStyle name="Normal 2 9" xfId="1054" xr:uid="{00000000-0005-0000-0000-0000022F0000}"/>
    <cellStyle name="Normál 2 9" xfId="1055" xr:uid="{00000000-0005-0000-0000-0000032F0000}"/>
    <cellStyle name="Normal 2 9 10" xfId="12996" xr:uid="{00000000-0005-0000-0000-0000042F0000}"/>
    <cellStyle name="Normal 2 9 11" xfId="12997" xr:uid="{00000000-0005-0000-0000-0000052F0000}"/>
    <cellStyle name="Normal 2 9 12" xfId="12998" xr:uid="{00000000-0005-0000-0000-0000062F0000}"/>
    <cellStyle name="Normal 2 9 13" xfId="12999" xr:uid="{00000000-0005-0000-0000-0000072F0000}"/>
    <cellStyle name="Normal 2 9 14" xfId="13000" xr:uid="{00000000-0005-0000-0000-0000082F0000}"/>
    <cellStyle name="Normal 2 9 15" xfId="13001" xr:uid="{00000000-0005-0000-0000-0000092F0000}"/>
    <cellStyle name="Normal 2 9 16" xfId="22571" xr:uid="{332B1484-EE00-41D4-9831-EB4D5CC7CA60}"/>
    <cellStyle name="Normal 2 9 2" xfId="1056" xr:uid="{00000000-0005-0000-0000-00000A2F0000}"/>
    <cellStyle name="Normál 2 9 2" xfId="1057" xr:uid="{00000000-0005-0000-0000-00000B2F0000}"/>
    <cellStyle name="Normal 2 9 2 10" xfId="13002" xr:uid="{00000000-0005-0000-0000-00000C2F0000}"/>
    <cellStyle name="Normal 2 9 2 11" xfId="13003" xr:uid="{00000000-0005-0000-0000-00000D2F0000}"/>
    <cellStyle name="Normal 2 9 2 12" xfId="13004" xr:uid="{00000000-0005-0000-0000-00000E2F0000}"/>
    <cellStyle name="Normal 2 9 2 13" xfId="13005" xr:uid="{00000000-0005-0000-0000-00000F2F0000}"/>
    <cellStyle name="Normal 2 9 2 14" xfId="13006" xr:uid="{00000000-0005-0000-0000-0000102F0000}"/>
    <cellStyle name="Normal 2 9 2 2" xfId="13007" xr:uid="{00000000-0005-0000-0000-0000112F0000}"/>
    <cellStyle name="Normal 2 9 2 2 2" xfId="13008" xr:uid="{00000000-0005-0000-0000-0000122F0000}"/>
    <cellStyle name="Normal 2 9 2 2 2 2" xfId="13009" xr:uid="{00000000-0005-0000-0000-0000132F0000}"/>
    <cellStyle name="Normal 2 9 2 2 2 3" xfId="13010" xr:uid="{00000000-0005-0000-0000-0000142F0000}"/>
    <cellStyle name="Normal 2 9 2 2 3" xfId="13011" xr:uid="{00000000-0005-0000-0000-0000152F0000}"/>
    <cellStyle name="Normal 2 9 2 2 4" xfId="13012" xr:uid="{00000000-0005-0000-0000-0000162F0000}"/>
    <cellStyle name="Normal 2 9 2 3" xfId="13013" xr:uid="{00000000-0005-0000-0000-0000172F0000}"/>
    <cellStyle name="Normal 2 9 2 3 2" xfId="13014" xr:uid="{00000000-0005-0000-0000-0000182F0000}"/>
    <cellStyle name="Normal 2 9 2 3 3" xfId="13015" xr:uid="{00000000-0005-0000-0000-0000192F0000}"/>
    <cellStyle name="Normal 2 9 2 4" xfId="13016" xr:uid="{00000000-0005-0000-0000-00001A2F0000}"/>
    <cellStyle name="Normal 2 9 2 5" xfId="13017" xr:uid="{00000000-0005-0000-0000-00001B2F0000}"/>
    <cellStyle name="Normal 2 9 2 6" xfId="13018" xr:uid="{00000000-0005-0000-0000-00001C2F0000}"/>
    <cellStyle name="Normal 2 9 2 7" xfId="13019" xr:uid="{00000000-0005-0000-0000-00001D2F0000}"/>
    <cellStyle name="Normal 2 9 2 8" xfId="13020" xr:uid="{00000000-0005-0000-0000-00001E2F0000}"/>
    <cellStyle name="Normal 2 9 2 9" xfId="13021" xr:uid="{00000000-0005-0000-0000-00001F2F0000}"/>
    <cellStyle name="Normal 2 9 3" xfId="13022" xr:uid="{00000000-0005-0000-0000-0000202F0000}"/>
    <cellStyle name="Normál 2 9 3" xfId="13023" xr:uid="{00000000-0005-0000-0000-0000212F0000}"/>
    <cellStyle name="Normal 2 9 3 2" xfId="13024" xr:uid="{00000000-0005-0000-0000-0000222F0000}"/>
    <cellStyle name="Normal 2 9 3 2 2" xfId="13025" xr:uid="{00000000-0005-0000-0000-0000232F0000}"/>
    <cellStyle name="Normal 2 9 3 2 3" xfId="13026" xr:uid="{00000000-0005-0000-0000-0000242F0000}"/>
    <cellStyle name="Normal 2 9 3 3" xfId="13027" xr:uid="{00000000-0005-0000-0000-0000252F0000}"/>
    <cellStyle name="Normal 2 9 3 4" xfId="13028" xr:uid="{00000000-0005-0000-0000-0000262F0000}"/>
    <cellStyle name="Normal 2 9 4" xfId="13029" xr:uid="{00000000-0005-0000-0000-0000272F0000}"/>
    <cellStyle name="Normál 2 9 4" xfId="13030" xr:uid="{00000000-0005-0000-0000-0000282F0000}"/>
    <cellStyle name="Normal 2 9 4 2" xfId="13031" xr:uid="{00000000-0005-0000-0000-0000292F0000}"/>
    <cellStyle name="Normal 2 9 4 3" xfId="13032" xr:uid="{00000000-0005-0000-0000-00002A2F0000}"/>
    <cellStyle name="Normal 2 9 5" xfId="13033" xr:uid="{00000000-0005-0000-0000-00002B2F0000}"/>
    <cellStyle name="Normál 2 9 5" xfId="13034" xr:uid="{00000000-0005-0000-0000-00002C2F0000}"/>
    <cellStyle name="Normal 2 9 6" xfId="13035" xr:uid="{00000000-0005-0000-0000-00002D2F0000}"/>
    <cellStyle name="Normal 2 9 7" xfId="13036" xr:uid="{00000000-0005-0000-0000-00002E2F0000}"/>
    <cellStyle name="Normal 2 9 8" xfId="13037" xr:uid="{00000000-0005-0000-0000-00002F2F0000}"/>
    <cellStyle name="Normal 2 9 9" xfId="13038" xr:uid="{00000000-0005-0000-0000-0000302F0000}"/>
    <cellStyle name="Normál 2_hitint_2008_módosult táblák tervezet_nov27" xfId="13039" xr:uid="{00000000-0005-0000-0000-0000312F0000}"/>
    <cellStyle name="Normal 20" xfId="1058" xr:uid="{00000000-0005-0000-0000-0000322F0000}"/>
    <cellStyle name="Normál 20" xfId="1059" xr:uid="{00000000-0005-0000-0000-0000332F0000}"/>
    <cellStyle name="Normal 20 10" xfId="13040" xr:uid="{00000000-0005-0000-0000-0000342F0000}"/>
    <cellStyle name="Normal 20 11" xfId="13041" xr:uid="{00000000-0005-0000-0000-0000352F0000}"/>
    <cellStyle name="Normal 20 12" xfId="13042" xr:uid="{00000000-0005-0000-0000-0000362F0000}"/>
    <cellStyle name="Normal 20 13" xfId="13043" xr:uid="{00000000-0005-0000-0000-0000372F0000}"/>
    <cellStyle name="Normal 20 14" xfId="13044" xr:uid="{00000000-0005-0000-0000-0000382F0000}"/>
    <cellStyle name="Normal 20 15" xfId="13045" xr:uid="{00000000-0005-0000-0000-0000392F0000}"/>
    <cellStyle name="Normal 20 16" xfId="13046" xr:uid="{00000000-0005-0000-0000-00003A2F0000}"/>
    <cellStyle name="Normal 20 17" xfId="13047" xr:uid="{00000000-0005-0000-0000-00003B2F0000}"/>
    <cellStyle name="Normal 20 18" xfId="13048" xr:uid="{00000000-0005-0000-0000-00003C2F0000}"/>
    <cellStyle name="Normal 20 19" xfId="13049" xr:uid="{00000000-0005-0000-0000-00003D2F0000}"/>
    <cellStyle name="Normal 20 2" xfId="1060" xr:uid="{00000000-0005-0000-0000-00003E2F0000}"/>
    <cellStyle name="Normál 20 2" xfId="1061" xr:uid="{00000000-0005-0000-0000-00003F2F0000}"/>
    <cellStyle name="Normal 20 2 2" xfId="13050" xr:uid="{00000000-0005-0000-0000-0000402F0000}"/>
    <cellStyle name="Normal 20 3" xfId="1062" xr:uid="{00000000-0005-0000-0000-0000412F0000}"/>
    <cellStyle name="Normál 20 3" xfId="1063" xr:uid="{00000000-0005-0000-0000-0000422F0000}"/>
    <cellStyle name="Normal 20 4" xfId="1996" xr:uid="{00000000-0005-0000-0000-0000432F0000}"/>
    <cellStyle name="Normál 20 4" xfId="22660" xr:uid="{A0B63405-D3FF-4085-910D-63FDBFC25A13}"/>
    <cellStyle name="Normal 20 5" xfId="1997" xr:uid="{00000000-0005-0000-0000-0000442F0000}"/>
    <cellStyle name="Normal 20 6" xfId="1998" xr:uid="{00000000-0005-0000-0000-0000452F0000}"/>
    <cellStyle name="Normal 20 7" xfId="1999" xr:uid="{00000000-0005-0000-0000-0000462F0000}"/>
    <cellStyle name="Normal 20 8" xfId="13051" xr:uid="{00000000-0005-0000-0000-0000472F0000}"/>
    <cellStyle name="Normal 20 9" xfId="13052" xr:uid="{00000000-0005-0000-0000-0000482F0000}"/>
    <cellStyle name="Normal 200" xfId="1064" xr:uid="{00000000-0005-0000-0000-0000492F0000}"/>
    <cellStyle name="Normál 200" xfId="13053" xr:uid="{00000000-0005-0000-0000-00004A2F0000}"/>
    <cellStyle name="Normal 201" xfId="1065" xr:uid="{00000000-0005-0000-0000-00004B2F0000}"/>
    <cellStyle name="Normál 201" xfId="13054" xr:uid="{00000000-0005-0000-0000-00004C2F0000}"/>
    <cellStyle name="Normal 202" xfId="1066" xr:uid="{00000000-0005-0000-0000-00004D2F0000}"/>
    <cellStyle name="Normál 202" xfId="13055" xr:uid="{00000000-0005-0000-0000-00004E2F0000}"/>
    <cellStyle name="Normal 203" xfId="1067" xr:uid="{00000000-0005-0000-0000-00004F2F0000}"/>
    <cellStyle name="Normál 203" xfId="13056" xr:uid="{00000000-0005-0000-0000-0000502F0000}"/>
    <cellStyle name="Normal 204" xfId="1068" xr:uid="{00000000-0005-0000-0000-0000512F0000}"/>
    <cellStyle name="Normál 204" xfId="13057" xr:uid="{00000000-0005-0000-0000-0000522F0000}"/>
    <cellStyle name="Normal 205" xfId="1069" xr:uid="{00000000-0005-0000-0000-0000532F0000}"/>
    <cellStyle name="Normál 205" xfId="13058" xr:uid="{00000000-0005-0000-0000-0000542F0000}"/>
    <cellStyle name="Normal 206" xfId="1070" xr:uid="{00000000-0005-0000-0000-0000552F0000}"/>
    <cellStyle name="Normál 206" xfId="13059" xr:uid="{00000000-0005-0000-0000-0000562F0000}"/>
    <cellStyle name="Normal 207" xfId="1071" xr:uid="{00000000-0005-0000-0000-0000572F0000}"/>
    <cellStyle name="Normál 207" xfId="13060" xr:uid="{00000000-0005-0000-0000-0000582F0000}"/>
    <cellStyle name="Normal 208" xfId="1072" xr:uid="{00000000-0005-0000-0000-0000592F0000}"/>
    <cellStyle name="Normál 208" xfId="13061" xr:uid="{00000000-0005-0000-0000-00005A2F0000}"/>
    <cellStyle name="Normal 209" xfId="1073" xr:uid="{00000000-0005-0000-0000-00005B2F0000}"/>
    <cellStyle name="Normál 209" xfId="13062" xr:uid="{00000000-0005-0000-0000-00005C2F0000}"/>
    <cellStyle name="Normal 21" xfId="1074" xr:uid="{00000000-0005-0000-0000-00005D2F0000}"/>
    <cellStyle name="Normál 21" xfId="1075" xr:uid="{00000000-0005-0000-0000-00005E2F0000}"/>
    <cellStyle name="Normal 21 10" xfId="13063" xr:uid="{00000000-0005-0000-0000-00005F2F0000}"/>
    <cellStyle name="Normal 21 11" xfId="13064" xr:uid="{00000000-0005-0000-0000-0000602F0000}"/>
    <cellStyle name="Normal 21 12" xfId="13065" xr:uid="{00000000-0005-0000-0000-0000612F0000}"/>
    <cellStyle name="Normal 21 13" xfId="13066" xr:uid="{00000000-0005-0000-0000-0000622F0000}"/>
    <cellStyle name="Normal 21 14" xfId="13067" xr:uid="{00000000-0005-0000-0000-0000632F0000}"/>
    <cellStyle name="Normal 21 15" xfId="13068" xr:uid="{00000000-0005-0000-0000-0000642F0000}"/>
    <cellStyle name="Normal 21 16" xfId="13069" xr:uid="{00000000-0005-0000-0000-0000652F0000}"/>
    <cellStyle name="Normal 21 17" xfId="13070" xr:uid="{00000000-0005-0000-0000-0000662F0000}"/>
    <cellStyle name="Normal 21 18" xfId="13071" xr:uid="{00000000-0005-0000-0000-0000672F0000}"/>
    <cellStyle name="Normal 21 19" xfId="13072" xr:uid="{00000000-0005-0000-0000-0000682F0000}"/>
    <cellStyle name="Normal 21 2" xfId="1076" xr:uid="{00000000-0005-0000-0000-0000692F0000}"/>
    <cellStyle name="Normál 21 2" xfId="1077" xr:uid="{00000000-0005-0000-0000-00006A2F0000}"/>
    <cellStyle name="Normal 21 2 2" xfId="13073" xr:uid="{00000000-0005-0000-0000-00006B2F0000}"/>
    <cellStyle name="Normal 21 3" xfId="1078" xr:uid="{00000000-0005-0000-0000-00006C2F0000}"/>
    <cellStyle name="Normál 21 3" xfId="2000" xr:uid="{00000000-0005-0000-0000-00006D2F0000}"/>
    <cellStyle name="Normal 21 4" xfId="2001" xr:uid="{00000000-0005-0000-0000-00006E2F0000}"/>
    <cellStyle name="Normál 21 4" xfId="22671" xr:uid="{39454F18-B6D2-45EC-B261-81FD00659827}"/>
    <cellStyle name="Normal 21 5" xfId="2002" xr:uid="{00000000-0005-0000-0000-00006F2F0000}"/>
    <cellStyle name="Normal 21 6" xfId="2003" xr:uid="{00000000-0005-0000-0000-0000702F0000}"/>
    <cellStyle name="Normal 21 7" xfId="2004" xr:uid="{00000000-0005-0000-0000-0000712F0000}"/>
    <cellStyle name="Normal 21 8" xfId="13074" xr:uid="{00000000-0005-0000-0000-0000722F0000}"/>
    <cellStyle name="Normal 21 9" xfId="13075" xr:uid="{00000000-0005-0000-0000-0000732F0000}"/>
    <cellStyle name="Normal 210" xfId="1079" xr:uid="{00000000-0005-0000-0000-0000742F0000}"/>
    <cellStyle name="Normál 210" xfId="13076" xr:uid="{00000000-0005-0000-0000-0000752F0000}"/>
    <cellStyle name="Normal 211" xfId="1080" xr:uid="{00000000-0005-0000-0000-0000762F0000}"/>
    <cellStyle name="Normál 211" xfId="13077" xr:uid="{00000000-0005-0000-0000-0000772F0000}"/>
    <cellStyle name="Normal 212" xfId="1081" xr:uid="{00000000-0005-0000-0000-0000782F0000}"/>
    <cellStyle name="Normál 212" xfId="13078" xr:uid="{00000000-0005-0000-0000-0000792F0000}"/>
    <cellStyle name="Normal 213" xfId="1082" xr:uid="{00000000-0005-0000-0000-00007A2F0000}"/>
    <cellStyle name="Normál 213" xfId="13079" xr:uid="{00000000-0005-0000-0000-00007B2F0000}"/>
    <cellStyle name="Normal 214" xfId="1083" xr:uid="{00000000-0005-0000-0000-00007C2F0000}"/>
    <cellStyle name="Normál 214" xfId="13080" xr:uid="{00000000-0005-0000-0000-00007D2F0000}"/>
    <cellStyle name="Normal 215" xfId="1084" xr:uid="{00000000-0005-0000-0000-00007E2F0000}"/>
    <cellStyle name="Normál 215" xfId="13081" xr:uid="{00000000-0005-0000-0000-00007F2F0000}"/>
    <cellStyle name="Normal 216" xfId="1085" xr:uid="{00000000-0005-0000-0000-0000802F0000}"/>
    <cellStyle name="Normál 216" xfId="13082" xr:uid="{00000000-0005-0000-0000-0000812F0000}"/>
    <cellStyle name="Normál 217" xfId="13083" xr:uid="{00000000-0005-0000-0000-0000822F0000}"/>
    <cellStyle name="Normál 218" xfId="13084" xr:uid="{00000000-0005-0000-0000-0000832F0000}"/>
    <cellStyle name="Normál 219" xfId="13085" xr:uid="{00000000-0005-0000-0000-0000842F0000}"/>
    <cellStyle name="Normal 22" xfId="1086" xr:uid="{00000000-0005-0000-0000-0000852F0000}"/>
    <cellStyle name="Normál 22" xfId="1087" xr:uid="{00000000-0005-0000-0000-0000862F0000}"/>
    <cellStyle name="Normal 22 10" xfId="13086" xr:uid="{00000000-0005-0000-0000-0000872F0000}"/>
    <cellStyle name="Normal 22 11" xfId="13087" xr:uid="{00000000-0005-0000-0000-0000882F0000}"/>
    <cellStyle name="Normal 22 12" xfId="13088" xr:uid="{00000000-0005-0000-0000-0000892F0000}"/>
    <cellStyle name="Normal 22 13" xfId="13089" xr:uid="{00000000-0005-0000-0000-00008A2F0000}"/>
    <cellStyle name="Normal 22 14" xfId="13090" xr:uid="{00000000-0005-0000-0000-00008B2F0000}"/>
    <cellStyle name="Normal 22 15" xfId="13091" xr:uid="{00000000-0005-0000-0000-00008C2F0000}"/>
    <cellStyle name="Normal 22 16" xfId="13092" xr:uid="{00000000-0005-0000-0000-00008D2F0000}"/>
    <cellStyle name="Normal 22 17" xfId="13093" xr:uid="{00000000-0005-0000-0000-00008E2F0000}"/>
    <cellStyle name="Normal 22 18" xfId="13094" xr:uid="{00000000-0005-0000-0000-00008F2F0000}"/>
    <cellStyle name="Normal 22 18 2" xfId="13095" xr:uid="{00000000-0005-0000-0000-0000902F0000}"/>
    <cellStyle name="Normal 22 19" xfId="13096" xr:uid="{00000000-0005-0000-0000-0000912F0000}"/>
    <cellStyle name="Normal 22 2" xfId="1088" xr:uid="{00000000-0005-0000-0000-0000922F0000}"/>
    <cellStyle name="Normál 22 2" xfId="1089" xr:uid="{00000000-0005-0000-0000-0000932F0000}"/>
    <cellStyle name="Normal 22 2 10" xfId="13097" xr:uid="{00000000-0005-0000-0000-0000942F0000}"/>
    <cellStyle name="Normal 22 2 11" xfId="13098" xr:uid="{00000000-0005-0000-0000-0000952F0000}"/>
    <cellStyle name="Normal 22 2 12" xfId="13099" xr:uid="{00000000-0005-0000-0000-0000962F0000}"/>
    <cellStyle name="Normal 22 2 13" xfId="13100" xr:uid="{00000000-0005-0000-0000-0000972F0000}"/>
    <cellStyle name="Normal 22 2 14" xfId="13101" xr:uid="{00000000-0005-0000-0000-0000982F0000}"/>
    <cellStyle name="Normal 22 2 15" xfId="22724" xr:uid="{6E84F6E0-1B64-41E1-B8C6-582E83931B20}"/>
    <cellStyle name="Normal 22 2 2" xfId="13102" xr:uid="{00000000-0005-0000-0000-0000992F0000}"/>
    <cellStyle name="Normal 22 2 3" xfId="13103" xr:uid="{00000000-0005-0000-0000-00009A2F0000}"/>
    <cellStyle name="Normal 22 2 4" xfId="13104" xr:uid="{00000000-0005-0000-0000-00009B2F0000}"/>
    <cellStyle name="Normal 22 2 5" xfId="13105" xr:uid="{00000000-0005-0000-0000-00009C2F0000}"/>
    <cellStyle name="Normal 22 2 6" xfId="13106" xr:uid="{00000000-0005-0000-0000-00009D2F0000}"/>
    <cellStyle name="Normal 22 2 7" xfId="13107" xr:uid="{00000000-0005-0000-0000-00009E2F0000}"/>
    <cellStyle name="Normal 22 2 8" xfId="13108" xr:uid="{00000000-0005-0000-0000-00009F2F0000}"/>
    <cellStyle name="Normal 22 2 9" xfId="13109" xr:uid="{00000000-0005-0000-0000-0000A02F0000}"/>
    <cellStyle name="Normal 22 3" xfId="1090" xr:uid="{00000000-0005-0000-0000-0000A12F0000}"/>
    <cellStyle name="Normal 22 3 10" xfId="13110" xr:uid="{00000000-0005-0000-0000-0000A22F0000}"/>
    <cellStyle name="Normal 22 3 2" xfId="13111" xr:uid="{00000000-0005-0000-0000-0000A32F0000}"/>
    <cellStyle name="Normal 22 3 3" xfId="13112" xr:uid="{00000000-0005-0000-0000-0000A42F0000}"/>
    <cellStyle name="Normal 22 3 4" xfId="13113" xr:uid="{00000000-0005-0000-0000-0000A52F0000}"/>
    <cellStyle name="Normal 22 3 5" xfId="13114" xr:uid="{00000000-0005-0000-0000-0000A62F0000}"/>
    <cellStyle name="Normal 22 3 6" xfId="13115" xr:uid="{00000000-0005-0000-0000-0000A72F0000}"/>
    <cellStyle name="Normal 22 3 7" xfId="13116" xr:uid="{00000000-0005-0000-0000-0000A82F0000}"/>
    <cellStyle name="Normal 22 3 8" xfId="13117" xr:uid="{00000000-0005-0000-0000-0000A92F0000}"/>
    <cellStyle name="Normal 22 3 9" xfId="13118" xr:uid="{00000000-0005-0000-0000-0000AA2F0000}"/>
    <cellStyle name="Normal 22 4" xfId="2005" xr:uid="{00000000-0005-0000-0000-0000AB2F0000}"/>
    <cellStyle name="Normal 22 5" xfId="2006" xr:uid="{00000000-0005-0000-0000-0000AC2F0000}"/>
    <cellStyle name="Normal 22 6" xfId="2007" xr:uid="{00000000-0005-0000-0000-0000AD2F0000}"/>
    <cellStyle name="Normal 22 7" xfId="2008" xr:uid="{00000000-0005-0000-0000-0000AE2F0000}"/>
    <cellStyle name="Normal 22 8" xfId="2227" xr:uid="{00000000-0005-0000-0000-0000AF2F0000}"/>
    <cellStyle name="Normal 22 9" xfId="13119" xr:uid="{00000000-0005-0000-0000-0000B02F0000}"/>
    <cellStyle name="Normál 220" xfId="13120" xr:uid="{00000000-0005-0000-0000-0000B12F0000}"/>
    <cellStyle name="Normál 221" xfId="13121" xr:uid="{00000000-0005-0000-0000-0000B22F0000}"/>
    <cellStyle name="Normál 222" xfId="13122" xr:uid="{00000000-0005-0000-0000-0000B32F0000}"/>
    <cellStyle name="Normál 223" xfId="13123" xr:uid="{00000000-0005-0000-0000-0000B42F0000}"/>
    <cellStyle name="Normál 224" xfId="13124" xr:uid="{00000000-0005-0000-0000-0000B52F0000}"/>
    <cellStyle name="Normál 225" xfId="13125" xr:uid="{00000000-0005-0000-0000-0000B62F0000}"/>
    <cellStyle name="Normál 226" xfId="13126" xr:uid="{00000000-0005-0000-0000-0000B72F0000}"/>
    <cellStyle name="Normál 227" xfId="13127" xr:uid="{00000000-0005-0000-0000-0000B82F0000}"/>
    <cellStyle name="Normál 228" xfId="13128" xr:uid="{00000000-0005-0000-0000-0000B92F0000}"/>
    <cellStyle name="Normál 229" xfId="13129" xr:uid="{00000000-0005-0000-0000-0000BA2F0000}"/>
    <cellStyle name="Normal 23" xfId="1091" xr:uid="{00000000-0005-0000-0000-0000BB2F0000}"/>
    <cellStyle name="Normál 23" xfId="1092" xr:uid="{00000000-0005-0000-0000-0000BC2F0000}"/>
    <cellStyle name="Normal 23 10" xfId="13130" xr:uid="{00000000-0005-0000-0000-0000BD2F0000}"/>
    <cellStyle name="Normal 23 11" xfId="13131" xr:uid="{00000000-0005-0000-0000-0000BE2F0000}"/>
    <cellStyle name="Normal 23 12" xfId="13132" xr:uid="{00000000-0005-0000-0000-0000BF2F0000}"/>
    <cellStyle name="Normal 23 13" xfId="13133" xr:uid="{00000000-0005-0000-0000-0000C02F0000}"/>
    <cellStyle name="Normal 23 14" xfId="13134" xr:uid="{00000000-0005-0000-0000-0000C12F0000}"/>
    <cellStyle name="Normal 23 15" xfId="13135" xr:uid="{00000000-0005-0000-0000-0000C22F0000}"/>
    <cellStyle name="Normal 23 16" xfId="13136" xr:uid="{00000000-0005-0000-0000-0000C32F0000}"/>
    <cellStyle name="Normal 23 17" xfId="22582" xr:uid="{320B7801-59ED-49A6-9103-D14987DA9155}"/>
    <cellStyle name="Normal 23 2" xfId="1093" xr:uid="{00000000-0005-0000-0000-0000C42F0000}"/>
    <cellStyle name="Normál 23 2" xfId="1094" xr:uid="{00000000-0005-0000-0000-0000C52F0000}"/>
    <cellStyle name="Normal 23 2 2" xfId="22499" xr:uid="{9DACF09E-0CD4-49B2-8B8D-C99523D99E70}"/>
    <cellStyle name="Normal 23 2 3" xfId="22725" xr:uid="{383756F1-9850-491A-92A1-E2822F242D71}"/>
    <cellStyle name="Normal 23 3" xfId="13137" xr:uid="{00000000-0005-0000-0000-0000C62F0000}"/>
    <cellStyle name="Normal 23 4" xfId="13138" xr:uid="{00000000-0005-0000-0000-0000C72F0000}"/>
    <cellStyle name="Normal 23 5" xfId="13139" xr:uid="{00000000-0005-0000-0000-0000C82F0000}"/>
    <cellStyle name="Normal 23 6" xfId="13140" xr:uid="{00000000-0005-0000-0000-0000C92F0000}"/>
    <cellStyle name="Normal 23 7" xfId="13141" xr:uid="{00000000-0005-0000-0000-0000CA2F0000}"/>
    <cellStyle name="Normal 23 8" xfId="13142" xr:uid="{00000000-0005-0000-0000-0000CB2F0000}"/>
    <cellStyle name="Normal 23 9" xfId="13143" xr:uid="{00000000-0005-0000-0000-0000CC2F0000}"/>
    <cellStyle name="Normál 230" xfId="13144" xr:uid="{00000000-0005-0000-0000-0000CD2F0000}"/>
    <cellStyle name="Normál 231" xfId="13145" xr:uid="{00000000-0005-0000-0000-0000CE2F0000}"/>
    <cellStyle name="Normál 232" xfId="13146" xr:uid="{00000000-0005-0000-0000-0000CF2F0000}"/>
    <cellStyle name="Normál 233" xfId="13147" xr:uid="{00000000-0005-0000-0000-0000D02F0000}"/>
    <cellStyle name="Normál 234" xfId="13148" xr:uid="{00000000-0005-0000-0000-0000D12F0000}"/>
    <cellStyle name="Normál 235" xfId="13149" xr:uid="{00000000-0005-0000-0000-0000D22F0000}"/>
    <cellStyle name="Normál 236" xfId="13150" xr:uid="{00000000-0005-0000-0000-0000D32F0000}"/>
    <cellStyle name="Normál 237" xfId="13151" xr:uid="{00000000-0005-0000-0000-0000D42F0000}"/>
    <cellStyle name="Normál 238" xfId="13152" xr:uid="{00000000-0005-0000-0000-0000D52F0000}"/>
    <cellStyle name="Normál 239" xfId="13153" xr:uid="{00000000-0005-0000-0000-0000D62F0000}"/>
    <cellStyle name="Normal 24" xfId="1095" xr:uid="{00000000-0005-0000-0000-0000D72F0000}"/>
    <cellStyle name="Normál 24" xfId="1096" xr:uid="{00000000-0005-0000-0000-0000D82F0000}"/>
    <cellStyle name="Normal 24 10" xfId="13154" xr:uid="{00000000-0005-0000-0000-0000D92F0000}"/>
    <cellStyle name="Normal 24 11" xfId="13155" xr:uid="{00000000-0005-0000-0000-0000DA2F0000}"/>
    <cellStyle name="Normal 24 12" xfId="13156" xr:uid="{00000000-0005-0000-0000-0000DB2F0000}"/>
    <cellStyle name="Normal 24 13" xfId="13157" xr:uid="{00000000-0005-0000-0000-0000DC2F0000}"/>
    <cellStyle name="Normal 24 14" xfId="13158" xr:uid="{00000000-0005-0000-0000-0000DD2F0000}"/>
    <cellStyle name="Normal 24 15" xfId="13159" xr:uid="{00000000-0005-0000-0000-0000DE2F0000}"/>
    <cellStyle name="Normal 24 16" xfId="13160" xr:uid="{00000000-0005-0000-0000-0000DF2F0000}"/>
    <cellStyle name="Normal 24 17" xfId="13161" xr:uid="{00000000-0005-0000-0000-0000E02F0000}"/>
    <cellStyle name="Normal 24 18" xfId="13162" xr:uid="{00000000-0005-0000-0000-0000E12F0000}"/>
    <cellStyle name="Normal 24 19" xfId="13163" xr:uid="{00000000-0005-0000-0000-0000E22F0000}"/>
    <cellStyle name="Normal 24 2" xfId="1097" xr:uid="{00000000-0005-0000-0000-0000E32F0000}"/>
    <cellStyle name="Normál 24 2" xfId="1098" xr:uid="{00000000-0005-0000-0000-0000E42F0000}"/>
    <cellStyle name="Normal 24 2 10" xfId="13164" xr:uid="{00000000-0005-0000-0000-0000E52F0000}"/>
    <cellStyle name="Normal 24 2 11" xfId="13165" xr:uid="{00000000-0005-0000-0000-0000E62F0000}"/>
    <cellStyle name="Normal 24 2 12" xfId="13166" xr:uid="{00000000-0005-0000-0000-0000E72F0000}"/>
    <cellStyle name="Normal 24 2 13" xfId="13167" xr:uid="{00000000-0005-0000-0000-0000E82F0000}"/>
    <cellStyle name="Normal 24 2 14" xfId="13168" xr:uid="{00000000-0005-0000-0000-0000E92F0000}"/>
    <cellStyle name="Normal 24 2 15" xfId="22726" xr:uid="{4B4553A0-6790-429A-A390-5EC7E5816B44}"/>
    <cellStyle name="Normal 24 2 2" xfId="13169" xr:uid="{00000000-0005-0000-0000-0000EA2F0000}"/>
    <cellStyle name="Normal 24 2 3" xfId="13170" xr:uid="{00000000-0005-0000-0000-0000EB2F0000}"/>
    <cellStyle name="Normal 24 2 4" xfId="13171" xr:uid="{00000000-0005-0000-0000-0000EC2F0000}"/>
    <cellStyle name="Normal 24 2 5" xfId="13172" xr:uid="{00000000-0005-0000-0000-0000ED2F0000}"/>
    <cellStyle name="Normal 24 2 6" xfId="13173" xr:uid="{00000000-0005-0000-0000-0000EE2F0000}"/>
    <cellStyle name="Normal 24 2 7" xfId="13174" xr:uid="{00000000-0005-0000-0000-0000EF2F0000}"/>
    <cellStyle name="Normal 24 2 8" xfId="13175" xr:uid="{00000000-0005-0000-0000-0000F02F0000}"/>
    <cellStyle name="Normal 24 2 9" xfId="13176" xr:uid="{00000000-0005-0000-0000-0000F12F0000}"/>
    <cellStyle name="Normal 24 20" xfId="22584" xr:uid="{9951CC65-3A62-46F8-9A07-EF2A53D06861}"/>
    <cellStyle name="Normal 24 3" xfId="1099" xr:uid="{00000000-0005-0000-0000-0000F22F0000}"/>
    <cellStyle name="Normal 24 3 10" xfId="13177" xr:uid="{00000000-0005-0000-0000-0000F32F0000}"/>
    <cellStyle name="Normal 24 3 2" xfId="13178" xr:uid="{00000000-0005-0000-0000-0000F42F0000}"/>
    <cellStyle name="Normal 24 3 3" xfId="13179" xr:uid="{00000000-0005-0000-0000-0000F52F0000}"/>
    <cellStyle name="Normal 24 3 4" xfId="13180" xr:uid="{00000000-0005-0000-0000-0000F62F0000}"/>
    <cellStyle name="Normal 24 3 5" xfId="13181" xr:uid="{00000000-0005-0000-0000-0000F72F0000}"/>
    <cellStyle name="Normal 24 3 6" xfId="13182" xr:uid="{00000000-0005-0000-0000-0000F82F0000}"/>
    <cellStyle name="Normal 24 3 7" xfId="13183" xr:uid="{00000000-0005-0000-0000-0000F92F0000}"/>
    <cellStyle name="Normal 24 3 8" xfId="13184" xr:uid="{00000000-0005-0000-0000-0000FA2F0000}"/>
    <cellStyle name="Normal 24 3 9" xfId="13185" xr:uid="{00000000-0005-0000-0000-0000FB2F0000}"/>
    <cellStyle name="Normal 24 4" xfId="2009" xr:uid="{00000000-0005-0000-0000-0000FC2F0000}"/>
    <cellStyle name="Normal 24 5" xfId="2010" xr:uid="{00000000-0005-0000-0000-0000FD2F0000}"/>
    <cellStyle name="Normal 24 6" xfId="2011" xr:uid="{00000000-0005-0000-0000-0000FE2F0000}"/>
    <cellStyle name="Normal 24 7" xfId="2012" xr:uid="{00000000-0005-0000-0000-0000FF2F0000}"/>
    <cellStyle name="Normal 24 8" xfId="13186" xr:uid="{00000000-0005-0000-0000-000000300000}"/>
    <cellStyle name="Normal 24 9" xfId="13187" xr:uid="{00000000-0005-0000-0000-000001300000}"/>
    <cellStyle name="Normál 240" xfId="13188" xr:uid="{00000000-0005-0000-0000-000002300000}"/>
    <cellStyle name="Normál 241" xfId="13189" xr:uid="{00000000-0005-0000-0000-000003300000}"/>
    <cellStyle name="Normál 242" xfId="13190" xr:uid="{00000000-0005-0000-0000-000004300000}"/>
    <cellStyle name="Normál 243" xfId="13191" xr:uid="{00000000-0005-0000-0000-000005300000}"/>
    <cellStyle name="Normál 244" xfId="13192" xr:uid="{00000000-0005-0000-0000-000006300000}"/>
    <cellStyle name="Normál 245" xfId="13193" xr:uid="{00000000-0005-0000-0000-000007300000}"/>
    <cellStyle name="Normál 246" xfId="13194" xr:uid="{00000000-0005-0000-0000-000008300000}"/>
    <cellStyle name="Normál 247" xfId="13195" xr:uid="{00000000-0005-0000-0000-000009300000}"/>
    <cellStyle name="Normál 248" xfId="13196" xr:uid="{00000000-0005-0000-0000-00000A300000}"/>
    <cellStyle name="Normál 249" xfId="13197" xr:uid="{00000000-0005-0000-0000-00000B300000}"/>
    <cellStyle name="Normal 25" xfId="1100" xr:uid="{00000000-0005-0000-0000-00000C300000}"/>
    <cellStyle name="Normál 25" xfId="1101" xr:uid="{00000000-0005-0000-0000-00000D300000}"/>
    <cellStyle name="Normal 25 10" xfId="13198" xr:uid="{00000000-0005-0000-0000-00000E300000}"/>
    <cellStyle name="Normal 25 11" xfId="13199" xr:uid="{00000000-0005-0000-0000-00000F300000}"/>
    <cellStyle name="Normal 25 12" xfId="13200" xr:uid="{00000000-0005-0000-0000-000010300000}"/>
    <cellStyle name="Normal 25 13" xfId="13201" xr:uid="{00000000-0005-0000-0000-000011300000}"/>
    <cellStyle name="Normal 25 14" xfId="13202" xr:uid="{00000000-0005-0000-0000-000012300000}"/>
    <cellStyle name="Normal 25 15" xfId="13203" xr:uid="{00000000-0005-0000-0000-000013300000}"/>
    <cellStyle name="Normal 25 16" xfId="22587" xr:uid="{B1091F88-83A4-4154-A6F9-323F3C92844A}"/>
    <cellStyle name="Normal 25 2" xfId="1102" xr:uid="{00000000-0005-0000-0000-000014300000}"/>
    <cellStyle name="Normál 25 2" xfId="1103" xr:uid="{00000000-0005-0000-0000-000015300000}"/>
    <cellStyle name="Normal 25 3" xfId="2013" xr:uid="{00000000-0005-0000-0000-000016300000}"/>
    <cellStyle name="Normal 25 4" xfId="2014" xr:uid="{00000000-0005-0000-0000-000017300000}"/>
    <cellStyle name="Normal 25 5" xfId="2015" xr:uid="{00000000-0005-0000-0000-000018300000}"/>
    <cellStyle name="Normal 25 6" xfId="2016" xr:uid="{00000000-0005-0000-0000-000019300000}"/>
    <cellStyle name="Normal 25 7" xfId="13204" xr:uid="{00000000-0005-0000-0000-00001A300000}"/>
    <cellStyle name="Normal 25 8" xfId="13205" xr:uid="{00000000-0005-0000-0000-00001B300000}"/>
    <cellStyle name="Normal 25 9" xfId="13206" xr:uid="{00000000-0005-0000-0000-00001C300000}"/>
    <cellStyle name="Normál 250" xfId="13207" xr:uid="{00000000-0005-0000-0000-00001D300000}"/>
    <cellStyle name="Normál 251" xfId="13208" xr:uid="{00000000-0005-0000-0000-00001E300000}"/>
    <cellStyle name="Normál 252" xfId="13209" xr:uid="{00000000-0005-0000-0000-00001F300000}"/>
    <cellStyle name="Normál 253" xfId="13210" xr:uid="{00000000-0005-0000-0000-000020300000}"/>
    <cellStyle name="Normál 254" xfId="13211" xr:uid="{00000000-0005-0000-0000-000021300000}"/>
    <cellStyle name="Normál 255" xfId="13212" xr:uid="{00000000-0005-0000-0000-000022300000}"/>
    <cellStyle name="Normál 256" xfId="13213" xr:uid="{00000000-0005-0000-0000-000023300000}"/>
    <cellStyle name="Normál 257" xfId="13214" xr:uid="{00000000-0005-0000-0000-000024300000}"/>
    <cellStyle name="Normál 258" xfId="13215" xr:uid="{00000000-0005-0000-0000-000025300000}"/>
    <cellStyle name="Normál 259" xfId="13216" xr:uid="{00000000-0005-0000-0000-000026300000}"/>
    <cellStyle name="Normal 26" xfId="1104" xr:uid="{00000000-0005-0000-0000-000027300000}"/>
    <cellStyle name="Normál 26" xfId="1105" xr:uid="{00000000-0005-0000-0000-000028300000}"/>
    <cellStyle name="Normal 26 10" xfId="13217" xr:uid="{00000000-0005-0000-0000-000029300000}"/>
    <cellStyle name="Normal 26 11" xfId="13218" xr:uid="{00000000-0005-0000-0000-00002A300000}"/>
    <cellStyle name="Normal 26 12" xfId="13219" xr:uid="{00000000-0005-0000-0000-00002B300000}"/>
    <cellStyle name="Normal 26 13" xfId="13220" xr:uid="{00000000-0005-0000-0000-00002C300000}"/>
    <cellStyle name="Normal 26 14" xfId="13221" xr:uid="{00000000-0005-0000-0000-00002D300000}"/>
    <cellStyle name="Normal 26 15" xfId="13222" xr:uid="{00000000-0005-0000-0000-00002E300000}"/>
    <cellStyle name="Normal 26 16" xfId="22566" xr:uid="{7D44B4F5-D8BE-40EC-8C66-0D76D9DE5CB7}"/>
    <cellStyle name="Normal 26 2" xfId="1106" xr:uid="{00000000-0005-0000-0000-00002F300000}"/>
    <cellStyle name="Normál 26 2" xfId="1107" xr:uid="{00000000-0005-0000-0000-000030300000}"/>
    <cellStyle name="Normal 26 3" xfId="2017" xr:uid="{00000000-0005-0000-0000-000031300000}"/>
    <cellStyle name="Normál 26 3" xfId="1108" xr:uid="{00000000-0005-0000-0000-000032300000}"/>
    <cellStyle name="Normal 26 4" xfId="2018" xr:uid="{00000000-0005-0000-0000-000033300000}"/>
    <cellStyle name="Normál 26 4" xfId="13223" xr:uid="{00000000-0005-0000-0000-000034300000}"/>
    <cellStyle name="Normal 26 5" xfId="2019" xr:uid="{00000000-0005-0000-0000-000035300000}"/>
    <cellStyle name="Normal 26 6" xfId="2020" xr:uid="{00000000-0005-0000-0000-000036300000}"/>
    <cellStyle name="Normal 26 7" xfId="13224" xr:uid="{00000000-0005-0000-0000-000037300000}"/>
    <cellStyle name="Normal 26 8" xfId="13225" xr:uid="{00000000-0005-0000-0000-000038300000}"/>
    <cellStyle name="Normal 26 9" xfId="13226" xr:uid="{00000000-0005-0000-0000-000039300000}"/>
    <cellStyle name="Normál 260" xfId="13227" xr:uid="{00000000-0005-0000-0000-00003A300000}"/>
    <cellStyle name="Normál 261" xfId="13228" xr:uid="{00000000-0005-0000-0000-00003B300000}"/>
    <cellStyle name="Normál 262" xfId="13229" xr:uid="{00000000-0005-0000-0000-00003C300000}"/>
    <cellStyle name="Normál 263" xfId="13230" xr:uid="{00000000-0005-0000-0000-00003D300000}"/>
    <cellStyle name="Normál 264" xfId="13231" xr:uid="{00000000-0005-0000-0000-00003E300000}"/>
    <cellStyle name="Normál 265" xfId="13232" xr:uid="{00000000-0005-0000-0000-00003F300000}"/>
    <cellStyle name="Normál 266" xfId="13233" xr:uid="{00000000-0005-0000-0000-000040300000}"/>
    <cellStyle name="Normál 267" xfId="13234" xr:uid="{00000000-0005-0000-0000-000041300000}"/>
    <cellStyle name="Normál 268" xfId="13235" xr:uid="{00000000-0005-0000-0000-000042300000}"/>
    <cellStyle name="Normál 269" xfId="13236" xr:uid="{00000000-0005-0000-0000-000043300000}"/>
    <cellStyle name="Normal 27" xfId="1109" xr:uid="{00000000-0005-0000-0000-000044300000}"/>
    <cellStyle name="Normál 27" xfId="1110" xr:uid="{00000000-0005-0000-0000-000045300000}"/>
    <cellStyle name="Normal 27 10" xfId="13237" xr:uid="{00000000-0005-0000-0000-000046300000}"/>
    <cellStyle name="Normál 27 10" xfId="13238" xr:uid="{00000000-0005-0000-0000-000047300000}"/>
    <cellStyle name="Normal 27 11" xfId="13239" xr:uid="{00000000-0005-0000-0000-000048300000}"/>
    <cellStyle name="Normál 27 11" xfId="13240" xr:uid="{00000000-0005-0000-0000-000049300000}"/>
    <cellStyle name="Normal 27 12" xfId="13241" xr:uid="{00000000-0005-0000-0000-00004A300000}"/>
    <cellStyle name="Normál 27 12" xfId="13242" xr:uid="{00000000-0005-0000-0000-00004B300000}"/>
    <cellStyle name="Normal 27 13" xfId="13243" xr:uid="{00000000-0005-0000-0000-00004C300000}"/>
    <cellStyle name="Normál 27 13" xfId="13244" xr:uid="{00000000-0005-0000-0000-00004D300000}"/>
    <cellStyle name="Normal 27 14" xfId="13245" xr:uid="{00000000-0005-0000-0000-00004E300000}"/>
    <cellStyle name="Normál 27 14" xfId="13246" xr:uid="{00000000-0005-0000-0000-00004F300000}"/>
    <cellStyle name="Normal 27 15" xfId="13247" xr:uid="{00000000-0005-0000-0000-000050300000}"/>
    <cellStyle name="Normál 27 15" xfId="13248" xr:uid="{00000000-0005-0000-0000-000051300000}"/>
    <cellStyle name="Normal 27 16" xfId="13249" xr:uid="{00000000-0005-0000-0000-000052300000}"/>
    <cellStyle name="Normál 27 16" xfId="13250" xr:uid="{00000000-0005-0000-0000-000053300000}"/>
    <cellStyle name="Normal 27 17" xfId="22574" xr:uid="{FACE701A-1698-463E-BD31-CA6929110794}"/>
    <cellStyle name="Normal 27 2" xfId="1111" xr:uid="{00000000-0005-0000-0000-000054300000}"/>
    <cellStyle name="Normál 27 2" xfId="1112" xr:uid="{00000000-0005-0000-0000-000055300000}"/>
    <cellStyle name="Normál 27 2 10" xfId="13251" xr:uid="{00000000-0005-0000-0000-000056300000}"/>
    <cellStyle name="Normal 27 2 2" xfId="13252" xr:uid="{00000000-0005-0000-0000-000057300000}"/>
    <cellStyle name="Normál 27 2 2" xfId="13253" xr:uid="{00000000-0005-0000-0000-000058300000}"/>
    <cellStyle name="Normál 27 2 3" xfId="13254" xr:uid="{00000000-0005-0000-0000-000059300000}"/>
    <cellStyle name="Normál 27 2 4" xfId="13255" xr:uid="{00000000-0005-0000-0000-00005A300000}"/>
    <cellStyle name="Normál 27 2 5" xfId="13256" xr:uid="{00000000-0005-0000-0000-00005B300000}"/>
    <cellStyle name="Normál 27 2 6" xfId="13257" xr:uid="{00000000-0005-0000-0000-00005C300000}"/>
    <cellStyle name="Normál 27 2 7" xfId="13258" xr:uid="{00000000-0005-0000-0000-00005D300000}"/>
    <cellStyle name="Normál 27 2 8" xfId="13259" xr:uid="{00000000-0005-0000-0000-00005E300000}"/>
    <cellStyle name="Normál 27 2 9" xfId="13260" xr:uid="{00000000-0005-0000-0000-00005F300000}"/>
    <cellStyle name="Normal 27 3" xfId="13261" xr:uid="{00000000-0005-0000-0000-000060300000}"/>
    <cellStyle name="Normál 27 3" xfId="1113" xr:uid="{00000000-0005-0000-0000-000061300000}"/>
    <cellStyle name="Normál 27 3 10" xfId="13262" xr:uid="{00000000-0005-0000-0000-000062300000}"/>
    <cellStyle name="Normál 27 3 2" xfId="13263" xr:uid="{00000000-0005-0000-0000-000063300000}"/>
    <cellStyle name="Normál 27 3 3" xfId="13264" xr:uid="{00000000-0005-0000-0000-000064300000}"/>
    <cellStyle name="Normál 27 3 4" xfId="13265" xr:uid="{00000000-0005-0000-0000-000065300000}"/>
    <cellStyle name="Normál 27 3 5" xfId="13266" xr:uid="{00000000-0005-0000-0000-000066300000}"/>
    <cellStyle name="Normál 27 3 6" xfId="13267" xr:uid="{00000000-0005-0000-0000-000067300000}"/>
    <cellStyle name="Normál 27 3 7" xfId="13268" xr:uid="{00000000-0005-0000-0000-000068300000}"/>
    <cellStyle name="Normál 27 3 8" xfId="13269" xr:uid="{00000000-0005-0000-0000-000069300000}"/>
    <cellStyle name="Normál 27 3 9" xfId="13270" xr:uid="{00000000-0005-0000-0000-00006A300000}"/>
    <cellStyle name="Normal 27 4" xfId="13271" xr:uid="{00000000-0005-0000-0000-00006B300000}"/>
    <cellStyle name="Normál 27 4" xfId="13272" xr:uid="{00000000-0005-0000-0000-00006C300000}"/>
    <cellStyle name="Normal 27 5" xfId="13273" xr:uid="{00000000-0005-0000-0000-00006D300000}"/>
    <cellStyle name="Normál 27 5" xfId="13274" xr:uid="{00000000-0005-0000-0000-00006E300000}"/>
    <cellStyle name="Normal 27 6" xfId="13275" xr:uid="{00000000-0005-0000-0000-00006F300000}"/>
    <cellStyle name="Normál 27 6" xfId="13276" xr:uid="{00000000-0005-0000-0000-000070300000}"/>
    <cellStyle name="Normal 27 7" xfId="13277" xr:uid="{00000000-0005-0000-0000-000071300000}"/>
    <cellStyle name="Normál 27 7" xfId="13278" xr:uid="{00000000-0005-0000-0000-000072300000}"/>
    <cellStyle name="Normal 27 8" xfId="13279" xr:uid="{00000000-0005-0000-0000-000073300000}"/>
    <cellStyle name="Normál 27 8" xfId="13280" xr:uid="{00000000-0005-0000-0000-000074300000}"/>
    <cellStyle name="Normal 27 9" xfId="13281" xr:uid="{00000000-0005-0000-0000-000075300000}"/>
    <cellStyle name="Normál 27 9" xfId="13282" xr:uid="{00000000-0005-0000-0000-000076300000}"/>
    <cellStyle name="Normál 270" xfId="13283" xr:uid="{00000000-0005-0000-0000-000077300000}"/>
    <cellStyle name="Normál 271" xfId="13284" xr:uid="{00000000-0005-0000-0000-000078300000}"/>
    <cellStyle name="Normál 272" xfId="13285" xr:uid="{00000000-0005-0000-0000-000079300000}"/>
    <cellStyle name="Normál 273" xfId="13286" xr:uid="{00000000-0005-0000-0000-00007A300000}"/>
    <cellStyle name="Normál 274" xfId="13287" xr:uid="{00000000-0005-0000-0000-00007B300000}"/>
    <cellStyle name="Normál 275" xfId="13288" xr:uid="{00000000-0005-0000-0000-00007C300000}"/>
    <cellStyle name="Normál 276" xfId="13289" xr:uid="{00000000-0005-0000-0000-00007D300000}"/>
    <cellStyle name="Normál 277" xfId="13290" xr:uid="{00000000-0005-0000-0000-00007E300000}"/>
    <cellStyle name="Normál 278" xfId="13291" xr:uid="{00000000-0005-0000-0000-00007F300000}"/>
    <cellStyle name="Normál 279" xfId="13292" xr:uid="{00000000-0005-0000-0000-000080300000}"/>
    <cellStyle name="Normal 28" xfId="1114" xr:uid="{00000000-0005-0000-0000-000081300000}"/>
    <cellStyle name="Normál 28" xfId="1115" xr:uid="{00000000-0005-0000-0000-000082300000}"/>
    <cellStyle name="Normal 28 10" xfId="13293" xr:uid="{00000000-0005-0000-0000-000083300000}"/>
    <cellStyle name="Normal 28 11" xfId="13294" xr:uid="{00000000-0005-0000-0000-000084300000}"/>
    <cellStyle name="Normal 28 12" xfId="13295" xr:uid="{00000000-0005-0000-0000-000085300000}"/>
    <cellStyle name="Normal 28 13" xfId="13296" xr:uid="{00000000-0005-0000-0000-000086300000}"/>
    <cellStyle name="Normal 28 14" xfId="13297" xr:uid="{00000000-0005-0000-0000-000087300000}"/>
    <cellStyle name="Normal 28 15" xfId="13298" xr:uid="{00000000-0005-0000-0000-000088300000}"/>
    <cellStyle name="Normal 28 16" xfId="13299" xr:uid="{00000000-0005-0000-0000-000089300000}"/>
    <cellStyle name="Normal 28 17" xfId="13300" xr:uid="{00000000-0005-0000-0000-00008A300000}"/>
    <cellStyle name="Normal 28 18" xfId="13301" xr:uid="{00000000-0005-0000-0000-00008B300000}"/>
    <cellStyle name="Normal 28 19" xfId="13302" xr:uid="{00000000-0005-0000-0000-00008C300000}"/>
    <cellStyle name="Normal 28 2" xfId="1116" xr:uid="{00000000-0005-0000-0000-00008D300000}"/>
    <cellStyle name="Normál 28 2" xfId="1117" xr:uid="{00000000-0005-0000-0000-00008E300000}"/>
    <cellStyle name="Normal 28 2 2" xfId="13303" xr:uid="{00000000-0005-0000-0000-00008F300000}"/>
    <cellStyle name="Normal 28 2 3" xfId="13304" xr:uid="{00000000-0005-0000-0000-000090300000}"/>
    <cellStyle name="Normal 28 2 4" xfId="13305" xr:uid="{00000000-0005-0000-0000-000091300000}"/>
    <cellStyle name="Normal 28 20" xfId="22695" xr:uid="{A8734BA7-7E12-40D9-8868-D7562C03105B}"/>
    <cellStyle name="Normal 28 3" xfId="1118" xr:uid="{00000000-0005-0000-0000-000092300000}"/>
    <cellStyle name="Normál 28 3" xfId="1119" xr:uid="{00000000-0005-0000-0000-000093300000}"/>
    <cellStyle name="Normal 28 4" xfId="13306" xr:uid="{00000000-0005-0000-0000-000094300000}"/>
    <cellStyle name="Normal 28 5" xfId="13307" xr:uid="{00000000-0005-0000-0000-000095300000}"/>
    <cellStyle name="Normal 28 6" xfId="13308" xr:uid="{00000000-0005-0000-0000-000096300000}"/>
    <cellStyle name="Normal 28 7" xfId="13309" xr:uid="{00000000-0005-0000-0000-000097300000}"/>
    <cellStyle name="Normal 28 8" xfId="13310" xr:uid="{00000000-0005-0000-0000-000098300000}"/>
    <cellStyle name="Normal 28 9" xfId="13311" xr:uid="{00000000-0005-0000-0000-000099300000}"/>
    <cellStyle name="Normál 280" xfId="13312" xr:uid="{00000000-0005-0000-0000-00009A300000}"/>
    <cellStyle name="Normál 281" xfId="13313" xr:uid="{00000000-0005-0000-0000-00009B300000}"/>
    <cellStyle name="Normál 282" xfId="13314" xr:uid="{00000000-0005-0000-0000-00009C300000}"/>
    <cellStyle name="Normál 283" xfId="13315" xr:uid="{00000000-0005-0000-0000-00009D300000}"/>
    <cellStyle name="Normál 284" xfId="13316" xr:uid="{00000000-0005-0000-0000-00009E300000}"/>
    <cellStyle name="Normál 285" xfId="13317" xr:uid="{00000000-0005-0000-0000-00009F300000}"/>
    <cellStyle name="Normál 286" xfId="13318" xr:uid="{00000000-0005-0000-0000-0000A0300000}"/>
    <cellStyle name="Normál 287" xfId="13319" xr:uid="{00000000-0005-0000-0000-0000A1300000}"/>
    <cellStyle name="Normál 288" xfId="13320" xr:uid="{00000000-0005-0000-0000-0000A2300000}"/>
    <cellStyle name="Normál 289" xfId="13321" xr:uid="{00000000-0005-0000-0000-0000A3300000}"/>
    <cellStyle name="Normal 29" xfId="1120" xr:uid="{00000000-0005-0000-0000-0000A4300000}"/>
    <cellStyle name="Normál 29" xfId="1121" xr:uid="{00000000-0005-0000-0000-0000A5300000}"/>
    <cellStyle name="Normal 29 10" xfId="13322" xr:uid="{00000000-0005-0000-0000-0000A6300000}"/>
    <cellStyle name="Normal 29 11" xfId="13323" xr:uid="{00000000-0005-0000-0000-0000A7300000}"/>
    <cellStyle name="Normal 29 12" xfId="13324" xr:uid="{00000000-0005-0000-0000-0000A8300000}"/>
    <cellStyle name="Normal 29 13" xfId="13325" xr:uid="{00000000-0005-0000-0000-0000A9300000}"/>
    <cellStyle name="Normal 29 14" xfId="13326" xr:uid="{00000000-0005-0000-0000-0000AA300000}"/>
    <cellStyle name="Normal 29 15" xfId="13327" xr:uid="{00000000-0005-0000-0000-0000AB300000}"/>
    <cellStyle name="Normal 29 16" xfId="22681" xr:uid="{FB5FC6F1-02DC-45B3-BB71-43B460159517}"/>
    <cellStyle name="Normal 29 2" xfId="1122" xr:uid="{00000000-0005-0000-0000-0000AC300000}"/>
    <cellStyle name="Normál 29 2" xfId="13328" xr:uid="{00000000-0005-0000-0000-0000AD300000}"/>
    <cellStyle name="Normal 29 3" xfId="13329" xr:uid="{00000000-0005-0000-0000-0000AE300000}"/>
    <cellStyle name="Normál 29 3" xfId="13330" xr:uid="{00000000-0005-0000-0000-0000AF300000}"/>
    <cellStyle name="Normal 29 4" xfId="13331" xr:uid="{00000000-0005-0000-0000-0000B0300000}"/>
    <cellStyle name="Normal 29 5" xfId="13332" xr:uid="{00000000-0005-0000-0000-0000B1300000}"/>
    <cellStyle name="Normal 29 6" xfId="13333" xr:uid="{00000000-0005-0000-0000-0000B2300000}"/>
    <cellStyle name="Normal 29 7" xfId="13334" xr:uid="{00000000-0005-0000-0000-0000B3300000}"/>
    <cellStyle name="Normal 29 8" xfId="13335" xr:uid="{00000000-0005-0000-0000-0000B4300000}"/>
    <cellStyle name="Normal 29 9" xfId="13336" xr:uid="{00000000-0005-0000-0000-0000B5300000}"/>
    <cellStyle name="Normál 290" xfId="13337" xr:uid="{00000000-0005-0000-0000-0000B6300000}"/>
    <cellStyle name="Normál 291" xfId="13338" xr:uid="{00000000-0005-0000-0000-0000B7300000}"/>
    <cellStyle name="Normál 292" xfId="13339" xr:uid="{00000000-0005-0000-0000-0000B8300000}"/>
    <cellStyle name="Normál 293" xfId="13340" xr:uid="{00000000-0005-0000-0000-0000B9300000}"/>
    <cellStyle name="Normál 294" xfId="13341" xr:uid="{00000000-0005-0000-0000-0000BA300000}"/>
    <cellStyle name="Normál 295" xfId="13342" xr:uid="{00000000-0005-0000-0000-0000BB300000}"/>
    <cellStyle name="Normál 296" xfId="13343" xr:uid="{00000000-0005-0000-0000-0000BC300000}"/>
    <cellStyle name="Normál 297" xfId="13344" xr:uid="{00000000-0005-0000-0000-0000BD300000}"/>
    <cellStyle name="Normál 298" xfId="13345" xr:uid="{00000000-0005-0000-0000-0000BE300000}"/>
    <cellStyle name="Normál 299" xfId="13346" xr:uid="{00000000-0005-0000-0000-0000BF300000}"/>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7" xr:uid="{00000000-0005-0000-0000-0000C4300000}"/>
    <cellStyle name="Normal 3 10 2" xfId="13348" xr:uid="{00000000-0005-0000-0000-0000C5300000}"/>
    <cellStyle name="Normál 3 10 2" xfId="13349" xr:uid="{00000000-0005-0000-0000-0000C6300000}"/>
    <cellStyle name="Normál 3 10 3" xfId="13350" xr:uid="{00000000-0005-0000-0000-0000C7300000}"/>
    <cellStyle name="Normál 3 10 4" xfId="13351" xr:uid="{00000000-0005-0000-0000-0000C8300000}"/>
    <cellStyle name="Normál 3 10 5" xfId="13352" xr:uid="{00000000-0005-0000-0000-0000C9300000}"/>
    <cellStyle name="Normál 3 10 6" xfId="13353" xr:uid="{00000000-0005-0000-0000-0000CA300000}"/>
    <cellStyle name="Normál 3 10 7" xfId="13354" xr:uid="{00000000-0005-0000-0000-0000CB300000}"/>
    <cellStyle name="Normál 3 10 8" xfId="13355" xr:uid="{00000000-0005-0000-0000-0000CC300000}"/>
    <cellStyle name="Normál 3 10 9" xfId="13356" xr:uid="{00000000-0005-0000-0000-0000CD300000}"/>
    <cellStyle name="Normal 3 11" xfId="1127" xr:uid="{00000000-0005-0000-0000-0000CE300000}"/>
    <cellStyle name="Normál 3 11" xfId="1128" xr:uid="{00000000-0005-0000-0000-0000CF300000}"/>
    <cellStyle name="Normal 3 11 2" xfId="13357" xr:uid="{00000000-0005-0000-0000-0000D0300000}"/>
    <cellStyle name="Normál 3 11 2" xfId="13358" xr:uid="{00000000-0005-0000-0000-0000D1300000}"/>
    <cellStyle name="Normal 3 12" xfId="1129" xr:uid="{00000000-0005-0000-0000-0000D2300000}"/>
    <cellStyle name="Normál 3 12" xfId="1130" xr:uid="{00000000-0005-0000-0000-0000D3300000}"/>
    <cellStyle name="Normal 3 12 10" xfId="13359" xr:uid="{00000000-0005-0000-0000-0000D4300000}"/>
    <cellStyle name="Normal 3 12 11" xfId="13360" xr:uid="{00000000-0005-0000-0000-0000D5300000}"/>
    <cellStyle name="Normal 3 12 12" xfId="13361" xr:uid="{00000000-0005-0000-0000-0000D6300000}"/>
    <cellStyle name="Normal 3 12 13" xfId="13362" xr:uid="{00000000-0005-0000-0000-0000D7300000}"/>
    <cellStyle name="Normal 3 12 14" xfId="13363" xr:uid="{00000000-0005-0000-0000-0000D8300000}"/>
    <cellStyle name="Normal 3 12 15" xfId="13364" xr:uid="{00000000-0005-0000-0000-0000D9300000}"/>
    <cellStyle name="Normal 3 12 2" xfId="1131" xr:uid="{00000000-0005-0000-0000-0000DA300000}"/>
    <cellStyle name="Normal 3 12 2 10" xfId="13365" xr:uid="{00000000-0005-0000-0000-0000DB300000}"/>
    <cellStyle name="Normal 3 12 2 2" xfId="13366" xr:uid="{00000000-0005-0000-0000-0000DC300000}"/>
    <cellStyle name="Normal 3 12 2 3" xfId="13367" xr:uid="{00000000-0005-0000-0000-0000DD300000}"/>
    <cellStyle name="Normal 3 12 2 4" xfId="13368" xr:uid="{00000000-0005-0000-0000-0000DE300000}"/>
    <cellStyle name="Normal 3 12 2 5" xfId="13369" xr:uid="{00000000-0005-0000-0000-0000DF300000}"/>
    <cellStyle name="Normal 3 12 2 6" xfId="13370" xr:uid="{00000000-0005-0000-0000-0000E0300000}"/>
    <cellStyle name="Normal 3 12 2 7" xfId="13371" xr:uid="{00000000-0005-0000-0000-0000E1300000}"/>
    <cellStyle name="Normal 3 12 2 8" xfId="13372" xr:uid="{00000000-0005-0000-0000-0000E2300000}"/>
    <cellStyle name="Normal 3 12 2 9" xfId="13373" xr:uid="{00000000-0005-0000-0000-0000E3300000}"/>
    <cellStyle name="Normal 3 12 3" xfId="13374" xr:uid="{00000000-0005-0000-0000-0000E4300000}"/>
    <cellStyle name="Normal 3 12 4" xfId="13375" xr:uid="{00000000-0005-0000-0000-0000E5300000}"/>
    <cellStyle name="Normal 3 12 5" xfId="13376" xr:uid="{00000000-0005-0000-0000-0000E6300000}"/>
    <cellStyle name="Normal 3 12 6" xfId="13377" xr:uid="{00000000-0005-0000-0000-0000E7300000}"/>
    <cellStyle name="Normal 3 12 7" xfId="13378" xr:uid="{00000000-0005-0000-0000-0000E8300000}"/>
    <cellStyle name="Normal 3 12 8" xfId="13379" xr:uid="{00000000-0005-0000-0000-0000E9300000}"/>
    <cellStyle name="Normal 3 12 9" xfId="13380" xr:uid="{00000000-0005-0000-0000-0000EA300000}"/>
    <cellStyle name="Normal 3 13" xfId="1132" xr:uid="{00000000-0005-0000-0000-0000EB300000}"/>
    <cellStyle name="Normál 3 13" xfId="1133" xr:uid="{00000000-0005-0000-0000-0000EC300000}"/>
    <cellStyle name="Normal 3 13 2" xfId="13381" xr:uid="{00000000-0005-0000-0000-0000ED300000}"/>
    <cellStyle name="Normal 3 13 3" xfId="13382" xr:uid="{00000000-0005-0000-0000-0000EE300000}"/>
    <cellStyle name="Normal 3 13 4" xfId="13383"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4" xr:uid="{00000000-0005-0000-0000-0000F3300000}"/>
    <cellStyle name="Normal 3 14 2 2" xfId="13385" xr:uid="{00000000-0005-0000-0000-0000F4300000}"/>
    <cellStyle name="Normal 3 14 2 3" xfId="13386" xr:uid="{00000000-0005-0000-0000-0000F5300000}"/>
    <cellStyle name="Normal 3 14 2 4" xfId="13387" xr:uid="{00000000-0005-0000-0000-0000F6300000}"/>
    <cellStyle name="Normal 3 14 2 5" xfId="13388" xr:uid="{00000000-0005-0000-0000-0000F7300000}"/>
    <cellStyle name="Normal 3 14 2 6" xfId="13389" xr:uid="{00000000-0005-0000-0000-0000F8300000}"/>
    <cellStyle name="Normal 3 14 2 7" xfId="13390" xr:uid="{00000000-0005-0000-0000-0000F9300000}"/>
    <cellStyle name="Normal 3 14 2 8" xfId="13391" xr:uid="{00000000-0005-0000-0000-0000FA300000}"/>
    <cellStyle name="Normal 3 14 2 9" xfId="13392" xr:uid="{00000000-0005-0000-0000-0000FB300000}"/>
    <cellStyle name="Normal 3 14 3" xfId="13393" xr:uid="{00000000-0005-0000-0000-0000FC300000}"/>
    <cellStyle name="Normal 3 14 4" xfId="13394" xr:uid="{00000000-0005-0000-0000-0000FD300000}"/>
    <cellStyle name="Normal 3 14 5" xfId="13395" xr:uid="{00000000-0005-0000-0000-0000FE300000}"/>
    <cellStyle name="Normal 3 15" xfId="1137" xr:uid="{00000000-0005-0000-0000-0000FF300000}"/>
    <cellStyle name="Normál 3 15" xfId="1138" xr:uid="{00000000-0005-0000-0000-000000310000}"/>
    <cellStyle name="Normal 3 15 2" xfId="13396" xr:uid="{00000000-0005-0000-0000-000001310000}"/>
    <cellStyle name="Normal 3 15 3" xfId="13397" xr:uid="{00000000-0005-0000-0000-000002310000}"/>
    <cellStyle name="Normal 3 15 4" xfId="13398" xr:uid="{00000000-0005-0000-0000-000003310000}"/>
    <cellStyle name="Normal 3 16" xfId="1139" xr:uid="{00000000-0005-0000-0000-000004310000}"/>
    <cellStyle name="Normál 3 16" xfId="2021" xr:uid="{00000000-0005-0000-0000-000005310000}"/>
    <cellStyle name="Normal 3 16 2" xfId="1795" xr:uid="{00000000-0005-0000-0000-000006310000}"/>
    <cellStyle name="Normal 3 16 3" xfId="13399" xr:uid="{00000000-0005-0000-0000-000007310000}"/>
    <cellStyle name="Normal 3 16 4" xfId="13400" xr:uid="{00000000-0005-0000-0000-000008310000}"/>
    <cellStyle name="Normal 3 17" xfId="1140" xr:uid="{00000000-0005-0000-0000-000009310000}"/>
    <cellStyle name="Normál 3 17" xfId="2022" xr:uid="{00000000-0005-0000-0000-00000A310000}"/>
    <cellStyle name="Normal 3 18" xfId="1141" xr:uid="{00000000-0005-0000-0000-00000B310000}"/>
    <cellStyle name="Normál 3 18" xfId="2023" xr:uid="{00000000-0005-0000-0000-00000C310000}"/>
    <cellStyle name="Normal 3 19" xfId="1142" xr:uid="{00000000-0005-0000-0000-00000D310000}"/>
    <cellStyle name="Normál 3 19" xfId="2024" xr:uid="{00000000-0005-0000-0000-00000E310000}"/>
    <cellStyle name="Normal 3 2" xfId="1143" xr:uid="{00000000-0005-0000-0000-00000F310000}"/>
    <cellStyle name="Normál 3 2" xfId="1144" xr:uid="{00000000-0005-0000-0000-000010310000}"/>
    <cellStyle name="Normál 3 2 10" xfId="2025" xr:uid="{00000000-0005-0000-0000-000011310000}"/>
    <cellStyle name="Normál 3 2 11" xfId="13401" xr:uid="{00000000-0005-0000-0000-000012310000}"/>
    <cellStyle name="Normál 3 2 12" xfId="13402" xr:uid="{00000000-0005-0000-0000-000013310000}"/>
    <cellStyle name="Normál 3 2 13" xfId="13403" xr:uid="{00000000-0005-0000-0000-000014310000}"/>
    <cellStyle name="Normál 3 2 14" xfId="13404" xr:uid="{00000000-0005-0000-0000-000015310000}"/>
    <cellStyle name="Normál 3 2 15" xfId="13405" xr:uid="{00000000-0005-0000-0000-000016310000}"/>
    <cellStyle name="Normal 3 2 2" xfId="1145" xr:uid="{00000000-0005-0000-0000-000017310000}"/>
    <cellStyle name="Normál 3 2 2" xfId="1146" xr:uid="{00000000-0005-0000-0000-000018310000}"/>
    <cellStyle name="Normál 3 2 2 10" xfId="13406" xr:uid="{00000000-0005-0000-0000-000019310000}"/>
    <cellStyle name="Normal 3 2 2 2" xfId="2026" xr:uid="{00000000-0005-0000-0000-00001A310000}"/>
    <cellStyle name="Normál 3 2 2 2" xfId="1147" xr:uid="{00000000-0005-0000-0000-00001B310000}"/>
    <cellStyle name="Normal 3 2 2 2 2" xfId="22775" xr:uid="{E67E038E-11A7-478D-8420-FDB013612C01}"/>
    <cellStyle name="Normál 3 2 2 2 2" xfId="13407" xr:uid="{00000000-0005-0000-0000-00001C310000}"/>
    <cellStyle name="Normál 3 2 2 2 2 2" xfId="13408" xr:uid="{00000000-0005-0000-0000-00001D310000}"/>
    <cellStyle name="Normal 3 2 2 3" xfId="2027" xr:uid="{00000000-0005-0000-0000-00001E310000}"/>
    <cellStyle name="Normál 3 2 2 3" xfId="13409" xr:uid="{00000000-0005-0000-0000-00001F310000}"/>
    <cellStyle name="Normal 3 2 2 4" xfId="2028" xr:uid="{00000000-0005-0000-0000-000020310000}"/>
    <cellStyle name="Normál 3 2 2 4" xfId="13410" xr:uid="{00000000-0005-0000-0000-000021310000}"/>
    <cellStyle name="Normal 3 2 2 5" xfId="2029" xr:uid="{00000000-0005-0000-0000-000022310000}"/>
    <cellStyle name="Normál 3 2 2 5" xfId="13411" xr:uid="{00000000-0005-0000-0000-000023310000}"/>
    <cellStyle name="Normál 3 2 2 6" xfId="13412" xr:uid="{00000000-0005-0000-0000-000024310000}"/>
    <cellStyle name="Normál 3 2 2 7" xfId="13413" xr:uid="{00000000-0005-0000-0000-000025310000}"/>
    <cellStyle name="Normál 3 2 2 8" xfId="13414" xr:uid="{00000000-0005-0000-0000-000026310000}"/>
    <cellStyle name="Normál 3 2 2 9" xfId="13415" xr:uid="{00000000-0005-0000-0000-000027310000}"/>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6" xr:uid="{00000000-0005-0000-0000-00002C310000}"/>
    <cellStyle name="Normál 3 2 5" xfId="1152" xr:uid="{00000000-0005-0000-0000-00002D310000}"/>
    <cellStyle name="Normál 3 2 6" xfId="1153" xr:uid="{00000000-0005-0000-0000-00002E310000}"/>
    <cellStyle name="Normál 3 2 7" xfId="2030" xr:uid="{00000000-0005-0000-0000-00002F310000}"/>
    <cellStyle name="Normál 3 2 8" xfId="2031" xr:uid="{00000000-0005-0000-0000-000030310000}"/>
    <cellStyle name="Normál 3 2 9" xfId="2032" xr:uid="{00000000-0005-0000-0000-000031310000}"/>
    <cellStyle name="Normal 3 20" xfId="1154" xr:uid="{00000000-0005-0000-0000-000032310000}"/>
    <cellStyle name="Normál 3 20" xfId="13417" xr:uid="{00000000-0005-0000-0000-000033310000}"/>
    <cellStyle name="Normal 3 21" xfId="1155" xr:uid="{00000000-0005-0000-0000-000034310000}"/>
    <cellStyle name="Normál 3 21" xfId="13418" xr:uid="{00000000-0005-0000-0000-000035310000}"/>
    <cellStyle name="Normal 3 22" xfId="1156" xr:uid="{00000000-0005-0000-0000-000036310000}"/>
    <cellStyle name="Normál 3 22" xfId="13419" xr:uid="{00000000-0005-0000-0000-000037310000}"/>
    <cellStyle name="Normal 3 23" xfId="2033" xr:uid="{00000000-0005-0000-0000-000038310000}"/>
    <cellStyle name="Normál 3 23" xfId="13420" xr:uid="{00000000-0005-0000-0000-000039310000}"/>
    <cellStyle name="Normal 3 24" xfId="2034" xr:uid="{00000000-0005-0000-0000-00003A310000}"/>
    <cellStyle name="Normál 3 24" xfId="13421" xr:uid="{00000000-0005-0000-0000-00003B310000}"/>
    <cellStyle name="Normal 3 25" xfId="2035" xr:uid="{00000000-0005-0000-0000-00003C310000}"/>
    <cellStyle name="Normál 3 25" xfId="13422" xr:uid="{00000000-0005-0000-0000-00003D310000}"/>
    <cellStyle name="Normal 3 26" xfId="2036" xr:uid="{00000000-0005-0000-0000-00003E310000}"/>
    <cellStyle name="Normál 3 26" xfId="13423" xr:uid="{00000000-0005-0000-0000-00003F310000}"/>
    <cellStyle name="Normal 3 27" xfId="13424" xr:uid="{00000000-0005-0000-0000-000040310000}"/>
    <cellStyle name="Normál 3 27" xfId="13425" xr:uid="{00000000-0005-0000-0000-000041310000}"/>
    <cellStyle name="Normal 3 28" xfId="13426" xr:uid="{00000000-0005-0000-0000-000042310000}"/>
    <cellStyle name="Normál 3 28" xfId="13427" xr:uid="{00000000-0005-0000-0000-000043310000}"/>
    <cellStyle name="Normal 3 29" xfId="13428" xr:uid="{00000000-0005-0000-0000-000044310000}"/>
    <cellStyle name="Normal 3 3" xfId="1157" xr:uid="{00000000-0005-0000-0000-000045310000}"/>
    <cellStyle name="Normál 3 3" xfId="1158" xr:uid="{00000000-0005-0000-0000-000046310000}"/>
    <cellStyle name="Normal 3 3 10" xfId="13429" xr:uid="{00000000-0005-0000-0000-000047310000}"/>
    <cellStyle name="Normal 3 3 11" xfId="13430" xr:uid="{00000000-0005-0000-0000-000048310000}"/>
    <cellStyle name="Normal 3 3 12" xfId="13431" xr:uid="{00000000-0005-0000-0000-000049310000}"/>
    <cellStyle name="Normal 3 3 13" xfId="13432" xr:uid="{00000000-0005-0000-0000-00004A310000}"/>
    <cellStyle name="Normal 3 3 14" xfId="13433" xr:uid="{00000000-0005-0000-0000-00004B310000}"/>
    <cellStyle name="Normal 3 3 15" xfId="13434" xr:uid="{00000000-0005-0000-0000-00004C310000}"/>
    <cellStyle name="Normal 3 3 16" xfId="13435" xr:uid="{00000000-0005-0000-0000-00004D310000}"/>
    <cellStyle name="Normal 3 3 17" xfId="13436" xr:uid="{00000000-0005-0000-0000-00004E310000}"/>
    <cellStyle name="Normal 3 3 18" xfId="13437" xr:uid="{00000000-0005-0000-0000-00004F310000}"/>
    <cellStyle name="Normal 3 3 19" xfId="22577" xr:uid="{21B2E4B1-3E54-41BD-9065-01F39ED052B5}"/>
    <cellStyle name="Normal 3 3 2" xfId="1159" xr:uid="{00000000-0005-0000-0000-000050310000}"/>
    <cellStyle name="Normál 3 3 2" xfId="1160" xr:uid="{00000000-0005-0000-0000-000051310000}"/>
    <cellStyle name="Normál 3 3 2 10" xfId="13438" xr:uid="{00000000-0005-0000-0000-000052310000}"/>
    <cellStyle name="Normal 3 3 2 2" xfId="1161" xr:uid="{00000000-0005-0000-0000-000053310000}"/>
    <cellStyle name="Normál 3 3 2 2" xfId="13439" xr:uid="{00000000-0005-0000-0000-000054310000}"/>
    <cellStyle name="Normál 3 3 2 3" xfId="13440" xr:uid="{00000000-0005-0000-0000-000055310000}"/>
    <cellStyle name="Normál 3 3 2 4" xfId="13441" xr:uid="{00000000-0005-0000-0000-000056310000}"/>
    <cellStyle name="Normál 3 3 2 5" xfId="13442" xr:uid="{00000000-0005-0000-0000-000057310000}"/>
    <cellStyle name="Normál 3 3 2 6" xfId="13443" xr:uid="{00000000-0005-0000-0000-000058310000}"/>
    <cellStyle name="Normál 3 3 2 7" xfId="13444" xr:uid="{00000000-0005-0000-0000-000059310000}"/>
    <cellStyle name="Normál 3 3 2 8" xfId="13445" xr:uid="{00000000-0005-0000-0000-00005A310000}"/>
    <cellStyle name="Normál 3 3 2 9" xfId="13446" xr:uid="{00000000-0005-0000-0000-00005B310000}"/>
    <cellStyle name="Normal 3 3 3" xfId="1162" xr:uid="{00000000-0005-0000-0000-00005C310000}"/>
    <cellStyle name="Normál 3 3 3" xfId="13447" xr:uid="{00000000-0005-0000-0000-00005D310000}"/>
    <cellStyle name="Normal 3 3 4" xfId="1163" xr:uid="{00000000-0005-0000-0000-00005E310000}"/>
    <cellStyle name="Normál 3 3 4" xfId="13448" xr:uid="{00000000-0005-0000-0000-00005F310000}"/>
    <cellStyle name="Normal 3 3 5" xfId="1164" xr:uid="{00000000-0005-0000-0000-000060310000}"/>
    <cellStyle name="Normál 3 3 5" xfId="13449" xr:uid="{00000000-0005-0000-0000-000061310000}"/>
    <cellStyle name="Normal 3 3 5 2" xfId="13450" xr:uid="{00000000-0005-0000-0000-000062310000}"/>
    <cellStyle name="Normal 3 3 5 3" xfId="13451" xr:uid="{00000000-0005-0000-0000-000063310000}"/>
    <cellStyle name="Normal 3 3 5 4" xfId="13452" xr:uid="{00000000-0005-0000-0000-000064310000}"/>
    <cellStyle name="Normal 3 3 6" xfId="13453" xr:uid="{00000000-0005-0000-0000-000065310000}"/>
    <cellStyle name="Normál 3 3 6" xfId="13454" xr:uid="{00000000-0005-0000-0000-000066310000}"/>
    <cellStyle name="Normal 3 3 7" xfId="13455" xr:uid="{00000000-0005-0000-0000-000067310000}"/>
    <cellStyle name="Normál 3 3 7" xfId="22642" xr:uid="{43C88BB1-7098-49EC-BB43-4B507F9715D9}"/>
    <cellStyle name="Normal 3 3 8" xfId="13456" xr:uid="{00000000-0005-0000-0000-000068310000}"/>
    <cellStyle name="Normal 3 3 9" xfId="13457" xr:uid="{00000000-0005-0000-0000-000069310000}"/>
    <cellStyle name="Normal 3 30" xfId="13458" xr:uid="{00000000-0005-0000-0000-00006A310000}"/>
    <cellStyle name="Normal 3 31" xfId="13459" xr:uid="{00000000-0005-0000-0000-00006B310000}"/>
    <cellStyle name="Normal 3 32" xfId="13460" xr:uid="{00000000-0005-0000-0000-00006C310000}"/>
    <cellStyle name="Normal 3 33" xfId="13461" xr:uid="{00000000-0005-0000-0000-00006D310000}"/>
    <cellStyle name="Normal 3 34" xfId="13462" xr:uid="{00000000-0005-0000-0000-00006E310000}"/>
    <cellStyle name="Normal 3 35" xfId="22497" xr:uid="{44280E67-E3D7-4E6A-8298-0E5337A7379A}"/>
    <cellStyle name="Normal 3 39" xfId="13463" xr:uid="{00000000-0005-0000-0000-00006F310000}"/>
    <cellStyle name="Normal 3 39 2" xfId="13464" xr:uid="{00000000-0005-0000-0000-000070310000}"/>
    <cellStyle name="Normal 3 4" xfId="1165" xr:uid="{00000000-0005-0000-0000-000071310000}"/>
    <cellStyle name="Normál 3 4" xfId="1166" xr:uid="{00000000-0005-0000-0000-000072310000}"/>
    <cellStyle name="Normál 3 4 10" xfId="13465" xr:uid="{00000000-0005-0000-0000-000073310000}"/>
    <cellStyle name="Normál 3 4 11" xfId="13466" xr:uid="{00000000-0005-0000-0000-000074310000}"/>
    <cellStyle name="Normál 3 4 12" xfId="22669" xr:uid="{8B7D4876-501F-4EDC-A61D-37D41D5FCA43}"/>
    <cellStyle name="Normal 3 4 2" xfId="13467" xr:uid="{00000000-0005-0000-0000-000075310000}"/>
    <cellStyle name="Normál 3 4 2" xfId="1167" xr:uid="{00000000-0005-0000-0000-000076310000}"/>
    <cellStyle name="Normal 3 4 3" xfId="13468" xr:uid="{00000000-0005-0000-0000-000077310000}"/>
    <cellStyle name="Normál 3 4 3" xfId="1168" xr:uid="{00000000-0005-0000-0000-000078310000}"/>
    <cellStyle name="Normal 3 4 4" xfId="13469" xr:uid="{00000000-0005-0000-0000-000079310000}"/>
    <cellStyle name="Normál 3 4 4" xfId="1169" xr:uid="{00000000-0005-0000-0000-00007A310000}"/>
    <cellStyle name="Normál 3 4 5" xfId="1170" xr:uid="{00000000-0005-0000-0000-00007B310000}"/>
    <cellStyle name="Normál 3 4 6" xfId="13470" xr:uid="{00000000-0005-0000-0000-00007C310000}"/>
    <cellStyle name="Normál 3 4 7" xfId="13471" xr:uid="{00000000-0005-0000-0000-00007D310000}"/>
    <cellStyle name="Normál 3 4 8" xfId="13472" xr:uid="{00000000-0005-0000-0000-00007E310000}"/>
    <cellStyle name="Normál 3 4 9" xfId="13473" xr:uid="{00000000-0005-0000-0000-00007F310000}"/>
    <cellStyle name="Normal 3 40" xfId="13474" xr:uid="{00000000-0005-0000-0000-000080310000}"/>
    <cellStyle name="Normal 3 40 2" xfId="13475" xr:uid="{00000000-0005-0000-0000-000081310000}"/>
    <cellStyle name="Normal 3 5" xfId="1171" xr:uid="{00000000-0005-0000-0000-000082310000}"/>
    <cellStyle name="Normál 3 5" xfId="1172" xr:uid="{00000000-0005-0000-0000-000083310000}"/>
    <cellStyle name="Normál 3 5 10" xfId="13476" xr:uid="{00000000-0005-0000-0000-000084310000}"/>
    <cellStyle name="Normál 3 5 11" xfId="13477" xr:uid="{00000000-0005-0000-0000-000085310000}"/>
    <cellStyle name="Normál 3 5 12" xfId="13478" xr:uid="{00000000-0005-0000-0000-000086310000}"/>
    <cellStyle name="Normál 3 5 13" xfId="13479" xr:uid="{00000000-0005-0000-0000-000087310000}"/>
    <cellStyle name="Normál 3 5 14" xfId="13480" xr:uid="{00000000-0005-0000-0000-000088310000}"/>
    <cellStyle name="Normál 3 5 15" xfId="22672" xr:uid="{5075199C-F86A-4F08-81A1-4BD5173E388B}"/>
    <cellStyle name="Normal 3 5 2" xfId="13481" xr:uid="{00000000-0005-0000-0000-000089310000}"/>
    <cellStyle name="Normál 3 5 2" xfId="1173" xr:uid="{00000000-0005-0000-0000-00008A310000}"/>
    <cellStyle name="Normál 3 5 2 10" xfId="13482" xr:uid="{00000000-0005-0000-0000-00008B310000}"/>
    <cellStyle name="Normál 3 5 2 2" xfId="13483" xr:uid="{00000000-0005-0000-0000-00008C310000}"/>
    <cellStyle name="Normál 3 5 2 3" xfId="13484" xr:uid="{00000000-0005-0000-0000-00008D310000}"/>
    <cellStyle name="Normál 3 5 2 4" xfId="13485" xr:uid="{00000000-0005-0000-0000-00008E310000}"/>
    <cellStyle name="Normál 3 5 2 5" xfId="13486" xr:uid="{00000000-0005-0000-0000-00008F310000}"/>
    <cellStyle name="Normál 3 5 2 6" xfId="13487" xr:uid="{00000000-0005-0000-0000-000090310000}"/>
    <cellStyle name="Normál 3 5 2 7" xfId="13488" xr:uid="{00000000-0005-0000-0000-000091310000}"/>
    <cellStyle name="Normál 3 5 2 8" xfId="13489" xr:uid="{00000000-0005-0000-0000-000092310000}"/>
    <cellStyle name="Normál 3 5 2 9" xfId="13490" xr:uid="{00000000-0005-0000-0000-000093310000}"/>
    <cellStyle name="Normál 3 5 3" xfId="1174" xr:uid="{00000000-0005-0000-0000-000094310000}"/>
    <cellStyle name="Normál 3 5 4" xfId="13491" xr:uid="{00000000-0005-0000-0000-000095310000}"/>
    <cellStyle name="Normál 3 5 5" xfId="13492" xr:uid="{00000000-0005-0000-0000-000096310000}"/>
    <cellStyle name="Normál 3 5 6" xfId="13493" xr:uid="{00000000-0005-0000-0000-000097310000}"/>
    <cellStyle name="Normál 3 5 7" xfId="13494" xr:uid="{00000000-0005-0000-0000-000098310000}"/>
    <cellStyle name="Normál 3 5 8" xfId="13495" xr:uid="{00000000-0005-0000-0000-000099310000}"/>
    <cellStyle name="Normál 3 5 9" xfId="13496" xr:uid="{00000000-0005-0000-0000-00009A310000}"/>
    <cellStyle name="Normál 3 59" xfId="2037" xr:uid="{00000000-0005-0000-0000-00009B310000}"/>
    <cellStyle name="Normal 3 6" xfId="1175" xr:uid="{00000000-0005-0000-0000-00009C310000}"/>
    <cellStyle name="Normál 3 6" xfId="1176" xr:uid="{00000000-0005-0000-0000-00009D310000}"/>
    <cellStyle name="Normál 3 6 10" xfId="13497" xr:uid="{00000000-0005-0000-0000-00009E310000}"/>
    <cellStyle name="Normál 3 6 11" xfId="13498" xr:uid="{00000000-0005-0000-0000-00009F310000}"/>
    <cellStyle name="Normál 3 6 12" xfId="13499" xr:uid="{00000000-0005-0000-0000-0000A0310000}"/>
    <cellStyle name="Normal 3 6 2" xfId="13500" xr:uid="{00000000-0005-0000-0000-0000A1310000}"/>
    <cellStyle name="Normál 3 6 2" xfId="1177" xr:uid="{00000000-0005-0000-0000-0000A2310000}"/>
    <cellStyle name="Normál 3 6 2 10" xfId="13501" xr:uid="{00000000-0005-0000-0000-0000A3310000}"/>
    <cellStyle name="Normál 3 6 2 2" xfId="13502" xr:uid="{00000000-0005-0000-0000-0000A4310000}"/>
    <cellStyle name="Normál 3 6 2 3" xfId="13503" xr:uid="{00000000-0005-0000-0000-0000A5310000}"/>
    <cellStyle name="Normál 3 6 2 4" xfId="13504" xr:uid="{00000000-0005-0000-0000-0000A6310000}"/>
    <cellStyle name="Normál 3 6 2 5" xfId="13505" xr:uid="{00000000-0005-0000-0000-0000A7310000}"/>
    <cellStyle name="Normál 3 6 2 6" xfId="13506" xr:uid="{00000000-0005-0000-0000-0000A8310000}"/>
    <cellStyle name="Normál 3 6 2 7" xfId="13507" xr:uid="{00000000-0005-0000-0000-0000A9310000}"/>
    <cellStyle name="Normál 3 6 2 8" xfId="13508" xr:uid="{00000000-0005-0000-0000-0000AA310000}"/>
    <cellStyle name="Normál 3 6 2 9" xfId="13509" xr:uid="{00000000-0005-0000-0000-0000AB310000}"/>
    <cellStyle name="Normál 3 6 3" xfId="1178" xr:uid="{00000000-0005-0000-0000-0000AC310000}"/>
    <cellStyle name="Normál 3 6 4" xfId="13510" xr:uid="{00000000-0005-0000-0000-0000AD310000}"/>
    <cellStyle name="Normál 3 6 5" xfId="13511" xr:uid="{00000000-0005-0000-0000-0000AE310000}"/>
    <cellStyle name="Normál 3 6 6" xfId="13512" xr:uid="{00000000-0005-0000-0000-0000AF310000}"/>
    <cellStyle name="Normál 3 6 7" xfId="13513" xr:uid="{00000000-0005-0000-0000-0000B0310000}"/>
    <cellStyle name="Normál 3 6 8" xfId="13514" xr:uid="{00000000-0005-0000-0000-0000B1310000}"/>
    <cellStyle name="Normál 3 6 9" xfId="13515" xr:uid="{00000000-0005-0000-0000-0000B2310000}"/>
    <cellStyle name="Normal 3 7" xfId="1179" xr:uid="{00000000-0005-0000-0000-0000B3310000}"/>
    <cellStyle name="Normál 3 7" xfId="1180" xr:uid="{00000000-0005-0000-0000-0000B4310000}"/>
    <cellStyle name="Normal 3 7 2" xfId="13516"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7" xr:uid="{00000000-0005-0000-0000-0000B9310000}"/>
    <cellStyle name="Normál 3 8 11" xfId="13518" xr:uid="{00000000-0005-0000-0000-0000BA310000}"/>
    <cellStyle name="Normal 3 8 2" xfId="13519" xr:uid="{00000000-0005-0000-0000-0000BB310000}"/>
    <cellStyle name="Normál 3 8 2" xfId="1184" xr:uid="{00000000-0005-0000-0000-0000BC310000}"/>
    <cellStyle name="Normál 3 8 3" xfId="13520" xr:uid="{00000000-0005-0000-0000-0000BD310000}"/>
    <cellStyle name="Normál 3 8 4" xfId="13521" xr:uid="{00000000-0005-0000-0000-0000BE310000}"/>
    <cellStyle name="Normál 3 8 5" xfId="13522" xr:uid="{00000000-0005-0000-0000-0000BF310000}"/>
    <cellStyle name="Normál 3 8 6" xfId="13523" xr:uid="{00000000-0005-0000-0000-0000C0310000}"/>
    <cellStyle name="Normál 3 8 7" xfId="13524" xr:uid="{00000000-0005-0000-0000-0000C1310000}"/>
    <cellStyle name="Normál 3 8 8" xfId="13525" xr:uid="{00000000-0005-0000-0000-0000C2310000}"/>
    <cellStyle name="Normál 3 8 9" xfId="13526" xr:uid="{00000000-0005-0000-0000-0000C3310000}"/>
    <cellStyle name="Normal 3 9" xfId="1185" xr:uid="{00000000-0005-0000-0000-0000C4310000}"/>
    <cellStyle name="Normál 3 9" xfId="1186" xr:uid="{00000000-0005-0000-0000-0000C5310000}"/>
    <cellStyle name="Normál 3 9 10" xfId="13527" xr:uid="{00000000-0005-0000-0000-0000C6310000}"/>
    <cellStyle name="Normal 3 9 2" xfId="13528" xr:uid="{00000000-0005-0000-0000-0000C7310000}"/>
    <cellStyle name="Normál 3 9 2" xfId="13529" xr:uid="{00000000-0005-0000-0000-0000C8310000}"/>
    <cellStyle name="Normál 3 9 3" xfId="13530" xr:uid="{00000000-0005-0000-0000-0000C9310000}"/>
    <cellStyle name="Normál 3 9 4" xfId="13531" xr:uid="{00000000-0005-0000-0000-0000CA310000}"/>
    <cellStyle name="Normál 3 9 5" xfId="13532" xr:uid="{00000000-0005-0000-0000-0000CB310000}"/>
    <cellStyle name="Normál 3 9 6" xfId="13533" xr:uid="{00000000-0005-0000-0000-0000CC310000}"/>
    <cellStyle name="Normál 3 9 7" xfId="13534" xr:uid="{00000000-0005-0000-0000-0000CD310000}"/>
    <cellStyle name="Normál 3 9 8" xfId="13535" xr:uid="{00000000-0005-0000-0000-0000CE310000}"/>
    <cellStyle name="Normál 3 9 9" xfId="13536" xr:uid="{00000000-0005-0000-0000-0000CF310000}"/>
    <cellStyle name="Normál 3_2A_2C_2.változat_2D_1. és 2. változat" xfId="13537" xr:uid="{00000000-0005-0000-0000-0000D0310000}"/>
    <cellStyle name="Normal 30" xfId="1187" xr:uid="{00000000-0005-0000-0000-0000D1310000}"/>
    <cellStyle name="Normál 30" xfId="1188" xr:uid="{00000000-0005-0000-0000-0000D2310000}"/>
    <cellStyle name="Normal 30 10" xfId="13538" xr:uid="{00000000-0005-0000-0000-0000D3310000}"/>
    <cellStyle name="Normal 30 11" xfId="13539" xr:uid="{00000000-0005-0000-0000-0000D4310000}"/>
    <cellStyle name="Normal 30 12" xfId="13540" xr:uid="{00000000-0005-0000-0000-0000D5310000}"/>
    <cellStyle name="Normal 30 13" xfId="13541" xr:uid="{00000000-0005-0000-0000-0000D6310000}"/>
    <cellStyle name="Normal 30 14" xfId="13542" xr:uid="{00000000-0005-0000-0000-0000D7310000}"/>
    <cellStyle name="Normal 30 15" xfId="13543" xr:uid="{00000000-0005-0000-0000-0000D8310000}"/>
    <cellStyle name="Normal 30 16" xfId="13544" xr:uid="{00000000-0005-0000-0000-0000D9310000}"/>
    <cellStyle name="Normal 30 17" xfId="13545" xr:uid="{00000000-0005-0000-0000-0000DA310000}"/>
    <cellStyle name="Normal 30 18" xfId="13546" xr:uid="{00000000-0005-0000-0000-0000DB310000}"/>
    <cellStyle name="Normal 30 19" xfId="22477" xr:uid="{E0746E67-5BAA-4457-9FE5-ABDE4F392205}"/>
    <cellStyle name="Normal 30 2" xfId="1189" xr:uid="{00000000-0005-0000-0000-0000DC310000}"/>
    <cellStyle name="Normál 30 2" xfId="1190" xr:uid="{00000000-0005-0000-0000-0000DD310000}"/>
    <cellStyle name="Normal 30 20" xfId="22693" xr:uid="{E8BE85D4-3903-4D42-802B-CB054A358CB4}"/>
    <cellStyle name="Normal 30 3" xfId="13547" xr:uid="{00000000-0005-0000-0000-0000DE310000}"/>
    <cellStyle name="Normál 30 3" xfId="13548" xr:uid="{00000000-0005-0000-0000-0000DF310000}"/>
    <cellStyle name="Normal 30 4" xfId="13549" xr:uid="{00000000-0005-0000-0000-0000E0310000}"/>
    <cellStyle name="Normál 30 4" xfId="13550" xr:uid="{00000000-0005-0000-0000-0000E1310000}"/>
    <cellStyle name="Normal 30 5" xfId="13551" xr:uid="{00000000-0005-0000-0000-0000E2310000}"/>
    <cellStyle name="Normal 30 6" xfId="13552" xr:uid="{00000000-0005-0000-0000-0000E3310000}"/>
    <cellStyle name="Normal 30 7" xfId="13553" xr:uid="{00000000-0005-0000-0000-0000E4310000}"/>
    <cellStyle name="Normal 30 8" xfId="13554" xr:uid="{00000000-0005-0000-0000-0000E5310000}"/>
    <cellStyle name="Normal 30 9" xfId="13555" xr:uid="{00000000-0005-0000-0000-0000E6310000}"/>
    <cellStyle name="Normál 300" xfId="13556" xr:uid="{00000000-0005-0000-0000-0000E7310000}"/>
    <cellStyle name="Normál 301" xfId="13557" xr:uid="{00000000-0005-0000-0000-0000E8310000}"/>
    <cellStyle name="Normál 302" xfId="13558" xr:uid="{00000000-0005-0000-0000-0000E9310000}"/>
    <cellStyle name="Normál 303" xfId="13559" xr:uid="{00000000-0005-0000-0000-0000EA310000}"/>
    <cellStyle name="Normál 304" xfId="13560" xr:uid="{00000000-0005-0000-0000-0000EB310000}"/>
    <cellStyle name="Normál 305" xfId="13561" xr:uid="{00000000-0005-0000-0000-0000EC310000}"/>
    <cellStyle name="Normál 306" xfId="13562" xr:uid="{00000000-0005-0000-0000-0000ED310000}"/>
    <cellStyle name="Normál 307" xfId="13563" xr:uid="{00000000-0005-0000-0000-0000EE310000}"/>
    <cellStyle name="Normál 308" xfId="13564" xr:uid="{00000000-0005-0000-0000-0000EF310000}"/>
    <cellStyle name="Normál 309" xfId="13565" xr:uid="{00000000-0005-0000-0000-0000F0310000}"/>
    <cellStyle name="Normal 31" xfId="1191" xr:uid="{00000000-0005-0000-0000-0000F1310000}"/>
    <cellStyle name="Normál 31" xfId="1192" xr:uid="{00000000-0005-0000-0000-0000F2310000}"/>
    <cellStyle name="Normal 31 10" xfId="13566" xr:uid="{00000000-0005-0000-0000-0000F3310000}"/>
    <cellStyle name="Normál 31 10" xfId="13567" xr:uid="{00000000-0005-0000-0000-0000F4310000}"/>
    <cellStyle name="Normal 31 11" xfId="13568" xr:uid="{00000000-0005-0000-0000-0000F5310000}"/>
    <cellStyle name="Normál 31 11" xfId="13569" xr:uid="{00000000-0005-0000-0000-0000F6310000}"/>
    <cellStyle name="Normal 31 12" xfId="13570" xr:uid="{00000000-0005-0000-0000-0000F7310000}"/>
    <cellStyle name="Normál 31 12" xfId="13571" xr:uid="{00000000-0005-0000-0000-0000F8310000}"/>
    <cellStyle name="Normal 31 13" xfId="13572" xr:uid="{00000000-0005-0000-0000-0000F9310000}"/>
    <cellStyle name="Normál 31 13" xfId="13573" xr:uid="{00000000-0005-0000-0000-0000FA310000}"/>
    <cellStyle name="Normal 31 14" xfId="13574" xr:uid="{00000000-0005-0000-0000-0000FB310000}"/>
    <cellStyle name="Normál 31 14" xfId="13575" xr:uid="{00000000-0005-0000-0000-0000FC310000}"/>
    <cellStyle name="Normal 31 15" xfId="13576" xr:uid="{00000000-0005-0000-0000-0000FD310000}"/>
    <cellStyle name="Normal 31 16" xfId="22479" xr:uid="{9A6D530E-1C84-41CE-BFF8-380659D60E2D}"/>
    <cellStyle name="Normal 31 17" xfId="22684" xr:uid="{AEAA5EE1-3D92-4156-A0A3-B2FC7A1D5057}"/>
    <cellStyle name="Normal 31 2" xfId="1193" xr:uid="{00000000-0005-0000-0000-0000FE310000}"/>
    <cellStyle name="Normál 31 2" xfId="13577" xr:uid="{00000000-0005-0000-0000-0000FF310000}"/>
    <cellStyle name="Normal 31 2 2" xfId="22733" xr:uid="{961CC429-E3B7-4FF6-8D44-21675B75ACD9}"/>
    <cellStyle name="Normal 31 3" xfId="13578" xr:uid="{00000000-0005-0000-0000-000000320000}"/>
    <cellStyle name="Normál 31 3" xfId="13579" xr:uid="{00000000-0005-0000-0000-000001320000}"/>
    <cellStyle name="Normal 31 4" xfId="13580" xr:uid="{00000000-0005-0000-0000-000002320000}"/>
    <cellStyle name="Normál 31 4" xfId="13581" xr:uid="{00000000-0005-0000-0000-000003320000}"/>
    <cellStyle name="Normal 31 5" xfId="13582" xr:uid="{00000000-0005-0000-0000-000004320000}"/>
    <cellStyle name="Normál 31 5" xfId="13583" xr:uid="{00000000-0005-0000-0000-000005320000}"/>
    <cellStyle name="Normal 31 6" xfId="13584" xr:uid="{00000000-0005-0000-0000-000006320000}"/>
    <cellStyle name="Normál 31 6" xfId="13585" xr:uid="{00000000-0005-0000-0000-000007320000}"/>
    <cellStyle name="Normal 31 7" xfId="13586" xr:uid="{00000000-0005-0000-0000-000008320000}"/>
    <cellStyle name="Normál 31 7" xfId="13587" xr:uid="{00000000-0005-0000-0000-000009320000}"/>
    <cellStyle name="Normal 31 8" xfId="13588" xr:uid="{00000000-0005-0000-0000-00000A320000}"/>
    <cellStyle name="Normál 31 8" xfId="13589" xr:uid="{00000000-0005-0000-0000-00000B320000}"/>
    <cellStyle name="Normal 31 9" xfId="13590" xr:uid="{00000000-0005-0000-0000-00000C320000}"/>
    <cellStyle name="Normál 31 9" xfId="13591" xr:uid="{00000000-0005-0000-0000-00000D320000}"/>
    <cellStyle name="Normál 310" xfId="13592" xr:uid="{00000000-0005-0000-0000-00000E320000}"/>
    <cellStyle name="Normál 311" xfId="13593" xr:uid="{00000000-0005-0000-0000-00000F320000}"/>
    <cellStyle name="Normál 312" xfId="13594" xr:uid="{00000000-0005-0000-0000-000010320000}"/>
    <cellStyle name="Normál 313" xfId="13595" xr:uid="{00000000-0005-0000-0000-000011320000}"/>
    <cellStyle name="Normál 314" xfId="13596" xr:uid="{00000000-0005-0000-0000-000012320000}"/>
    <cellStyle name="Normál 315" xfId="13597" xr:uid="{00000000-0005-0000-0000-000013320000}"/>
    <cellStyle name="Normál 316" xfId="13598" xr:uid="{00000000-0005-0000-0000-000014320000}"/>
    <cellStyle name="Normál 317" xfId="13599" xr:uid="{00000000-0005-0000-0000-000015320000}"/>
    <cellStyle name="Normál 318" xfId="13600" xr:uid="{00000000-0005-0000-0000-000016320000}"/>
    <cellStyle name="Normál 319" xfId="13601" xr:uid="{00000000-0005-0000-0000-000017320000}"/>
    <cellStyle name="Normal 32" xfId="1194" xr:uid="{00000000-0005-0000-0000-000018320000}"/>
    <cellStyle name="Normál 32" xfId="1195" xr:uid="{00000000-0005-0000-0000-000019320000}"/>
    <cellStyle name="Normal 32 10" xfId="13602" xr:uid="{00000000-0005-0000-0000-00001A320000}"/>
    <cellStyle name="Normál 32 10" xfId="13603" xr:uid="{00000000-0005-0000-0000-00001B320000}"/>
    <cellStyle name="Normal 32 11" xfId="13604" xr:uid="{00000000-0005-0000-0000-00001C320000}"/>
    <cellStyle name="Normál 32 11" xfId="13605" xr:uid="{00000000-0005-0000-0000-00001D320000}"/>
    <cellStyle name="Normal 32 12" xfId="13606" xr:uid="{00000000-0005-0000-0000-00001E320000}"/>
    <cellStyle name="Normál 32 12" xfId="13607" xr:uid="{00000000-0005-0000-0000-00001F320000}"/>
    <cellStyle name="Normal 32 13" xfId="13608" xr:uid="{00000000-0005-0000-0000-000020320000}"/>
    <cellStyle name="Normál 32 13" xfId="13609" xr:uid="{00000000-0005-0000-0000-000021320000}"/>
    <cellStyle name="Normal 32 14" xfId="13610" xr:uid="{00000000-0005-0000-0000-000022320000}"/>
    <cellStyle name="Normál 32 14" xfId="13611" xr:uid="{00000000-0005-0000-0000-000023320000}"/>
    <cellStyle name="Normal 32 15" xfId="13612" xr:uid="{00000000-0005-0000-0000-000024320000}"/>
    <cellStyle name="Normal 32 16" xfId="13613" xr:uid="{00000000-0005-0000-0000-000025320000}"/>
    <cellStyle name="Normal 32 17" xfId="13614" xr:uid="{00000000-0005-0000-0000-000026320000}"/>
    <cellStyle name="Normal 32 18" xfId="13615" xr:uid="{00000000-0005-0000-0000-000027320000}"/>
    <cellStyle name="Normal 32 19" xfId="22480" xr:uid="{1E7DBE7C-D46A-4A1F-9273-3B30FA2C37B7}"/>
    <cellStyle name="Normal 32 2" xfId="1196" xr:uid="{00000000-0005-0000-0000-000028320000}"/>
    <cellStyle name="Normál 32 2" xfId="1197" xr:uid="{00000000-0005-0000-0000-000029320000}"/>
    <cellStyle name="Normal 32 2 2" xfId="22732" xr:uid="{D84E44C9-CE6B-47B9-B263-12008F749A7E}"/>
    <cellStyle name="Normal 32 20" xfId="22677" xr:uid="{87064FD7-DBDC-4771-A2BF-946DE541CEC2}"/>
    <cellStyle name="Normal 32 3" xfId="13616" xr:uid="{00000000-0005-0000-0000-00002A320000}"/>
    <cellStyle name="Normál 32 3" xfId="13617" xr:uid="{00000000-0005-0000-0000-00002B320000}"/>
    <cellStyle name="Normal 32 4" xfId="13618" xr:uid="{00000000-0005-0000-0000-00002C320000}"/>
    <cellStyle name="Normál 32 4" xfId="13619" xr:uid="{00000000-0005-0000-0000-00002D320000}"/>
    <cellStyle name="Normal 32 5" xfId="13620" xr:uid="{00000000-0005-0000-0000-00002E320000}"/>
    <cellStyle name="Normál 32 5" xfId="13621" xr:uid="{00000000-0005-0000-0000-00002F320000}"/>
    <cellStyle name="Normal 32 6" xfId="13622" xr:uid="{00000000-0005-0000-0000-000030320000}"/>
    <cellStyle name="Normál 32 6" xfId="13623" xr:uid="{00000000-0005-0000-0000-000031320000}"/>
    <cellStyle name="Normal 32 7" xfId="13624" xr:uid="{00000000-0005-0000-0000-000032320000}"/>
    <cellStyle name="Normál 32 7" xfId="13625" xr:uid="{00000000-0005-0000-0000-000033320000}"/>
    <cellStyle name="Normal 32 8" xfId="13626" xr:uid="{00000000-0005-0000-0000-000034320000}"/>
    <cellStyle name="Normál 32 8" xfId="13627" xr:uid="{00000000-0005-0000-0000-000035320000}"/>
    <cellStyle name="Normal 32 9" xfId="13628" xr:uid="{00000000-0005-0000-0000-000036320000}"/>
    <cellStyle name="Normál 32 9" xfId="13629" xr:uid="{00000000-0005-0000-0000-000037320000}"/>
    <cellStyle name="Normál 320" xfId="13630" xr:uid="{00000000-0005-0000-0000-000038320000}"/>
    <cellStyle name="Normál 321" xfId="13631" xr:uid="{00000000-0005-0000-0000-000039320000}"/>
    <cellStyle name="Normál 322" xfId="13632" xr:uid="{00000000-0005-0000-0000-00003A320000}"/>
    <cellStyle name="Normál 323" xfId="13633" xr:uid="{00000000-0005-0000-0000-00003B320000}"/>
    <cellStyle name="Normál 324" xfId="13634" xr:uid="{00000000-0005-0000-0000-00003C320000}"/>
    <cellStyle name="Normál 325" xfId="13635" xr:uid="{00000000-0005-0000-0000-00003D320000}"/>
    <cellStyle name="Normál 326" xfId="13636" xr:uid="{00000000-0005-0000-0000-00003E320000}"/>
    <cellStyle name="Normál 327" xfId="13637" xr:uid="{00000000-0005-0000-0000-00003F320000}"/>
    <cellStyle name="Normál 328" xfId="13638" xr:uid="{00000000-0005-0000-0000-000040320000}"/>
    <cellStyle name="Normál 329" xfId="13639" xr:uid="{00000000-0005-0000-0000-000041320000}"/>
    <cellStyle name="Normal 33" xfId="1198" xr:uid="{00000000-0005-0000-0000-000042320000}"/>
    <cellStyle name="Normál 33" xfId="1199" xr:uid="{00000000-0005-0000-0000-000043320000}"/>
    <cellStyle name="Normal 33 10" xfId="13640" xr:uid="{00000000-0005-0000-0000-000044320000}"/>
    <cellStyle name="Normal 33 11" xfId="13641" xr:uid="{00000000-0005-0000-0000-000045320000}"/>
    <cellStyle name="Normal 33 12" xfId="13642" xr:uid="{00000000-0005-0000-0000-000046320000}"/>
    <cellStyle name="Normal 33 13" xfId="13643" xr:uid="{00000000-0005-0000-0000-000047320000}"/>
    <cellStyle name="Normal 33 14" xfId="13644" xr:uid="{00000000-0005-0000-0000-000048320000}"/>
    <cellStyle name="Normal 33 15" xfId="13645" xr:uid="{00000000-0005-0000-0000-000049320000}"/>
    <cellStyle name="Normal 33 16" xfId="22704" xr:uid="{FF989DFF-2F60-4E0E-A8A2-47AF0AF85BD1}"/>
    <cellStyle name="Normal 33 2" xfId="1200" xr:uid="{00000000-0005-0000-0000-00004A320000}"/>
    <cellStyle name="Normal 33 2 2" xfId="22735" xr:uid="{CB9310D9-C0C1-4411-B575-D3E1ED09E6AE}"/>
    <cellStyle name="Normal 33 3" xfId="13646" xr:uid="{00000000-0005-0000-0000-00004B320000}"/>
    <cellStyle name="Normal 33 4" xfId="13647" xr:uid="{00000000-0005-0000-0000-00004C320000}"/>
    <cellStyle name="Normal 33 5" xfId="13648" xr:uid="{00000000-0005-0000-0000-00004D320000}"/>
    <cellStyle name="Normal 33 6" xfId="13649" xr:uid="{00000000-0005-0000-0000-00004E320000}"/>
    <cellStyle name="Normal 33 7" xfId="13650" xr:uid="{00000000-0005-0000-0000-00004F320000}"/>
    <cellStyle name="Normal 33 8" xfId="13651" xr:uid="{00000000-0005-0000-0000-000050320000}"/>
    <cellStyle name="Normal 33 9" xfId="13652" xr:uid="{00000000-0005-0000-0000-000051320000}"/>
    <cellStyle name="Normál 330" xfId="13653" xr:uid="{00000000-0005-0000-0000-000052320000}"/>
    <cellStyle name="Normál 331" xfId="13654" xr:uid="{00000000-0005-0000-0000-000053320000}"/>
    <cellStyle name="Normál 332" xfId="13655" xr:uid="{00000000-0005-0000-0000-000054320000}"/>
    <cellStyle name="Normál 333" xfId="13656" xr:uid="{00000000-0005-0000-0000-000055320000}"/>
    <cellStyle name="Normál 334" xfId="13657" xr:uid="{00000000-0005-0000-0000-000056320000}"/>
    <cellStyle name="Normál 335" xfId="13658" xr:uid="{00000000-0005-0000-0000-000057320000}"/>
    <cellStyle name="Normál 336" xfId="13659" xr:uid="{00000000-0005-0000-0000-000058320000}"/>
    <cellStyle name="Normál 337" xfId="13660" xr:uid="{00000000-0005-0000-0000-000059320000}"/>
    <cellStyle name="Normál 338" xfId="13661" xr:uid="{00000000-0005-0000-0000-00005A320000}"/>
    <cellStyle name="Normál 339" xfId="13662" xr:uid="{00000000-0005-0000-0000-00005B320000}"/>
    <cellStyle name="Normal 34" xfId="1201" xr:uid="{00000000-0005-0000-0000-00005C320000}"/>
    <cellStyle name="Normál 34" xfId="1202" xr:uid="{00000000-0005-0000-0000-00005D320000}"/>
    <cellStyle name="Normal 34 10" xfId="13663" xr:uid="{00000000-0005-0000-0000-00005E320000}"/>
    <cellStyle name="Normál 34 10" xfId="13664" xr:uid="{00000000-0005-0000-0000-00005F320000}"/>
    <cellStyle name="Normal 34 11" xfId="13665" xr:uid="{00000000-0005-0000-0000-000060320000}"/>
    <cellStyle name="Normál 34 11" xfId="13666" xr:uid="{00000000-0005-0000-0000-000061320000}"/>
    <cellStyle name="Normal 34 12" xfId="13667" xr:uid="{00000000-0005-0000-0000-000062320000}"/>
    <cellStyle name="Normál 34 12" xfId="13668" xr:uid="{00000000-0005-0000-0000-000063320000}"/>
    <cellStyle name="Normal 34 13" xfId="13669" xr:uid="{00000000-0005-0000-0000-000064320000}"/>
    <cellStyle name="Normál 34 13" xfId="13670" xr:uid="{00000000-0005-0000-0000-000065320000}"/>
    <cellStyle name="Normal 34 14" xfId="13671" xr:uid="{00000000-0005-0000-0000-000066320000}"/>
    <cellStyle name="Normál 34 14" xfId="13672" xr:uid="{00000000-0005-0000-0000-000067320000}"/>
    <cellStyle name="Normal 34 15" xfId="13673" xr:uid="{00000000-0005-0000-0000-000068320000}"/>
    <cellStyle name="Normal 34 16" xfId="13674" xr:uid="{00000000-0005-0000-0000-000069320000}"/>
    <cellStyle name="Normal 34 17" xfId="13675" xr:uid="{00000000-0005-0000-0000-00006A320000}"/>
    <cellStyle name="Normal 34 18" xfId="13676" xr:uid="{00000000-0005-0000-0000-00006B320000}"/>
    <cellStyle name="Normal 34 19" xfId="22711" xr:uid="{A2E0F63B-0F65-4B3D-8B0C-FF79D0274D8D}"/>
    <cellStyle name="Normal 34 2" xfId="1203" xr:uid="{00000000-0005-0000-0000-00006C320000}"/>
    <cellStyle name="Normál 34 2" xfId="13677" xr:uid="{00000000-0005-0000-0000-00006D320000}"/>
    <cellStyle name="Normal 34 2 2" xfId="22736" xr:uid="{1A0E7116-96AC-4BEB-BB00-95ABE2680299}"/>
    <cellStyle name="Normal 34 3" xfId="13678" xr:uid="{00000000-0005-0000-0000-00006E320000}"/>
    <cellStyle name="Normál 34 3" xfId="13679" xr:uid="{00000000-0005-0000-0000-00006F320000}"/>
    <cellStyle name="Normal 34 4" xfId="13680" xr:uid="{00000000-0005-0000-0000-000070320000}"/>
    <cellStyle name="Normál 34 4" xfId="13681" xr:uid="{00000000-0005-0000-0000-000071320000}"/>
    <cellStyle name="Normal 34 5" xfId="13682" xr:uid="{00000000-0005-0000-0000-000072320000}"/>
    <cellStyle name="Normál 34 5" xfId="13683" xr:uid="{00000000-0005-0000-0000-000073320000}"/>
    <cellStyle name="Normal 34 6" xfId="13684" xr:uid="{00000000-0005-0000-0000-000074320000}"/>
    <cellStyle name="Normál 34 6" xfId="13685" xr:uid="{00000000-0005-0000-0000-000075320000}"/>
    <cellStyle name="Normal 34 7" xfId="13686" xr:uid="{00000000-0005-0000-0000-000076320000}"/>
    <cellStyle name="Normál 34 7" xfId="13687" xr:uid="{00000000-0005-0000-0000-000077320000}"/>
    <cellStyle name="Normal 34 8" xfId="13688" xr:uid="{00000000-0005-0000-0000-000078320000}"/>
    <cellStyle name="Normál 34 8" xfId="13689" xr:uid="{00000000-0005-0000-0000-000079320000}"/>
    <cellStyle name="Normal 34 9" xfId="13690" xr:uid="{00000000-0005-0000-0000-00007A320000}"/>
    <cellStyle name="Normál 34 9" xfId="13691" xr:uid="{00000000-0005-0000-0000-00007B320000}"/>
    <cellStyle name="Normál 340" xfId="13692" xr:uid="{00000000-0005-0000-0000-00007C320000}"/>
    <cellStyle name="Normál 341" xfId="13693" xr:uid="{00000000-0005-0000-0000-00007D320000}"/>
    <cellStyle name="Normál 342" xfId="13694" xr:uid="{00000000-0005-0000-0000-00007E320000}"/>
    <cellStyle name="Normál 343" xfId="13695" xr:uid="{00000000-0005-0000-0000-00007F320000}"/>
    <cellStyle name="Normál 344" xfId="13696" xr:uid="{00000000-0005-0000-0000-000080320000}"/>
    <cellStyle name="Normál 345" xfId="13697" xr:uid="{00000000-0005-0000-0000-000081320000}"/>
    <cellStyle name="Normál 346" xfId="13698" xr:uid="{00000000-0005-0000-0000-000082320000}"/>
    <cellStyle name="Normál 347" xfId="13699" xr:uid="{00000000-0005-0000-0000-000083320000}"/>
    <cellStyle name="Normál 348" xfId="13700" xr:uid="{00000000-0005-0000-0000-000084320000}"/>
    <cellStyle name="Normál 349" xfId="13701" xr:uid="{00000000-0005-0000-0000-000085320000}"/>
    <cellStyle name="Normal 35" xfId="1204" xr:uid="{00000000-0005-0000-0000-000086320000}"/>
    <cellStyle name="Normál 35" xfId="1205" xr:uid="{00000000-0005-0000-0000-000087320000}"/>
    <cellStyle name="Normal 35 10" xfId="13702" xr:uid="{00000000-0005-0000-0000-000088320000}"/>
    <cellStyle name="Normál 35 10" xfId="13703" xr:uid="{00000000-0005-0000-0000-000089320000}"/>
    <cellStyle name="Normal 35 11" xfId="13704" xr:uid="{00000000-0005-0000-0000-00008A320000}"/>
    <cellStyle name="Normál 35 11" xfId="13705" xr:uid="{00000000-0005-0000-0000-00008B320000}"/>
    <cellStyle name="Normal 35 12" xfId="13706" xr:uid="{00000000-0005-0000-0000-00008C320000}"/>
    <cellStyle name="Normál 35 12" xfId="13707" xr:uid="{00000000-0005-0000-0000-00008D320000}"/>
    <cellStyle name="Normal 35 13" xfId="13708" xr:uid="{00000000-0005-0000-0000-00008E320000}"/>
    <cellStyle name="Normál 35 13" xfId="13709" xr:uid="{00000000-0005-0000-0000-00008F320000}"/>
    <cellStyle name="Normal 35 14" xfId="13710" xr:uid="{00000000-0005-0000-0000-000090320000}"/>
    <cellStyle name="Normál 35 14" xfId="13711" xr:uid="{00000000-0005-0000-0000-000091320000}"/>
    <cellStyle name="Normal 35 15" xfId="13712" xr:uid="{00000000-0005-0000-0000-000092320000}"/>
    <cellStyle name="Normal 35 16" xfId="22717" xr:uid="{668C1E61-4741-45DC-9C10-4ECB6D844820}"/>
    <cellStyle name="Normal 35 2" xfId="1206" xr:uid="{00000000-0005-0000-0000-000093320000}"/>
    <cellStyle name="Normál 35 2" xfId="13713" xr:uid="{00000000-0005-0000-0000-000094320000}"/>
    <cellStyle name="Normal 35 2 2" xfId="22737" xr:uid="{01201084-C7C7-4984-9762-AB6E6263674F}"/>
    <cellStyle name="Normal 35 3" xfId="13714" xr:uid="{00000000-0005-0000-0000-000095320000}"/>
    <cellStyle name="Normál 35 3" xfId="13715" xr:uid="{00000000-0005-0000-0000-000096320000}"/>
    <cellStyle name="Normal 35 4" xfId="13716" xr:uid="{00000000-0005-0000-0000-000097320000}"/>
    <cellStyle name="Normál 35 4" xfId="13717" xr:uid="{00000000-0005-0000-0000-000098320000}"/>
    <cellStyle name="Normal 35 5" xfId="13718" xr:uid="{00000000-0005-0000-0000-000099320000}"/>
    <cellStyle name="Normál 35 5" xfId="13719" xr:uid="{00000000-0005-0000-0000-00009A320000}"/>
    <cellStyle name="Normal 35 6" xfId="13720" xr:uid="{00000000-0005-0000-0000-00009B320000}"/>
    <cellStyle name="Normál 35 6" xfId="13721" xr:uid="{00000000-0005-0000-0000-00009C320000}"/>
    <cellStyle name="Normal 35 7" xfId="13722" xr:uid="{00000000-0005-0000-0000-00009D320000}"/>
    <cellStyle name="Normál 35 7" xfId="13723" xr:uid="{00000000-0005-0000-0000-00009E320000}"/>
    <cellStyle name="Normal 35 8" xfId="13724" xr:uid="{00000000-0005-0000-0000-00009F320000}"/>
    <cellStyle name="Normál 35 8" xfId="13725" xr:uid="{00000000-0005-0000-0000-0000A0320000}"/>
    <cellStyle name="Normal 35 9" xfId="13726" xr:uid="{00000000-0005-0000-0000-0000A1320000}"/>
    <cellStyle name="Normál 35 9" xfId="13727" xr:uid="{00000000-0005-0000-0000-0000A2320000}"/>
    <cellStyle name="Normál 350" xfId="13728" xr:uid="{00000000-0005-0000-0000-0000A3320000}"/>
    <cellStyle name="Normál 351" xfId="13729" xr:uid="{00000000-0005-0000-0000-0000A4320000}"/>
    <cellStyle name="Normál 352" xfId="13730" xr:uid="{00000000-0005-0000-0000-0000A5320000}"/>
    <cellStyle name="Normál 353" xfId="13731" xr:uid="{00000000-0005-0000-0000-0000A6320000}"/>
    <cellStyle name="Normál 354" xfId="13732" xr:uid="{00000000-0005-0000-0000-0000A7320000}"/>
    <cellStyle name="Normál 355" xfId="13733" xr:uid="{00000000-0005-0000-0000-0000A8320000}"/>
    <cellStyle name="Normál 356" xfId="13734" xr:uid="{00000000-0005-0000-0000-0000A9320000}"/>
    <cellStyle name="Normál 357" xfId="13735" xr:uid="{00000000-0005-0000-0000-0000AA320000}"/>
    <cellStyle name="Normál 358" xfId="13736" xr:uid="{00000000-0005-0000-0000-0000AB320000}"/>
    <cellStyle name="Normál 359" xfId="13737" xr:uid="{00000000-0005-0000-0000-0000AC320000}"/>
    <cellStyle name="Normal 36" xfId="1207" xr:uid="{00000000-0005-0000-0000-0000AD320000}"/>
    <cellStyle name="Normál 36" xfId="1208" xr:uid="{00000000-0005-0000-0000-0000AE320000}"/>
    <cellStyle name="Normal 36 10" xfId="13738" xr:uid="{00000000-0005-0000-0000-0000AF320000}"/>
    <cellStyle name="Normál 36 10" xfId="13739" xr:uid="{00000000-0005-0000-0000-0000B0320000}"/>
    <cellStyle name="Normal 36 11" xfId="13740" xr:uid="{00000000-0005-0000-0000-0000B1320000}"/>
    <cellStyle name="Normál 36 11" xfId="13741" xr:uid="{00000000-0005-0000-0000-0000B2320000}"/>
    <cellStyle name="Normal 36 12" xfId="13742" xr:uid="{00000000-0005-0000-0000-0000B3320000}"/>
    <cellStyle name="Normál 36 12" xfId="13743" xr:uid="{00000000-0005-0000-0000-0000B4320000}"/>
    <cellStyle name="Normal 36 13" xfId="13744" xr:uid="{00000000-0005-0000-0000-0000B5320000}"/>
    <cellStyle name="Normál 36 13" xfId="13745" xr:uid="{00000000-0005-0000-0000-0000B6320000}"/>
    <cellStyle name="Normal 36 14" xfId="13746" xr:uid="{00000000-0005-0000-0000-0000B7320000}"/>
    <cellStyle name="Normál 36 14" xfId="13747" xr:uid="{00000000-0005-0000-0000-0000B8320000}"/>
    <cellStyle name="Normal 36 15" xfId="13748" xr:uid="{00000000-0005-0000-0000-0000B9320000}"/>
    <cellStyle name="Normal 36 16" xfId="13749" xr:uid="{00000000-0005-0000-0000-0000BA320000}"/>
    <cellStyle name="Normal 36 17" xfId="22484" xr:uid="{5C0B8F86-4544-4D1D-A984-3E0906FE04B0}"/>
    <cellStyle name="Normal 36 18" xfId="22723" xr:uid="{0C33843A-69C3-4B7D-AAA7-3B6F3A4BF0FA}"/>
    <cellStyle name="Normal 36 2" xfId="1209" xr:uid="{00000000-0005-0000-0000-0000BB320000}"/>
    <cellStyle name="Normál 36 2" xfId="13750" xr:uid="{00000000-0005-0000-0000-0000BC320000}"/>
    <cellStyle name="Normal 36 2 10" xfId="13751" xr:uid="{00000000-0005-0000-0000-0000BD320000}"/>
    <cellStyle name="Normal 36 2 10 2" xfId="13752" xr:uid="{00000000-0005-0000-0000-0000BE320000}"/>
    <cellStyle name="Normal 36 2 10 3" xfId="13753" xr:uid="{00000000-0005-0000-0000-0000BF320000}"/>
    <cellStyle name="Normal 36 2 10 4" xfId="13754" xr:uid="{00000000-0005-0000-0000-0000C0320000}"/>
    <cellStyle name="Normal 36 2 10 5" xfId="13755" xr:uid="{00000000-0005-0000-0000-0000C1320000}"/>
    <cellStyle name="Normal 36 2 11" xfId="13756" xr:uid="{00000000-0005-0000-0000-0000C2320000}"/>
    <cellStyle name="Normal 36 2 12" xfId="13757" xr:uid="{00000000-0005-0000-0000-0000C3320000}"/>
    <cellStyle name="Normal 36 2 13" xfId="13758" xr:uid="{00000000-0005-0000-0000-0000C4320000}"/>
    <cellStyle name="Normal 36 2 14" xfId="13759" xr:uid="{00000000-0005-0000-0000-0000C5320000}"/>
    <cellStyle name="Normal 36 2 15" xfId="13760" xr:uid="{00000000-0005-0000-0000-0000C6320000}"/>
    <cellStyle name="Normal 36 2 16" xfId="22738" xr:uid="{9C265065-50A1-48B2-B158-C979A7A05C6C}"/>
    <cellStyle name="Normal 36 2 2" xfId="1210" xr:uid="{00000000-0005-0000-0000-0000C7320000}"/>
    <cellStyle name="Normal 36 2 2 2" xfId="2038" xr:uid="{00000000-0005-0000-0000-0000C8320000}"/>
    <cellStyle name="Normal 36 2 2 3" xfId="13761" xr:uid="{00000000-0005-0000-0000-0000C9320000}"/>
    <cellStyle name="Normal 36 2 2 4" xfId="13762" xr:uid="{00000000-0005-0000-0000-0000CA320000}"/>
    <cellStyle name="Normal 36 2 2 5" xfId="13763" xr:uid="{00000000-0005-0000-0000-0000CB320000}"/>
    <cellStyle name="Normal 36 2 2 6" xfId="13764" xr:uid="{00000000-0005-0000-0000-0000CC320000}"/>
    <cellStyle name="Normal 36 2 3" xfId="2039" xr:uid="{00000000-0005-0000-0000-0000CD320000}"/>
    <cellStyle name="Normal 36 2 3 2" xfId="13765" xr:uid="{00000000-0005-0000-0000-0000CE320000}"/>
    <cellStyle name="Normal 36 2 3 3" xfId="13766" xr:uid="{00000000-0005-0000-0000-0000CF320000}"/>
    <cellStyle name="Normal 36 2 3 4" xfId="13767" xr:uid="{00000000-0005-0000-0000-0000D0320000}"/>
    <cellStyle name="Normal 36 2 3 5" xfId="13768" xr:uid="{00000000-0005-0000-0000-0000D1320000}"/>
    <cellStyle name="Normal 36 2 4" xfId="13769" xr:uid="{00000000-0005-0000-0000-0000D2320000}"/>
    <cellStyle name="Normal 36 2 4 2" xfId="13770" xr:uid="{00000000-0005-0000-0000-0000D3320000}"/>
    <cellStyle name="Normal 36 2 4 3" xfId="13771" xr:uid="{00000000-0005-0000-0000-0000D4320000}"/>
    <cellStyle name="Normal 36 2 4 4" xfId="13772" xr:uid="{00000000-0005-0000-0000-0000D5320000}"/>
    <cellStyle name="Normal 36 2 4 5" xfId="13773" xr:uid="{00000000-0005-0000-0000-0000D6320000}"/>
    <cellStyle name="Normal 36 2 5" xfId="13774" xr:uid="{00000000-0005-0000-0000-0000D7320000}"/>
    <cellStyle name="Normal 36 2 5 2" xfId="13775" xr:uid="{00000000-0005-0000-0000-0000D8320000}"/>
    <cellStyle name="Normal 36 2 5 3" xfId="13776" xr:uid="{00000000-0005-0000-0000-0000D9320000}"/>
    <cellStyle name="Normal 36 2 5 4" xfId="13777" xr:uid="{00000000-0005-0000-0000-0000DA320000}"/>
    <cellStyle name="Normal 36 2 5 5" xfId="13778" xr:uid="{00000000-0005-0000-0000-0000DB320000}"/>
    <cellStyle name="Normal 36 2 6" xfId="13779" xr:uid="{00000000-0005-0000-0000-0000DC320000}"/>
    <cellStyle name="Normal 36 2 6 2" xfId="13780" xr:uid="{00000000-0005-0000-0000-0000DD320000}"/>
    <cellStyle name="Normal 36 2 6 3" xfId="13781" xr:uid="{00000000-0005-0000-0000-0000DE320000}"/>
    <cellStyle name="Normal 36 2 6 4" xfId="13782" xr:uid="{00000000-0005-0000-0000-0000DF320000}"/>
    <cellStyle name="Normal 36 2 6 5" xfId="13783" xr:uid="{00000000-0005-0000-0000-0000E0320000}"/>
    <cellStyle name="Normal 36 2 7" xfId="13784" xr:uid="{00000000-0005-0000-0000-0000E1320000}"/>
    <cellStyle name="Normal 36 2 7 2" xfId="13785" xr:uid="{00000000-0005-0000-0000-0000E2320000}"/>
    <cellStyle name="Normal 36 2 7 3" xfId="13786" xr:uid="{00000000-0005-0000-0000-0000E3320000}"/>
    <cellStyle name="Normal 36 2 7 4" xfId="13787" xr:uid="{00000000-0005-0000-0000-0000E4320000}"/>
    <cellStyle name="Normal 36 2 7 5" xfId="13788" xr:uid="{00000000-0005-0000-0000-0000E5320000}"/>
    <cellStyle name="Normal 36 2 8" xfId="13789" xr:uid="{00000000-0005-0000-0000-0000E6320000}"/>
    <cellStyle name="Normal 36 2 8 2" xfId="13790" xr:uid="{00000000-0005-0000-0000-0000E7320000}"/>
    <cellStyle name="Normal 36 2 8 3" xfId="13791" xr:uid="{00000000-0005-0000-0000-0000E8320000}"/>
    <cellStyle name="Normal 36 2 8 4" xfId="13792" xr:uid="{00000000-0005-0000-0000-0000E9320000}"/>
    <cellStyle name="Normal 36 2 8 5" xfId="13793" xr:uid="{00000000-0005-0000-0000-0000EA320000}"/>
    <cellStyle name="Normal 36 2 9" xfId="13794" xr:uid="{00000000-0005-0000-0000-0000EB320000}"/>
    <cellStyle name="Normal 36 2 9 2" xfId="13795" xr:uid="{00000000-0005-0000-0000-0000EC320000}"/>
    <cellStyle name="Normal 36 2 9 3" xfId="13796" xr:uid="{00000000-0005-0000-0000-0000ED320000}"/>
    <cellStyle name="Normal 36 2 9 4" xfId="13797" xr:uid="{00000000-0005-0000-0000-0000EE320000}"/>
    <cellStyle name="Normal 36 2 9 5" xfId="13798" xr:uid="{00000000-0005-0000-0000-0000EF320000}"/>
    <cellStyle name="Normal 36 3" xfId="1211" xr:uid="{00000000-0005-0000-0000-0000F0320000}"/>
    <cellStyle name="Normál 36 3" xfId="13799" xr:uid="{00000000-0005-0000-0000-0000F1320000}"/>
    <cellStyle name="Normal 36 3 2" xfId="2040" xr:uid="{00000000-0005-0000-0000-0000F2320000}"/>
    <cellStyle name="Normal 36 4" xfId="1212" xr:uid="{00000000-0005-0000-0000-0000F3320000}"/>
    <cellStyle name="Normál 36 4" xfId="13800" xr:uid="{00000000-0005-0000-0000-0000F4320000}"/>
    <cellStyle name="Normal 36 5" xfId="2041" xr:uid="{00000000-0005-0000-0000-0000F5320000}"/>
    <cellStyle name="Normál 36 5" xfId="13801" xr:uid="{00000000-0005-0000-0000-0000F6320000}"/>
    <cellStyle name="Normal 36 6" xfId="2042" xr:uid="{00000000-0005-0000-0000-0000F7320000}"/>
    <cellStyle name="Normál 36 6" xfId="13802" xr:uid="{00000000-0005-0000-0000-0000F8320000}"/>
    <cellStyle name="Normal 36 7" xfId="2043" xr:uid="{00000000-0005-0000-0000-0000F9320000}"/>
    <cellStyle name="Normál 36 7" xfId="13803" xr:uid="{00000000-0005-0000-0000-0000FA320000}"/>
    <cellStyle name="Normal 36 8" xfId="2044" xr:uid="{00000000-0005-0000-0000-0000FB320000}"/>
    <cellStyle name="Normál 36 8" xfId="13804" xr:uid="{00000000-0005-0000-0000-0000FC320000}"/>
    <cellStyle name="Normal 36 9" xfId="13805" xr:uid="{00000000-0005-0000-0000-0000FD320000}"/>
    <cellStyle name="Normál 36 9" xfId="13806" xr:uid="{00000000-0005-0000-0000-0000FE320000}"/>
    <cellStyle name="Normál 360" xfId="13807" xr:uid="{00000000-0005-0000-0000-0000FF320000}"/>
    <cellStyle name="Normál 361" xfId="13808" xr:uid="{00000000-0005-0000-0000-000000330000}"/>
    <cellStyle name="Normál 362" xfId="13809" xr:uid="{00000000-0005-0000-0000-000001330000}"/>
    <cellStyle name="Normál 363" xfId="13810" xr:uid="{00000000-0005-0000-0000-000002330000}"/>
    <cellStyle name="Normál 364" xfId="13811" xr:uid="{00000000-0005-0000-0000-000003330000}"/>
    <cellStyle name="Normál 365" xfId="13812" xr:uid="{00000000-0005-0000-0000-000004330000}"/>
    <cellStyle name="Normál 366" xfId="13813" xr:uid="{00000000-0005-0000-0000-000005330000}"/>
    <cellStyle name="Normál 367" xfId="13814" xr:uid="{00000000-0005-0000-0000-000006330000}"/>
    <cellStyle name="Normál 368" xfId="13815" xr:uid="{00000000-0005-0000-0000-000007330000}"/>
    <cellStyle name="Normál 369" xfId="13816" xr:uid="{00000000-0005-0000-0000-000008330000}"/>
    <cellStyle name="Normal 37" xfId="1213" xr:uid="{00000000-0005-0000-0000-000009330000}"/>
    <cellStyle name="Normál 37" xfId="1214" xr:uid="{00000000-0005-0000-0000-00000A330000}"/>
    <cellStyle name="Normal 37 10" xfId="13817" xr:uid="{00000000-0005-0000-0000-00000B330000}"/>
    <cellStyle name="Normál 37 10" xfId="13818" xr:uid="{00000000-0005-0000-0000-00000C330000}"/>
    <cellStyle name="Normal 37 11" xfId="13819" xr:uid="{00000000-0005-0000-0000-00000D330000}"/>
    <cellStyle name="Normál 37 11" xfId="13820" xr:uid="{00000000-0005-0000-0000-00000E330000}"/>
    <cellStyle name="Normal 37 12" xfId="13821" xr:uid="{00000000-0005-0000-0000-00000F330000}"/>
    <cellStyle name="Normál 37 12" xfId="13822" xr:uid="{00000000-0005-0000-0000-000010330000}"/>
    <cellStyle name="Normal 37 13" xfId="13823" xr:uid="{00000000-0005-0000-0000-000011330000}"/>
    <cellStyle name="Normál 37 13" xfId="13824" xr:uid="{00000000-0005-0000-0000-000012330000}"/>
    <cellStyle name="Normal 37 14" xfId="13825" xr:uid="{00000000-0005-0000-0000-000013330000}"/>
    <cellStyle name="Normál 37 14" xfId="13826" xr:uid="{00000000-0005-0000-0000-000014330000}"/>
    <cellStyle name="Normal 37 15" xfId="13827" xr:uid="{00000000-0005-0000-0000-000015330000}"/>
    <cellStyle name="Normal 37 16" xfId="13828" xr:uid="{00000000-0005-0000-0000-000016330000}"/>
    <cellStyle name="Normal 37 17" xfId="13829" xr:uid="{00000000-0005-0000-0000-000017330000}"/>
    <cellStyle name="Normal 37 18" xfId="13830" xr:uid="{00000000-0005-0000-0000-000018330000}"/>
    <cellStyle name="Normal 37 19" xfId="22530" xr:uid="{6758F2D0-9A65-42AB-9D22-87428F69228C}"/>
    <cellStyle name="Normal 37 2" xfId="1215" xr:uid="{00000000-0005-0000-0000-000019330000}"/>
    <cellStyle name="Normál 37 2" xfId="13831" xr:uid="{00000000-0005-0000-0000-00001A330000}"/>
    <cellStyle name="Normal 37 2 2" xfId="1216" xr:uid="{00000000-0005-0000-0000-00001B330000}"/>
    <cellStyle name="Normal 37 2 2 2" xfId="2045" xr:uid="{00000000-0005-0000-0000-00001C330000}"/>
    <cellStyle name="Normal 37 2 3" xfId="2046" xr:uid="{00000000-0005-0000-0000-00001D330000}"/>
    <cellStyle name="Normal 37 20" xfId="22729" xr:uid="{15F00E39-0881-4819-90E1-B8CED2D4A342}"/>
    <cellStyle name="Normal 37 3" xfId="2047" xr:uid="{00000000-0005-0000-0000-00001E330000}"/>
    <cellStyle name="Normál 37 3" xfId="13832" xr:uid="{00000000-0005-0000-0000-00001F330000}"/>
    <cellStyle name="Normal 37 3 2" xfId="13833" xr:uid="{00000000-0005-0000-0000-000020330000}"/>
    <cellStyle name="Normal 37 4" xfId="2048" xr:uid="{00000000-0005-0000-0000-000021330000}"/>
    <cellStyle name="Normál 37 4" xfId="13834" xr:uid="{00000000-0005-0000-0000-000022330000}"/>
    <cellStyle name="Normal 37 5" xfId="2049" xr:uid="{00000000-0005-0000-0000-000023330000}"/>
    <cellStyle name="Normál 37 5" xfId="13835" xr:uid="{00000000-0005-0000-0000-000024330000}"/>
    <cellStyle name="Normal 37 6" xfId="2050" xr:uid="{00000000-0005-0000-0000-000025330000}"/>
    <cellStyle name="Normál 37 6" xfId="13836" xr:uid="{00000000-0005-0000-0000-000026330000}"/>
    <cellStyle name="Normal 37 7" xfId="2051" xr:uid="{00000000-0005-0000-0000-000027330000}"/>
    <cellStyle name="Normál 37 7" xfId="13837" xr:uid="{00000000-0005-0000-0000-000028330000}"/>
    <cellStyle name="Normal 37 8" xfId="13838" xr:uid="{00000000-0005-0000-0000-000029330000}"/>
    <cellStyle name="Normál 37 8" xfId="13839" xr:uid="{00000000-0005-0000-0000-00002A330000}"/>
    <cellStyle name="Normal 37 9" xfId="13840" xr:uid="{00000000-0005-0000-0000-00002B330000}"/>
    <cellStyle name="Normál 37 9" xfId="13841" xr:uid="{00000000-0005-0000-0000-00002C330000}"/>
    <cellStyle name="Normál 370" xfId="13842" xr:uid="{00000000-0005-0000-0000-00002D330000}"/>
    <cellStyle name="Normál 371" xfId="13843" xr:uid="{00000000-0005-0000-0000-00002E330000}"/>
    <cellStyle name="Normál 372" xfId="13844" xr:uid="{00000000-0005-0000-0000-00002F330000}"/>
    <cellStyle name="Normál 373" xfId="13845" xr:uid="{00000000-0005-0000-0000-000030330000}"/>
    <cellStyle name="Normál 374" xfId="13846" xr:uid="{00000000-0005-0000-0000-000031330000}"/>
    <cellStyle name="Normál 375" xfId="13847" xr:uid="{00000000-0005-0000-0000-000032330000}"/>
    <cellStyle name="Normál 376" xfId="13848" xr:uid="{00000000-0005-0000-0000-000033330000}"/>
    <cellStyle name="Normál 377" xfId="13849" xr:uid="{00000000-0005-0000-0000-000034330000}"/>
    <cellStyle name="Normál 378" xfId="13850" xr:uid="{00000000-0005-0000-0000-000035330000}"/>
    <cellStyle name="Normál 379" xfId="13851" xr:uid="{00000000-0005-0000-0000-000036330000}"/>
    <cellStyle name="Normal 38" xfId="1217" xr:uid="{00000000-0005-0000-0000-000037330000}"/>
    <cellStyle name="Normál 38" xfId="1218" xr:uid="{00000000-0005-0000-0000-000038330000}"/>
    <cellStyle name="Normal 38 10" xfId="13852" xr:uid="{00000000-0005-0000-0000-000039330000}"/>
    <cellStyle name="Normál 38 10" xfId="13853" xr:uid="{00000000-0005-0000-0000-00003A330000}"/>
    <cellStyle name="Normal 38 11" xfId="13854" xr:uid="{00000000-0005-0000-0000-00003B330000}"/>
    <cellStyle name="Normál 38 11" xfId="13855" xr:uid="{00000000-0005-0000-0000-00003C330000}"/>
    <cellStyle name="Normal 38 12" xfId="13856" xr:uid="{00000000-0005-0000-0000-00003D330000}"/>
    <cellStyle name="Normál 38 12" xfId="13857" xr:uid="{00000000-0005-0000-0000-00003E330000}"/>
    <cellStyle name="Normal 38 13" xfId="13858" xr:uid="{00000000-0005-0000-0000-00003F330000}"/>
    <cellStyle name="Normál 38 13" xfId="13859" xr:uid="{00000000-0005-0000-0000-000040330000}"/>
    <cellStyle name="Normal 38 14" xfId="13860" xr:uid="{00000000-0005-0000-0000-000041330000}"/>
    <cellStyle name="Normál 38 14" xfId="13861" xr:uid="{00000000-0005-0000-0000-000042330000}"/>
    <cellStyle name="Normal 38 15" xfId="13862" xr:uid="{00000000-0005-0000-0000-000043330000}"/>
    <cellStyle name="Normal 38 2" xfId="1219" xr:uid="{00000000-0005-0000-0000-000044330000}"/>
    <cellStyle name="Normál 38 2" xfId="13863" xr:uid="{00000000-0005-0000-0000-000045330000}"/>
    <cellStyle name="Normal 38 3" xfId="13864" xr:uid="{00000000-0005-0000-0000-000046330000}"/>
    <cellStyle name="Normál 38 3" xfId="13865" xr:uid="{00000000-0005-0000-0000-000047330000}"/>
    <cellStyle name="Normal 38 4" xfId="13866" xr:uid="{00000000-0005-0000-0000-000048330000}"/>
    <cellStyle name="Normál 38 4" xfId="13867" xr:uid="{00000000-0005-0000-0000-000049330000}"/>
    <cellStyle name="Normal 38 5" xfId="13868" xr:uid="{00000000-0005-0000-0000-00004A330000}"/>
    <cellStyle name="Normál 38 5" xfId="13869" xr:uid="{00000000-0005-0000-0000-00004B330000}"/>
    <cellStyle name="Normal 38 6" xfId="13870" xr:uid="{00000000-0005-0000-0000-00004C330000}"/>
    <cellStyle name="Normál 38 6" xfId="13871" xr:uid="{00000000-0005-0000-0000-00004D330000}"/>
    <cellStyle name="Normal 38 7" xfId="13872" xr:uid="{00000000-0005-0000-0000-00004E330000}"/>
    <cellStyle name="Normál 38 7" xfId="13873" xr:uid="{00000000-0005-0000-0000-00004F330000}"/>
    <cellStyle name="Normal 38 8" xfId="13874" xr:uid="{00000000-0005-0000-0000-000050330000}"/>
    <cellStyle name="Normál 38 8" xfId="13875" xr:uid="{00000000-0005-0000-0000-000051330000}"/>
    <cellStyle name="Normal 38 9" xfId="13876" xr:uid="{00000000-0005-0000-0000-000052330000}"/>
    <cellStyle name="Normál 38 9" xfId="13877" xr:uid="{00000000-0005-0000-0000-000053330000}"/>
    <cellStyle name="Normál 380" xfId="13878" xr:uid="{00000000-0005-0000-0000-000054330000}"/>
    <cellStyle name="Normál 381" xfId="13879" xr:uid="{00000000-0005-0000-0000-000055330000}"/>
    <cellStyle name="Normál 382" xfId="13880" xr:uid="{00000000-0005-0000-0000-000056330000}"/>
    <cellStyle name="Normál 383" xfId="13881" xr:uid="{00000000-0005-0000-0000-000057330000}"/>
    <cellStyle name="Normál 384" xfId="13882" xr:uid="{00000000-0005-0000-0000-000058330000}"/>
    <cellStyle name="Normál 385" xfId="13883" xr:uid="{00000000-0005-0000-0000-000059330000}"/>
    <cellStyle name="Normál 386" xfId="13884" xr:uid="{00000000-0005-0000-0000-00005A330000}"/>
    <cellStyle name="Normál 387" xfId="13885" xr:uid="{00000000-0005-0000-0000-00005B330000}"/>
    <cellStyle name="Normál 388" xfId="13886" xr:uid="{00000000-0005-0000-0000-00005C330000}"/>
    <cellStyle name="Normál 389" xfId="13887" xr:uid="{00000000-0005-0000-0000-00005D330000}"/>
    <cellStyle name="Normal 39" xfId="1220" xr:uid="{00000000-0005-0000-0000-00005E330000}"/>
    <cellStyle name="Normál 39" xfId="1221" xr:uid="{00000000-0005-0000-0000-00005F330000}"/>
    <cellStyle name="Normal 39 10" xfId="13888" xr:uid="{00000000-0005-0000-0000-000060330000}"/>
    <cellStyle name="Normál 39 10" xfId="13889" xr:uid="{00000000-0005-0000-0000-000061330000}"/>
    <cellStyle name="Normal 39 11" xfId="13890" xr:uid="{00000000-0005-0000-0000-000062330000}"/>
    <cellStyle name="Normál 39 11" xfId="13891" xr:uid="{00000000-0005-0000-0000-000063330000}"/>
    <cellStyle name="Normal 39 12" xfId="13892" xr:uid="{00000000-0005-0000-0000-000064330000}"/>
    <cellStyle name="Normál 39 12" xfId="13893" xr:uid="{00000000-0005-0000-0000-000065330000}"/>
    <cellStyle name="Normal 39 13" xfId="13894" xr:uid="{00000000-0005-0000-0000-000066330000}"/>
    <cellStyle name="Normál 39 13" xfId="13895" xr:uid="{00000000-0005-0000-0000-000067330000}"/>
    <cellStyle name="Normal 39 14" xfId="13896" xr:uid="{00000000-0005-0000-0000-000068330000}"/>
    <cellStyle name="Normál 39 14" xfId="13897" xr:uid="{00000000-0005-0000-0000-000069330000}"/>
    <cellStyle name="Normal 39 15" xfId="13898" xr:uid="{00000000-0005-0000-0000-00006A330000}"/>
    <cellStyle name="Normal 39 2" xfId="1222" xr:uid="{00000000-0005-0000-0000-00006B330000}"/>
    <cellStyle name="Normál 39 2" xfId="13899" xr:uid="{00000000-0005-0000-0000-00006C330000}"/>
    <cellStyle name="Normal 39 2 2" xfId="2052" xr:uid="{00000000-0005-0000-0000-00006D330000}"/>
    <cellStyle name="Normal 39 3" xfId="1223" xr:uid="{00000000-0005-0000-0000-00006E330000}"/>
    <cellStyle name="Normál 39 3" xfId="13900" xr:uid="{00000000-0005-0000-0000-00006F330000}"/>
    <cellStyle name="Normal 39 4" xfId="2053" xr:uid="{00000000-0005-0000-0000-000070330000}"/>
    <cellStyle name="Normál 39 4" xfId="13901" xr:uid="{00000000-0005-0000-0000-000071330000}"/>
    <cellStyle name="Normal 39 5" xfId="2054" xr:uid="{00000000-0005-0000-0000-000072330000}"/>
    <cellStyle name="Normál 39 5" xfId="13902" xr:uid="{00000000-0005-0000-0000-000073330000}"/>
    <cellStyle name="Normal 39 6" xfId="2055" xr:uid="{00000000-0005-0000-0000-000074330000}"/>
    <cellStyle name="Normál 39 6" xfId="13903" xr:uid="{00000000-0005-0000-0000-000075330000}"/>
    <cellStyle name="Normal 39 7" xfId="2056" xr:uid="{00000000-0005-0000-0000-000076330000}"/>
    <cellStyle name="Normál 39 7" xfId="13904" xr:uid="{00000000-0005-0000-0000-000077330000}"/>
    <cellStyle name="Normal 39 8" xfId="13905" xr:uid="{00000000-0005-0000-0000-000078330000}"/>
    <cellStyle name="Normál 39 8" xfId="13906" xr:uid="{00000000-0005-0000-0000-000079330000}"/>
    <cellStyle name="Normal 39 9" xfId="13907" xr:uid="{00000000-0005-0000-0000-00007A330000}"/>
    <cellStyle name="Normál 39 9" xfId="13908" xr:uid="{00000000-0005-0000-0000-00007B330000}"/>
    <cellStyle name="Normál 390" xfId="13909" xr:uid="{00000000-0005-0000-0000-00007C330000}"/>
    <cellStyle name="Normál 391" xfId="13910" xr:uid="{00000000-0005-0000-0000-00007D330000}"/>
    <cellStyle name="Normál 392" xfId="13911" xr:uid="{00000000-0005-0000-0000-00007E330000}"/>
    <cellStyle name="Normál 393" xfId="13912" xr:uid="{00000000-0005-0000-0000-00007F330000}"/>
    <cellStyle name="Normál 394" xfId="13913" xr:uid="{00000000-0005-0000-0000-000080330000}"/>
    <cellStyle name="Normál 395" xfId="13914" xr:uid="{00000000-0005-0000-0000-000081330000}"/>
    <cellStyle name="Normál 396" xfId="13915" xr:uid="{00000000-0005-0000-0000-000082330000}"/>
    <cellStyle name="Normál 397" xfId="13916" xr:uid="{00000000-0005-0000-0000-000083330000}"/>
    <cellStyle name="Normál 398" xfId="13917" xr:uid="{00000000-0005-0000-0000-000084330000}"/>
    <cellStyle name="Normál 399" xfId="13918" xr:uid="{00000000-0005-0000-0000-000085330000}"/>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19" xr:uid="{00000000-0005-0000-0000-00008C33000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7" xr:uid="{00000000-0005-0000-0000-000091330000}"/>
    <cellStyle name="Normál 4 14" xfId="2058" xr:uid="{00000000-0005-0000-0000-000092330000}"/>
    <cellStyle name="Normal 4 15" xfId="2059" xr:uid="{00000000-0005-0000-0000-000093330000}"/>
    <cellStyle name="Normál 4 15" xfId="2060" xr:uid="{00000000-0005-0000-0000-000094330000}"/>
    <cellStyle name="Normal 4 16" xfId="2061" xr:uid="{00000000-0005-0000-0000-000095330000}"/>
    <cellStyle name="Normál 4 16" xfId="2062" xr:uid="{00000000-0005-0000-0000-000096330000}"/>
    <cellStyle name="Normal 4 17" xfId="2063" xr:uid="{00000000-0005-0000-0000-000097330000}"/>
    <cellStyle name="Normál 4 17" xfId="2064" xr:uid="{00000000-0005-0000-0000-000098330000}"/>
    <cellStyle name="Normal 4 18" xfId="13920" xr:uid="{00000000-0005-0000-0000-000099330000}"/>
    <cellStyle name="Normál 4 18" xfId="13921" xr:uid="{00000000-0005-0000-0000-00009A330000}"/>
    <cellStyle name="Normal 4 19" xfId="13922" xr:uid="{00000000-0005-0000-0000-00009B330000}"/>
    <cellStyle name="Normál 4 19" xfId="22644" xr:uid="{4CAD8F4A-F9B7-41AF-A962-197424491FA9}"/>
    <cellStyle name="Normal 4 2" xfId="1234" xr:uid="{00000000-0005-0000-0000-00009C330000}"/>
    <cellStyle name="Normál 4 2" xfId="1235" xr:uid="{00000000-0005-0000-0000-00009D330000}"/>
    <cellStyle name="Normál 4 2 10" xfId="13923" xr:uid="{00000000-0005-0000-0000-00009E330000}"/>
    <cellStyle name="Normál 4 2 11" xfId="13924" xr:uid="{00000000-0005-0000-0000-00009F330000}"/>
    <cellStyle name="Normál 4 2 12" xfId="13925" xr:uid="{00000000-0005-0000-0000-0000A0330000}"/>
    <cellStyle name="Normál 4 2 13" xfId="13926" xr:uid="{00000000-0005-0000-0000-0000A1330000}"/>
    <cellStyle name="Normál 4 2 14" xfId="22645" xr:uid="{97042D8A-4A58-4CD4-A97A-1CD0C28999F8}"/>
    <cellStyle name="Normal 4 2 2" xfId="1236" xr:uid="{00000000-0005-0000-0000-0000A2330000}"/>
    <cellStyle name="Normál 4 2 2" xfId="1237" xr:uid="{00000000-0005-0000-0000-0000A3330000}"/>
    <cellStyle name="Normal 4 2 2 10" xfId="13927" xr:uid="{00000000-0005-0000-0000-0000A4330000}"/>
    <cellStyle name="Normal 4 2 2 11" xfId="13928" xr:uid="{00000000-0005-0000-0000-0000A5330000}"/>
    <cellStyle name="Normal 4 2 2 12" xfId="13929" xr:uid="{00000000-0005-0000-0000-0000A6330000}"/>
    <cellStyle name="Normal 4 2 2 13" xfId="13930" xr:uid="{00000000-0005-0000-0000-0000A7330000}"/>
    <cellStyle name="Normal 4 2 2 14" xfId="13931" xr:uid="{00000000-0005-0000-0000-0000A8330000}"/>
    <cellStyle name="Normal 4 2 2 2" xfId="13932" xr:uid="{00000000-0005-0000-0000-0000A9330000}"/>
    <cellStyle name="Normál 4 2 2 2" xfId="13933" xr:uid="{00000000-0005-0000-0000-0000AA330000}"/>
    <cellStyle name="Normal 4 2 2 3" xfId="13934" xr:uid="{00000000-0005-0000-0000-0000AB330000}"/>
    <cellStyle name="Normál 4 2 2 3" xfId="13935" xr:uid="{00000000-0005-0000-0000-0000AC330000}"/>
    <cellStyle name="Normal 4 2 2 4" xfId="13936" xr:uid="{00000000-0005-0000-0000-0000AD330000}"/>
    <cellStyle name="Normál 4 2 2 4" xfId="13937" xr:uid="{00000000-0005-0000-0000-0000AE330000}"/>
    <cellStyle name="Normal 4 2 2 5" xfId="13938" xr:uid="{00000000-0005-0000-0000-0000AF330000}"/>
    <cellStyle name="Normal 4 2 2 6" xfId="13939" xr:uid="{00000000-0005-0000-0000-0000B0330000}"/>
    <cellStyle name="Normal 4 2 2 7" xfId="13940" xr:uid="{00000000-0005-0000-0000-0000B1330000}"/>
    <cellStyle name="Normal 4 2 2 8" xfId="13941" xr:uid="{00000000-0005-0000-0000-0000B2330000}"/>
    <cellStyle name="Normal 4 2 2 9" xfId="13942" xr:uid="{00000000-0005-0000-0000-0000B3330000}"/>
    <cellStyle name="Normal 4 2 3" xfId="1238" xr:uid="{00000000-0005-0000-0000-0000B4330000}"/>
    <cellStyle name="Normál 4 2 3" xfId="1239" xr:uid="{00000000-0005-0000-0000-0000B5330000}"/>
    <cellStyle name="Normal 4 2 3 10" xfId="13943" xr:uid="{00000000-0005-0000-0000-0000B6330000}"/>
    <cellStyle name="Normal 4 2 3 11" xfId="13944" xr:uid="{00000000-0005-0000-0000-0000B7330000}"/>
    <cellStyle name="Normal 4 2 3 12" xfId="13945" xr:uid="{00000000-0005-0000-0000-0000B8330000}"/>
    <cellStyle name="Normal 4 2 3 13" xfId="13946" xr:uid="{00000000-0005-0000-0000-0000B9330000}"/>
    <cellStyle name="Normal 4 2 3 14" xfId="13947" xr:uid="{00000000-0005-0000-0000-0000BA330000}"/>
    <cellStyle name="Normal 4 2 3 2" xfId="13948" xr:uid="{00000000-0005-0000-0000-0000BB330000}"/>
    <cellStyle name="Normal 4 2 3 3" xfId="13949" xr:uid="{00000000-0005-0000-0000-0000BC330000}"/>
    <cellStyle name="Normal 4 2 3 4" xfId="13950" xr:uid="{00000000-0005-0000-0000-0000BD330000}"/>
    <cellStyle name="Normal 4 2 3 5" xfId="13951" xr:uid="{00000000-0005-0000-0000-0000BE330000}"/>
    <cellStyle name="Normal 4 2 3 6" xfId="13952" xr:uid="{00000000-0005-0000-0000-0000BF330000}"/>
    <cellStyle name="Normal 4 2 3 7" xfId="13953" xr:uid="{00000000-0005-0000-0000-0000C0330000}"/>
    <cellStyle name="Normal 4 2 3 8" xfId="13954" xr:uid="{00000000-0005-0000-0000-0000C1330000}"/>
    <cellStyle name="Normal 4 2 3 9" xfId="13955" xr:uid="{00000000-0005-0000-0000-0000C2330000}"/>
    <cellStyle name="Normal 4 2 4" xfId="1240" xr:uid="{00000000-0005-0000-0000-0000C3330000}"/>
    <cellStyle name="Normál 4 2 4" xfId="1241" xr:uid="{00000000-0005-0000-0000-0000C4330000}"/>
    <cellStyle name="Normal 4 2 5" xfId="1242" xr:uid="{00000000-0005-0000-0000-0000C5330000}"/>
    <cellStyle name="Normál 4 2 5" xfId="1243" xr:uid="{00000000-0005-0000-0000-0000C6330000}"/>
    <cellStyle name="Normal 4 2 6" xfId="13956" xr:uid="{00000000-0005-0000-0000-0000C7330000}"/>
    <cellStyle name="Normál 4 2 6" xfId="13957" xr:uid="{00000000-0005-0000-0000-0000C8330000}"/>
    <cellStyle name="Normal 4 2 7" xfId="13958" xr:uid="{00000000-0005-0000-0000-0000C9330000}"/>
    <cellStyle name="Normál 4 2 7" xfId="13959" xr:uid="{00000000-0005-0000-0000-0000CA330000}"/>
    <cellStyle name="Normal 4 2 8" xfId="13960" xr:uid="{00000000-0005-0000-0000-0000CB330000}"/>
    <cellStyle name="Normál 4 2 8" xfId="13961" xr:uid="{00000000-0005-0000-0000-0000CC330000}"/>
    <cellStyle name="Normal 4 2 9" xfId="22643" xr:uid="{9307A9B6-8790-4F58-AD4D-A328CBA0E11E}"/>
    <cellStyle name="Normál 4 2 9" xfId="13962" xr:uid="{00000000-0005-0000-0000-0000CD330000}"/>
    <cellStyle name="Normal 4 20" xfId="13963" xr:uid="{00000000-0005-0000-0000-0000CE330000}"/>
    <cellStyle name="Normal 4 21" xfId="13964" xr:uid="{00000000-0005-0000-0000-0000CF330000}"/>
    <cellStyle name="Normal 4 22" xfId="13965" xr:uid="{00000000-0005-0000-0000-0000D0330000}"/>
    <cellStyle name="Normal 4 23" xfId="13966" xr:uid="{00000000-0005-0000-0000-0000D1330000}"/>
    <cellStyle name="Normal 4 24" xfId="13967" xr:uid="{00000000-0005-0000-0000-0000D2330000}"/>
    <cellStyle name="Normal 4 25" xfId="13968" xr:uid="{00000000-0005-0000-0000-0000D3330000}"/>
    <cellStyle name="Normal 4 26" xfId="13969" xr:uid="{00000000-0005-0000-0000-0000D4330000}"/>
    <cellStyle name="Normal 4 27" xfId="22576" xr:uid="{E1F20396-5958-496D-A983-70C3CE3BD8F5}"/>
    <cellStyle name="Normal 4 3" xfId="1244" xr:uid="{00000000-0005-0000-0000-0000D5330000}"/>
    <cellStyle name="Normál 4 3" xfId="1245" xr:uid="{00000000-0005-0000-0000-0000D6330000}"/>
    <cellStyle name="Normál 4 3 10" xfId="13970" xr:uid="{00000000-0005-0000-0000-0000D7330000}"/>
    <cellStyle name="Normál 4 3 11" xfId="13971" xr:uid="{00000000-0005-0000-0000-0000D8330000}"/>
    <cellStyle name="Normál 4 3 12" xfId="13972" xr:uid="{00000000-0005-0000-0000-0000D9330000}"/>
    <cellStyle name="Normál 4 3 13" xfId="13973" xr:uid="{00000000-0005-0000-0000-0000DA330000}"/>
    <cellStyle name="Normal 4 3 2" xfId="1246" xr:uid="{00000000-0005-0000-0000-0000DB330000}"/>
    <cellStyle name="Normál 4 3 2" xfId="1247" xr:uid="{00000000-0005-0000-0000-0000DC330000}"/>
    <cellStyle name="Normal 4 3 2 2" xfId="2065" xr:uid="{00000000-0005-0000-0000-0000DD330000}"/>
    <cellStyle name="Normál 4 3 2 2" xfId="13974" xr:uid="{00000000-0005-0000-0000-0000DE330000}"/>
    <cellStyle name="Normal 4 3 2 3" xfId="2066" xr:uid="{00000000-0005-0000-0000-0000DF330000}"/>
    <cellStyle name="Normal 4 3 2 4" xfId="2067" xr:uid="{00000000-0005-0000-0000-0000E0330000}"/>
    <cellStyle name="Normal 4 3 2 5" xfId="2068" xr:uid="{00000000-0005-0000-0000-0000E1330000}"/>
    <cellStyle name="Normal 4 3 3" xfId="2069" xr:uid="{00000000-0005-0000-0000-0000E2330000}"/>
    <cellStyle name="Normál 4 3 3" xfId="1248" xr:uid="{00000000-0005-0000-0000-0000E3330000}"/>
    <cellStyle name="Normál 4 3 3 2" xfId="13975" xr:uid="{00000000-0005-0000-0000-0000E4330000}"/>
    <cellStyle name="Normal 4 3 4" xfId="2070" xr:uid="{00000000-0005-0000-0000-0000E5330000}"/>
    <cellStyle name="Normál 4 3 4" xfId="1249" xr:uid="{00000000-0005-0000-0000-0000E6330000}"/>
    <cellStyle name="Normál 4 3 4 2" xfId="13976" xr:uid="{00000000-0005-0000-0000-0000E7330000}"/>
    <cellStyle name="Normal 4 3 5" xfId="2071" xr:uid="{00000000-0005-0000-0000-0000E8330000}"/>
    <cellStyle name="Normál 4 3 5" xfId="1250" xr:uid="{00000000-0005-0000-0000-0000E9330000}"/>
    <cellStyle name="Normál 4 3 5 2" xfId="13977" xr:uid="{00000000-0005-0000-0000-0000EA330000}"/>
    <cellStyle name="Normál 4 3 5 2 2" xfId="13978" xr:uid="{00000000-0005-0000-0000-0000EB330000}"/>
    <cellStyle name="Normal 4 3 6" xfId="2072" xr:uid="{00000000-0005-0000-0000-0000EC330000}"/>
    <cellStyle name="Normál 4 3 6" xfId="13979" xr:uid="{00000000-0005-0000-0000-0000ED330000}"/>
    <cellStyle name="Normal 4 3 7" xfId="22670" xr:uid="{FE770D24-E51B-43CB-B193-238318979A5E}"/>
    <cellStyle name="Normál 4 3 7" xfId="13980" xr:uid="{00000000-0005-0000-0000-0000EE330000}"/>
    <cellStyle name="Normál 4 3 8" xfId="13981" xr:uid="{00000000-0005-0000-0000-0000EF330000}"/>
    <cellStyle name="Normál 4 3 9" xfId="13982" xr:uid="{00000000-0005-0000-0000-0000F0330000}"/>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3" xr:uid="{00000000-0005-0000-0000-0000F5330000}"/>
    <cellStyle name="Normál 4 4 3" xfId="1255" xr:uid="{00000000-0005-0000-0000-0000F6330000}"/>
    <cellStyle name="Normal 4 4 4" xfId="2074" xr:uid="{00000000-0005-0000-0000-0000F7330000}"/>
    <cellStyle name="Normál 4 4 4" xfId="13983" xr:uid="{00000000-0005-0000-0000-0000F8330000}"/>
    <cellStyle name="Normal 4 4 5" xfId="2075" xr:uid="{00000000-0005-0000-0000-0000F9330000}"/>
    <cellStyle name="Normál 4 4 5" xfId="13984" xr:uid="{00000000-0005-0000-0000-0000FA330000}"/>
    <cellStyle name="Normal 4 4 6" xfId="2076" xr:uid="{00000000-0005-0000-0000-0000FB330000}"/>
    <cellStyle name="Normál 4 4 6" xfId="13985" xr:uid="{00000000-0005-0000-0000-0000FC330000}"/>
    <cellStyle name="Normal 4 4 7" xfId="22686" xr:uid="{71EC3EFB-857B-46C8-B269-217D4DB9B7EC}"/>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7" xr:uid="{00000000-0005-0000-0000-000001340000}"/>
    <cellStyle name="Normál 4 5 3" xfId="13986" xr:uid="{00000000-0005-0000-0000-000002340000}"/>
    <cellStyle name="Normal 4 5 4" xfId="2078" xr:uid="{00000000-0005-0000-0000-000003340000}"/>
    <cellStyle name="Normál 4 5 4" xfId="13987" xr:uid="{00000000-0005-0000-0000-000004340000}"/>
    <cellStyle name="Normal 4 5 5" xfId="2079" xr:uid="{00000000-0005-0000-0000-000005340000}"/>
    <cellStyle name="Normál 4 5 5" xfId="13988" xr:uid="{00000000-0005-0000-0000-000006340000}"/>
    <cellStyle name="Normal 4 5 6" xfId="2080" xr:uid="{00000000-0005-0000-0000-000007340000}"/>
    <cellStyle name="Normal 4 5 7" xfId="22675" xr:uid="{A84923F2-11BD-45D7-980B-8DC42A10A20E}"/>
    <cellStyle name="Normal 4 6" xfId="1260" xr:uid="{00000000-0005-0000-0000-000008340000}"/>
    <cellStyle name="Normál 4 6" xfId="1261" xr:uid="{00000000-0005-0000-0000-000009340000}"/>
    <cellStyle name="Normál 4 6 10" xfId="13989" xr:uid="{00000000-0005-0000-0000-00000A340000}"/>
    <cellStyle name="Normál 4 6 11" xfId="13990" xr:uid="{00000000-0005-0000-0000-00000B340000}"/>
    <cellStyle name="Normal 4 6 2" xfId="1262" xr:uid="{00000000-0005-0000-0000-00000C340000}"/>
    <cellStyle name="Normál 4 6 2" xfId="1263" xr:uid="{00000000-0005-0000-0000-00000D340000}"/>
    <cellStyle name="Normal 4 6 2 10" xfId="13991" xr:uid="{00000000-0005-0000-0000-00000E340000}"/>
    <cellStyle name="Normal 4 6 2 11" xfId="13992" xr:uid="{00000000-0005-0000-0000-00000F340000}"/>
    <cellStyle name="Normal 4 6 2 12" xfId="13993" xr:uid="{00000000-0005-0000-0000-000010340000}"/>
    <cellStyle name="Normal 4 6 2 13" xfId="13994" xr:uid="{00000000-0005-0000-0000-000011340000}"/>
    <cellStyle name="Normal 4 6 2 14" xfId="13995" xr:uid="{00000000-0005-0000-0000-000012340000}"/>
    <cellStyle name="Normal 4 6 2 2" xfId="13996" xr:uid="{00000000-0005-0000-0000-000013340000}"/>
    <cellStyle name="Normal 4 6 2 3" xfId="13997" xr:uid="{00000000-0005-0000-0000-000014340000}"/>
    <cellStyle name="Normal 4 6 2 4" xfId="13998" xr:uid="{00000000-0005-0000-0000-000015340000}"/>
    <cellStyle name="Normal 4 6 2 5" xfId="13999" xr:uid="{00000000-0005-0000-0000-000016340000}"/>
    <cellStyle name="Normal 4 6 2 6" xfId="14000" xr:uid="{00000000-0005-0000-0000-000017340000}"/>
    <cellStyle name="Normal 4 6 2 7" xfId="14001" xr:uid="{00000000-0005-0000-0000-000018340000}"/>
    <cellStyle name="Normal 4 6 2 8" xfId="14002" xr:uid="{00000000-0005-0000-0000-000019340000}"/>
    <cellStyle name="Normal 4 6 2 9" xfId="14003" xr:uid="{00000000-0005-0000-0000-00001A340000}"/>
    <cellStyle name="Normal 4 6 3" xfId="2081" xr:uid="{00000000-0005-0000-0000-00001B340000}"/>
    <cellStyle name="Normál 4 6 3" xfId="14004" xr:uid="{00000000-0005-0000-0000-00001C340000}"/>
    <cellStyle name="Normal 4 6 4" xfId="2082" xr:uid="{00000000-0005-0000-0000-00001D340000}"/>
    <cellStyle name="Normál 4 6 4" xfId="14005" xr:uid="{00000000-0005-0000-0000-00001E340000}"/>
    <cellStyle name="Normal 4 6 5" xfId="2083" xr:uid="{00000000-0005-0000-0000-00001F340000}"/>
    <cellStyle name="Normál 4 6 5" xfId="14006" xr:uid="{00000000-0005-0000-0000-000020340000}"/>
    <cellStyle name="Normal 4 6 6" xfId="2084" xr:uid="{00000000-0005-0000-0000-000021340000}"/>
    <cellStyle name="Normál 4 6 6" xfId="14007" xr:uid="{00000000-0005-0000-0000-000022340000}"/>
    <cellStyle name="Normal 4 6 7" xfId="22679" xr:uid="{E43A6116-4372-4137-BA40-19D7FF899779}"/>
    <cellStyle name="Normál 4 6 7" xfId="14008" xr:uid="{00000000-0005-0000-0000-000023340000}"/>
    <cellStyle name="Normál 4 6 8" xfId="14009" xr:uid="{00000000-0005-0000-0000-000024340000}"/>
    <cellStyle name="Normál 4 6 9" xfId="14010" xr:uid="{00000000-0005-0000-0000-000025340000}"/>
    <cellStyle name="Normal 4 7" xfId="1264" xr:uid="{00000000-0005-0000-0000-000026340000}"/>
    <cellStyle name="Normál 4 7" xfId="1265" xr:uid="{00000000-0005-0000-0000-000027340000}"/>
    <cellStyle name="Normal 4 7 10" xfId="14011" xr:uid="{00000000-0005-0000-0000-000028340000}"/>
    <cellStyle name="Normal 4 7 11" xfId="14012" xr:uid="{00000000-0005-0000-0000-000029340000}"/>
    <cellStyle name="Normal 4 7 12" xfId="14013" xr:uid="{00000000-0005-0000-0000-00002A340000}"/>
    <cellStyle name="Normal 4 7 13" xfId="14014" xr:uid="{00000000-0005-0000-0000-00002B340000}"/>
    <cellStyle name="Normal 4 7 14" xfId="14015" xr:uid="{00000000-0005-0000-0000-00002C340000}"/>
    <cellStyle name="Normal 4 7 15" xfId="22702" xr:uid="{B6172128-FAF5-4206-8D5B-6928D4BDAEF1}"/>
    <cellStyle name="Normal 4 7 2" xfId="14016" xr:uid="{00000000-0005-0000-0000-00002D340000}"/>
    <cellStyle name="Normál 4 7 2" xfId="1266" xr:uid="{00000000-0005-0000-0000-00002E340000}"/>
    <cellStyle name="Normal 4 7 3" xfId="14017" xr:uid="{00000000-0005-0000-0000-00002F340000}"/>
    <cellStyle name="Normal 4 7 4" xfId="14018" xr:uid="{00000000-0005-0000-0000-000030340000}"/>
    <cellStyle name="Normal 4 7 5" xfId="14019" xr:uid="{00000000-0005-0000-0000-000031340000}"/>
    <cellStyle name="Normal 4 7 6" xfId="14020" xr:uid="{00000000-0005-0000-0000-000032340000}"/>
    <cellStyle name="Normal 4 7 7" xfId="14021" xr:uid="{00000000-0005-0000-0000-000033340000}"/>
    <cellStyle name="Normal 4 7 8" xfId="14022" xr:uid="{00000000-0005-0000-0000-000034340000}"/>
    <cellStyle name="Normal 4 7 9" xfId="14023" xr:uid="{00000000-0005-0000-0000-000035340000}"/>
    <cellStyle name="Normal 4 8" xfId="1267" xr:uid="{00000000-0005-0000-0000-000036340000}"/>
    <cellStyle name="Normál 4 8" xfId="1268" xr:uid="{00000000-0005-0000-0000-000037340000}"/>
    <cellStyle name="Normal 4 8 10" xfId="14024" xr:uid="{00000000-0005-0000-0000-000038340000}"/>
    <cellStyle name="Normal 4 8 11" xfId="14025" xr:uid="{00000000-0005-0000-0000-000039340000}"/>
    <cellStyle name="Normal 4 8 12" xfId="14026" xr:uid="{00000000-0005-0000-0000-00003A340000}"/>
    <cellStyle name="Normal 4 8 13" xfId="14027" xr:uid="{00000000-0005-0000-0000-00003B340000}"/>
    <cellStyle name="Normal 4 8 14" xfId="14028" xr:uid="{00000000-0005-0000-0000-00003C340000}"/>
    <cellStyle name="Normal 4 8 15" xfId="22710" xr:uid="{1B745239-23CC-4A4A-ABA0-BD9F47C721F8}"/>
    <cellStyle name="Normal 4 8 2" xfId="14029" xr:uid="{00000000-0005-0000-0000-00003D340000}"/>
    <cellStyle name="Normal 4 8 3" xfId="14030" xr:uid="{00000000-0005-0000-0000-00003E340000}"/>
    <cellStyle name="Normal 4 8 4" xfId="14031" xr:uid="{00000000-0005-0000-0000-00003F340000}"/>
    <cellStyle name="Normal 4 8 5" xfId="14032" xr:uid="{00000000-0005-0000-0000-000040340000}"/>
    <cellStyle name="Normal 4 8 6" xfId="14033" xr:uid="{00000000-0005-0000-0000-000041340000}"/>
    <cellStyle name="Normal 4 8 7" xfId="14034" xr:uid="{00000000-0005-0000-0000-000042340000}"/>
    <cellStyle name="Normal 4 8 8" xfId="14035" xr:uid="{00000000-0005-0000-0000-000043340000}"/>
    <cellStyle name="Normal 4 8 9" xfId="14036" xr:uid="{00000000-0005-0000-0000-000044340000}"/>
    <cellStyle name="Normal 4 9" xfId="1269" xr:uid="{00000000-0005-0000-0000-000045340000}"/>
    <cellStyle name="Normál 4 9" xfId="1270" xr:uid="{00000000-0005-0000-0000-000046340000}"/>
    <cellStyle name="Normal 4 9 10" xfId="14037" xr:uid="{00000000-0005-0000-0000-000047340000}"/>
    <cellStyle name="Normal 4 9 11" xfId="14038" xr:uid="{00000000-0005-0000-0000-000048340000}"/>
    <cellStyle name="Normal 4 9 12" xfId="14039" xr:uid="{00000000-0005-0000-0000-000049340000}"/>
    <cellStyle name="Normal 4 9 13" xfId="14040" xr:uid="{00000000-0005-0000-0000-00004A340000}"/>
    <cellStyle name="Normal 4 9 14" xfId="14041" xr:uid="{00000000-0005-0000-0000-00004B340000}"/>
    <cellStyle name="Normal 4 9 2" xfId="14042" xr:uid="{00000000-0005-0000-0000-00004C340000}"/>
    <cellStyle name="Normal 4 9 3" xfId="14043" xr:uid="{00000000-0005-0000-0000-00004D340000}"/>
    <cellStyle name="Normal 4 9 4" xfId="14044" xr:uid="{00000000-0005-0000-0000-00004E340000}"/>
    <cellStyle name="Normal 4 9 5" xfId="14045" xr:uid="{00000000-0005-0000-0000-00004F340000}"/>
    <cellStyle name="Normal 4 9 6" xfId="14046" xr:uid="{00000000-0005-0000-0000-000050340000}"/>
    <cellStyle name="Normal 4 9 7" xfId="14047" xr:uid="{00000000-0005-0000-0000-000051340000}"/>
    <cellStyle name="Normal 4 9 8" xfId="14048" xr:uid="{00000000-0005-0000-0000-000052340000}"/>
    <cellStyle name="Normal 4 9 9" xfId="14049" xr:uid="{00000000-0005-0000-0000-000053340000}"/>
    <cellStyle name="Normál 4_1AN_1B_1C_1F_2A_2C" xfId="14050" xr:uid="{00000000-0005-0000-0000-000054340000}"/>
    <cellStyle name="Normal 40" xfId="1271" xr:uid="{00000000-0005-0000-0000-000055340000}"/>
    <cellStyle name="Normál 40" xfId="1272" xr:uid="{00000000-0005-0000-0000-000056340000}"/>
    <cellStyle name="Normal 40 10" xfId="14051" xr:uid="{00000000-0005-0000-0000-000057340000}"/>
    <cellStyle name="Normál 40 10" xfId="14052" xr:uid="{00000000-0005-0000-0000-000058340000}"/>
    <cellStyle name="Normal 40 11" xfId="14053" xr:uid="{00000000-0005-0000-0000-000059340000}"/>
    <cellStyle name="Normál 40 11" xfId="14054" xr:uid="{00000000-0005-0000-0000-00005A340000}"/>
    <cellStyle name="Normal 40 12" xfId="14055" xr:uid="{00000000-0005-0000-0000-00005B340000}"/>
    <cellStyle name="Normál 40 12" xfId="14056" xr:uid="{00000000-0005-0000-0000-00005C340000}"/>
    <cellStyle name="Normal 40 13" xfId="14057" xr:uid="{00000000-0005-0000-0000-00005D340000}"/>
    <cellStyle name="Normál 40 13" xfId="14058" xr:uid="{00000000-0005-0000-0000-00005E340000}"/>
    <cellStyle name="Normal 40 14" xfId="14059" xr:uid="{00000000-0005-0000-0000-00005F340000}"/>
    <cellStyle name="Normál 40 14" xfId="14060" xr:uid="{00000000-0005-0000-0000-000060340000}"/>
    <cellStyle name="Normal 40 15" xfId="14061" xr:uid="{00000000-0005-0000-0000-000061340000}"/>
    <cellStyle name="Normal 40 2" xfId="1273" xr:uid="{00000000-0005-0000-0000-000062340000}"/>
    <cellStyle name="Normál 40 2" xfId="14062" xr:uid="{00000000-0005-0000-0000-000063340000}"/>
    <cellStyle name="Normal 40 3" xfId="14063" xr:uid="{00000000-0005-0000-0000-000064340000}"/>
    <cellStyle name="Normál 40 3" xfId="14064" xr:uid="{00000000-0005-0000-0000-000065340000}"/>
    <cellStyle name="Normal 40 4" xfId="14065" xr:uid="{00000000-0005-0000-0000-000066340000}"/>
    <cellStyle name="Normál 40 4" xfId="14066" xr:uid="{00000000-0005-0000-0000-000067340000}"/>
    <cellStyle name="Normal 40 5" xfId="14067" xr:uid="{00000000-0005-0000-0000-000068340000}"/>
    <cellStyle name="Normál 40 5" xfId="14068" xr:uid="{00000000-0005-0000-0000-000069340000}"/>
    <cellStyle name="Normal 40 6" xfId="14069" xr:uid="{00000000-0005-0000-0000-00006A340000}"/>
    <cellStyle name="Normál 40 6" xfId="14070" xr:uid="{00000000-0005-0000-0000-00006B340000}"/>
    <cellStyle name="Normal 40 7" xfId="14071" xr:uid="{00000000-0005-0000-0000-00006C340000}"/>
    <cellStyle name="Normál 40 7" xfId="14072" xr:uid="{00000000-0005-0000-0000-00006D340000}"/>
    <cellStyle name="Normal 40 8" xfId="14073" xr:uid="{00000000-0005-0000-0000-00006E340000}"/>
    <cellStyle name="Normál 40 8" xfId="14074" xr:uid="{00000000-0005-0000-0000-00006F340000}"/>
    <cellStyle name="Normal 40 9" xfId="14075" xr:uid="{00000000-0005-0000-0000-000070340000}"/>
    <cellStyle name="Normál 40 9" xfId="14076" xr:uid="{00000000-0005-0000-0000-000071340000}"/>
    <cellStyle name="Normál 400" xfId="14077" xr:uid="{00000000-0005-0000-0000-000072340000}"/>
    <cellStyle name="Normál 401" xfId="14078" xr:uid="{00000000-0005-0000-0000-000073340000}"/>
    <cellStyle name="Normál 402" xfId="14079" xr:uid="{00000000-0005-0000-0000-000074340000}"/>
    <cellStyle name="Normál 403" xfId="14080" xr:uid="{00000000-0005-0000-0000-000075340000}"/>
    <cellStyle name="Normál 404" xfId="14081" xr:uid="{00000000-0005-0000-0000-000076340000}"/>
    <cellStyle name="Normál 405" xfId="14082" xr:uid="{00000000-0005-0000-0000-000077340000}"/>
    <cellStyle name="Normál 406" xfId="14083" xr:uid="{00000000-0005-0000-0000-000078340000}"/>
    <cellStyle name="Normál 407" xfId="14084" xr:uid="{00000000-0005-0000-0000-000079340000}"/>
    <cellStyle name="Normál 408" xfId="14085" xr:uid="{00000000-0005-0000-0000-00007A340000}"/>
    <cellStyle name="Normál 409" xfId="14086" xr:uid="{00000000-0005-0000-0000-00007B340000}"/>
    <cellStyle name="Normal 41" xfId="1274" xr:uid="{00000000-0005-0000-0000-00007C340000}"/>
    <cellStyle name="Normál 41" xfId="1275" xr:uid="{00000000-0005-0000-0000-00007D340000}"/>
    <cellStyle name="Normal 41 10" xfId="14087" xr:uid="{00000000-0005-0000-0000-00007E340000}"/>
    <cellStyle name="Normál 41 10" xfId="14088" xr:uid="{00000000-0005-0000-0000-00007F340000}"/>
    <cellStyle name="Normal 41 11" xfId="14089" xr:uid="{00000000-0005-0000-0000-000080340000}"/>
    <cellStyle name="Normál 41 11" xfId="14090" xr:uid="{00000000-0005-0000-0000-000081340000}"/>
    <cellStyle name="Normal 41 12" xfId="14091" xr:uid="{00000000-0005-0000-0000-000082340000}"/>
    <cellStyle name="Normál 41 12" xfId="14092" xr:uid="{00000000-0005-0000-0000-000083340000}"/>
    <cellStyle name="Normal 41 13" xfId="14093" xr:uid="{00000000-0005-0000-0000-000084340000}"/>
    <cellStyle name="Normál 41 13" xfId="14094" xr:uid="{00000000-0005-0000-0000-000085340000}"/>
    <cellStyle name="Normal 41 14" xfId="14095" xr:uid="{00000000-0005-0000-0000-000086340000}"/>
    <cellStyle name="Normál 41 14" xfId="14096" xr:uid="{00000000-0005-0000-0000-000087340000}"/>
    <cellStyle name="Normal 41 15" xfId="14097" xr:uid="{00000000-0005-0000-0000-000088340000}"/>
    <cellStyle name="Normal 41 2" xfId="1276" xr:uid="{00000000-0005-0000-0000-000089340000}"/>
    <cellStyle name="Normál 41 2" xfId="14098" xr:uid="{00000000-0005-0000-0000-00008A340000}"/>
    <cellStyle name="Normal 41 2 2" xfId="2085" xr:uid="{00000000-0005-0000-0000-00008B340000}"/>
    <cellStyle name="Normal 41 3" xfId="1277" xr:uid="{00000000-0005-0000-0000-00008C340000}"/>
    <cellStyle name="Normál 41 3" xfId="14099" xr:uid="{00000000-0005-0000-0000-00008D340000}"/>
    <cellStyle name="Normal 41 4" xfId="2086" xr:uid="{00000000-0005-0000-0000-00008E340000}"/>
    <cellStyle name="Normál 41 4" xfId="14100" xr:uid="{00000000-0005-0000-0000-00008F340000}"/>
    <cellStyle name="Normal 41 5" xfId="2087" xr:uid="{00000000-0005-0000-0000-000090340000}"/>
    <cellStyle name="Normál 41 5" xfId="14101" xr:uid="{00000000-0005-0000-0000-000091340000}"/>
    <cellStyle name="Normal 41 6" xfId="2088" xr:uid="{00000000-0005-0000-0000-000092340000}"/>
    <cellStyle name="Normál 41 6" xfId="14102" xr:uid="{00000000-0005-0000-0000-000093340000}"/>
    <cellStyle name="Normal 41 7" xfId="2089" xr:uid="{00000000-0005-0000-0000-000094340000}"/>
    <cellStyle name="Normál 41 7" xfId="14103" xr:uid="{00000000-0005-0000-0000-000095340000}"/>
    <cellStyle name="Normal 41 8" xfId="14104" xr:uid="{00000000-0005-0000-0000-000096340000}"/>
    <cellStyle name="Normál 41 8" xfId="14105" xr:uid="{00000000-0005-0000-0000-000097340000}"/>
    <cellStyle name="Normal 41 9" xfId="14106" xr:uid="{00000000-0005-0000-0000-000098340000}"/>
    <cellStyle name="Normál 41 9" xfId="14107" xr:uid="{00000000-0005-0000-0000-000099340000}"/>
    <cellStyle name="Normál 410" xfId="14108" xr:uid="{00000000-0005-0000-0000-00009A340000}"/>
    <cellStyle name="Normál 411" xfId="14109" xr:uid="{00000000-0005-0000-0000-00009B340000}"/>
    <cellStyle name="Normál 412" xfId="14110" xr:uid="{00000000-0005-0000-0000-00009C340000}"/>
    <cellStyle name="Normál 413" xfId="14111" xr:uid="{00000000-0005-0000-0000-00009D340000}"/>
    <cellStyle name="Normál 414" xfId="14112" xr:uid="{00000000-0005-0000-0000-00009E340000}"/>
    <cellStyle name="Normál 415" xfId="14113" xr:uid="{00000000-0005-0000-0000-00009F340000}"/>
    <cellStyle name="Normál 416" xfId="14114" xr:uid="{00000000-0005-0000-0000-0000A0340000}"/>
    <cellStyle name="Normál 417" xfId="14115" xr:uid="{00000000-0005-0000-0000-0000A1340000}"/>
    <cellStyle name="Normál 418" xfId="14116" xr:uid="{00000000-0005-0000-0000-0000A2340000}"/>
    <cellStyle name="Normál 419" xfId="14117" xr:uid="{00000000-0005-0000-0000-0000A3340000}"/>
    <cellStyle name="Normal 42" xfId="1278" xr:uid="{00000000-0005-0000-0000-0000A4340000}"/>
    <cellStyle name="Normál 42" xfId="1279" xr:uid="{00000000-0005-0000-0000-0000A5340000}"/>
    <cellStyle name="Normal 42 10" xfId="14118" xr:uid="{00000000-0005-0000-0000-0000A6340000}"/>
    <cellStyle name="Normál 42 10" xfId="14119" xr:uid="{00000000-0005-0000-0000-0000A7340000}"/>
    <cellStyle name="Normal 42 11" xfId="14120" xr:uid="{00000000-0005-0000-0000-0000A8340000}"/>
    <cellStyle name="Normál 42 11" xfId="14121" xr:uid="{00000000-0005-0000-0000-0000A9340000}"/>
    <cellStyle name="Normal 42 12" xfId="14122" xr:uid="{00000000-0005-0000-0000-0000AA340000}"/>
    <cellStyle name="Normál 42 12" xfId="14123" xr:uid="{00000000-0005-0000-0000-0000AB340000}"/>
    <cellStyle name="Normal 42 13" xfId="14124" xr:uid="{00000000-0005-0000-0000-0000AC340000}"/>
    <cellStyle name="Normál 42 13" xfId="14125" xr:uid="{00000000-0005-0000-0000-0000AD340000}"/>
    <cellStyle name="Normal 42 14" xfId="14126" xr:uid="{00000000-0005-0000-0000-0000AE340000}"/>
    <cellStyle name="Normál 42 14" xfId="14127" xr:uid="{00000000-0005-0000-0000-0000AF340000}"/>
    <cellStyle name="Normal 42 15" xfId="14128" xr:uid="{00000000-0005-0000-0000-0000B0340000}"/>
    <cellStyle name="Normal 42 2" xfId="1280" xr:uid="{00000000-0005-0000-0000-0000B1340000}"/>
    <cellStyle name="Normál 42 2" xfId="14129" xr:uid="{00000000-0005-0000-0000-0000B2340000}"/>
    <cellStyle name="Normal 42 2 2" xfId="2090" xr:uid="{00000000-0005-0000-0000-0000B3340000}"/>
    <cellStyle name="Normal 42 3" xfId="1281" xr:uid="{00000000-0005-0000-0000-0000B4340000}"/>
    <cellStyle name="Normál 42 3" xfId="14130" xr:uid="{00000000-0005-0000-0000-0000B5340000}"/>
    <cellStyle name="Normal 42 4" xfId="2091" xr:uid="{00000000-0005-0000-0000-0000B6340000}"/>
    <cellStyle name="Normál 42 4" xfId="14131" xr:uid="{00000000-0005-0000-0000-0000B7340000}"/>
    <cellStyle name="Normal 42 5" xfId="2092" xr:uid="{00000000-0005-0000-0000-0000B8340000}"/>
    <cellStyle name="Normál 42 5" xfId="14132" xr:uid="{00000000-0005-0000-0000-0000B9340000}"/>
    <cellStyle name="Normal 42 6" xfId="2093" xr:uid="{00000000-0005-0000-0000-0000BA340000}"/>
    <cellStyle name="Normál 42 6" xfId="14133" xr:uid="{00000000-0005-0000-0000-0000BB340000}"/>
    <cellStyle name="Normal 42 7" xfId="2094" xr:uid="{00000000-0005-0000-0000-0000BC340000}"/>
    <cellStyle name="Normál 42 7" xfId="14134" xr:uid="{00000000-0005-0000-0000-0000BD340000}"/>
    <cellStyle name="Normal 42 8" xfId="14135" xr:uid="{00000000-0005-0000-0000-0000BE340000}"/>
    <cellStyle name="Normál 42 8" xfId="14136" xr:uid="{00000000-0005-0000-0000-0000BF340000}"/>
    <cellStyle name="Normal 42 9" xfId="14137" xr:uid="{00000000-0005-0000-0000-0000C0340000}"/>
    <cellStyle name="Normál 42 9" xfId="14138" xr:uid="{00000000-0005-0000-0000-0000C1340000}"/>
    <cellStyle name="Normál 420" xfId="14139" xr:uid="{00000000-0005-0000-0000-0000C2340000}"/>
    <cellStyle name="Normál 421" xfId="14140" xr:uid="{00000000-0005-0000-0000-0000C3340000}"/>
    <cellStyle name="Normál 422" xfId="14141" xr:uid="{00000000-0005-0000-0000-0000C4340000}"/>
    <cellStyle name="Normál 423" xfId="14142" xr:uid="{00000000-0005-0000-0000-0000C5340000}"/>
    <cellStyle name="Normál 424" xfId="14143" xr:uid="{00000000-0005-0000-0000-0000C6340000}"/>
    <cellStyle name="Normál 425" xfId="14144" xr:uid="{00000000-0005-0000-0000-0000C7340000}"/>
    <cellStyle name="Normál 426" xfId="14145" xr:uid="{00000000-0005-0000-0000-0000C8340000}"/>
    <cellStyle name="Normál 427" xfId="14146" xr:uid="{00000000-0005-0000-0000-0000C9340000}"/>
    <cellStyle name="Normál 428" xfId="14147" xr:uid="{00000000-0005-0000-0000-0000CA340000}"/>
    <cellStyle name="Normál 429" xfId="14148" xr:uid="{00000000-0005-0000-0000-0000CB340000}"/>
    <cellStyle name="Normal 43" xfId="1282" xr:uid="{00000000-0005-0000-0000-0000CC340000}"/>
    <cellStyle name="Normál 43" xfId="1283" xr:uid="{00000000-0005-0000-0000-0000CD340000}"/>
    <cellStyle name="Normal 43 10" xfId="14149" xr:uid="{00000000-0005-0000-0000-0000CE340000}"/>
    <cellStyle name="Normál 43 10" xfId="14150" xr:uid="{00000000-0005-0000-0000-0000CF340000}"/>
    <cellStyle name="Normal 43 11" xfId="14151" xr:uid="{00000000-0005-0000-0000-0000D0340000}"/>
    <cellStyle name="Normál 43 11" xfId="14152" xr:uid="{00000000-0005-0000-0000-0000D1340000}"/>
    <cellStyle name="Normal 43 12" xfId="14153" xr:uid="{00000000-0005-0000-0000-0000D2340000}"/>
    <cellStyle name="Normál 43 12" xfId="14154" xr:uid="{00000000-0005-0000-0000-0000D3340000}"/>
    <cellStyle name="Normal 43 13" xfId="14155" xr:uid="{00000000-0005-0000-0000-0000D4340000}"/>
    <cellStyle name="Normál 43 13" xfId="14156" xr:uid="{00000000-0005-0000-0000-0000D5340000}"/>
    <cellStyle name="Normal 43 14" xfId="14157" xr:uid="{00000000-0005-0000-0000-0000D6340000}"/>
    <cellStyle name="Normál 43 14" xfId="14158" xr:uid="{00000000-0005-0000-0000-0000D7340000}"/>
    <cellStyle name="Normal 43 15" xfId="14159" xr:uid="{00000000-0005-0000-0000-0000D8340000}"/>
    <cellStyle name="Normal 43 2" xfId="1284" xr:uid="{00000000-0005-0000-0000-0000D9340000}"/>
    <cellStyle name="Normál 43 2" xfId="14160" xr:uid="{00000000-0005-0000-0000-0000DA340000}"/>
    <cellStyle name="Normal 43 2 2" xfId="2095" xr:uid="{00000000-0005-0000-0000-0000DB340000}"/>
    <cellStyle name="Normal 43 2 2 2" xfId="14161" xr:uid="{00000000-0005-0000-0000-0000DC340000}"/>
    <cellStyle name="Normal 43 2 3" xfId="2096" xr:uid="{00000000-0005-0000-0000-0000DD340000}"/>
    <cellStyle name="Normal 43 2 3 2" xfId="2097" xr:uid="{00000000-0005-0000-0000-0000DE340000}"/>
    <cellStyle name="Normal 43 2 3 3" xfId="14162" xr:uid="{00000000-0005-0000-0000-0000DF340000}"/>
    <cellStyle name="Normal 43 2 4" xfId="2098" xr:uid="{00000000-0005-0000-0000-0000E0340000}"/>
    <cellStyle name="Normal 43 2 4 2" xfId="14163" xr:uid="{00000000-0005-0000-0000-0000E1340000}"/>
    <cellStyle name="Normal 43 2 5" xfId="2099" xr:uid="{00000000-0005-0000-0000-0000E2340000}"/>
    <cellStyle name="Normal 43 3" xfId="1285" xr:uid="{00000000-0005-0000-0000-0000E3340000}"/>
    <cellStyle name="Normál 43 3" xfId="14164" xr:uid="{00000000-0005-0000-0000-0000E4340000}"/>
    <cellStyle name="Normal 43 4" xfId="2100" xr:uid="{00000000-0005-0000-0000-0000E5340000}"/>
    <cellStyle name="Normál 43 4" xfId="14165" xr:uid="{00000000-0005-0000-0000-0000E6340000}"/>
    <cellStyle name="Normal 43 5" xfId="2101" xr:uid="{00000000-0005-0000-0000-0000E7340000}"/>
    <cellStyle name="Normál 43 5" xfId="14166" xr:uid="{00000000-0005-0000-0000-0000E8340000}"/>
    <cellStyle name="Normal 43 6" xfId="2102" xr:uid="{00000000-0005-0000-0000-0000E9340000}"/>
    <cellStyle name="Normál 43 6" xfId="14167" xr:uid="{00000000-0005-0000-0000-0000EA340000}"/>
    <cellStyle name="Normal 43 7" xfId="2103" xr:uid="{00000000-0005-0000-0000-0000EB340000}"/>
    <cellStyle name="Normál 43 7" xfId="14168" xr:uid="{00000000-0005-0000-0000-0000EC340000}"/>
    <cellStyle name="Normal 43 8" xfId="14169" xr:uid="{00000000-0005-0000-0000-0000ED340000}"/>
    <cellStyle name="Normál 43 8" xfId="14170" xr:uid="{00000000-0005-0000-0000-0000EE340000}"/>
    <cellStyle name="Normal 43 9" xfId="14171" xr:uid="{00000000-0005-0000-0000-0000EF340000}"/>
    <cellStyle name="Normál 43 9" xfId="14172" xr:uid="{00000000-0005-0000-0000-0000F0340000}"/>
    <cellStyle name="Normál 430" xfId="14173" xr:uid="{00000000-0005-0000-0000-0000F1340000}"/>
    <cellStyle name="Normál 431" xfId="14174" xr:uid="{00000000-0005-0000-0000-0000F2340000}"/>
    <cellStyle name="Normál 432" xfId="14175" xr:uid="{00000000-0005-0000-0000-0000F3340000}"/>
    <cellStyle name="Normál 433" xfId="14176" xr:uid="{00000000-0005-0000-0000-0000F4340000}"/>
    <cellStyle name="Normál 434" xfId="14177" xr:uid="{00000000-0005-0000-0000-0000F5340000}"/>
    <cellStyle name="Normál 435" xfId="14178" xr:uid="{00000000-0005-0000-0000-0000F6340000}"/>
    <cellStyle name="Normál 436" xfId="14179" xr:uid="{00000000-0005-0000-0000-0000F7340000}"/>
    <cellStyle name="Normál 437" xfId="14180" xr:uid="{00000000-0005-0000-0000-0000F8340000}"/>
    <cellStyle name="Normál 438" xfId="14181" xr:uid="{00000000-0005-0000-0000-0000F9340000}"/>
    <cellStyle name="Normál 439" xfId="14182" xr:uid="{00000000-0005-0000-0000-0000FA340000}"/>
    <cellStyle name="Normal 44" xfId="1286" xr:uid="{00000000-0005-0000-0000-0000FB340000}"/>
    <cellStyle name="Normál 44" xfId="1287" xr:uid="{00000000-0005-0000-0000-0000FC340000}"/>
    <cellStyle name="Normal 44 10" xfId="14183" xr:uid="{00000000-0005-0000-0000-0000FD340000}"/>
    <cellStyle name="Normál 44 10" xfId="14184" xr:uid="{00000000-0005-0000-0000-0000FE340000}"/>
    <cellStyle name="Normal 44 11" xfId="14185" xr:uid="{00000000-0005-0000-0000-0000FF340000}"/>
    <cellStyle name="Normál 44 11" xfId="14186" xr:uid="{00000000-0005-0000-0000-000000350000}"/>
    <cellStyle name="Normal 44 12" xfId="14187" xr:uid="{00000000-0005-0000-0000-000001350000}"/>
    <cellStyle name="Normál 44 12" xfId="14188" xr:uid="{00000000-0005-0000-0000-000002350000}"/>
    <cellStyle name="Normal 44 13" xfId="14189" xr:uid="{00000000-0005-0000-0000-000003350000}"/>
    <cellStyle name="Normál 44 13" xfId="14190" xr:uid="{00000000-0005-0000-0000-000004350000}"/>
    <cellStyle name="Normal 44 14" xfId="14191" xr:uid="{00000000-0005-0000-0000-000005350000}"/>
    <cellStyle name="Normál 44 14" xfId="14192" xr:uid="{00000000-0005-0000-0000-000006350000}"/>
    <cellStyle name="Normal 44 15" xfId="14193" xr:uid="{00000000-0005-0000-0000-000007350000}"/>
    <cellStyle name="Normal 44 2" xfId="1288" xr:uid="{00000000-0005-0000-0000-000008350000}"/>
    <cellStyle name="Normál 44 2" xfId="14194" xr:uid="{00000000-0005-0000-0000-000009350000}"/>
    <cellStyle name="Normal 44 3" xfId="14195" xr:uid="{00000000-0005-0000-0000-00000A350000}"/>
    <cellStyle name="Normál 44 3" xfId="14196" xr:uid="{00000000-0005-0000-0000-00000B350000}"/>
    <cellStyle name="Normal 44 4" xfId="14197" xr:uid="{00000000-0005-0000-0000-00000C350000}"/>
    <cellStyle name="Normál 44 4" xfId="14198" xr:uid="{00000000-0005-0000-0000-00000D350000}"/>
    <cellStyle name="Normal 44 5" xfId="14199" xr:uid="{00000000-0005-0000-0000-00000E350000}"/>
    <cellStyle name="Normál 44 5" xfId="14200" xr:uid="{00000000-0005-0000-0000-00000F350000}"/>
    <cellStyle name="Normal 44 6" xfId="14201" xr:uid="{00000000-0005-0000-0000-000010350000}"/>
    <cellStyle name="Normál 44 6" xfId="14202" xr:uid="{00000000-0005-0000-0000-000011350000}"/>
    <cellStyle name="Normal 44 7" xfId="14203" xr:uid="{00000000-0005-0000-0000-000012350000}"/>
    <cellStyle name="Normál 44 7" xfId="14204" xr:uid="{00000000-0005-0000-0000-000013350000}"/>
    <cellStyle name="Normal 44 8" xfId="14205" xr:uid="{00000000-0005-0000-0000-000014350000}"/>
    <cellStyle name="Normál 44 8" xfId="14206" xr:uid="{00000000-0005-0000-0000-000015350000}"/>
    <cellStyle name="Normal 44 9" xfId="14207" xr:uid="{00000000-0005-0000-0000-000016350000}"/>
    <cellStyle name="Normál 44 9" xfId="14208" xr:uid="{00000000-0005-0000-0000-000017350000}"/>
    <cellStyle name="Normál 440" xfId="14209" xr:uid="{00000000-0005-0000-0000-000018350000}"/>
    <cellStyle name="Normál 441" xfId="14210" xr:uid="{00000000-0005-0000-0000-000019350000}"/>
    <cellStyle name="Normál 442" xfId="14211" xr:uid="{00000000-0005-0000-0000-00001A350000}"/>
    <cellStyle name="Normál 443" xfId="14212" xr:uid="{00000000-0005-0000-0000-00001B350000}"/>
    <cellStyle name="Normál 444" xfId="14213" xr:uid="{00000000-0005-0000-0000-00001C350000}"/>
    <cellStyle name="Normál 445" xfId="14214" xr:uid="{00000000-0005-0000-0000-00001D350000}"/>
    <cellStyle name="Normál 446" xfId="14215" xr:uid="{00000000-0005-0000-0000-00001E350000}"/>
    <cellStyle name="Normál 447" xfId="14216" xr:uid="{00000000-0005-0000-0000-00001F350000}"/>
    <cellStyle name="Normál 448" xfId="14217" xr:uid="{00000000-0005-0000-0000-000020350000}"/>
    <cellStyle name="Normál 449" xfId="14218" xr:uid="{00000000-0005-0000-0000-000021350000}"/>
    <cellStyle name="Normal 45" xfId="1289" xr:uid="{00000000-0005-0000-0000-000022350000}"/>
    <cellStyle name="Normál 45" xfId="1290" xr:uid="{00000000-0005-0000-0000-000023350000}"/>
    <cellStyle name="Normal 45 10" xfId="14219" xr:uid="{00000000-0005-0000-0000-000024350000}"/>
    <cellStyle name="Normál 45 10" xfId="14220" xr:uid="{00000000-0005-0000-0000-000025350000}"/>
    <cellStyle name="Normal 45 11" xfId="14221" xr:uid="{00000000-0005-0000-0000-000026350000}"/>
    <cellStyle name="Normál 45 11" xfId="14222" xr:uid="{00000000-0005-0000-0000-000027350000}"/>
    <cellStyle name="Normal 45 12" xfId="14223" xr:uid="{00000000-0005-0000-0000-000028350000}"/>
    <cellStyle name="Normál 45 12" xfId="14224" xr:uid="{00000000-0005-0000-0000-000029350000}"/>
    <cellStyle name="Normal 45 13" xfId="14225" xr:uid="{00000000-0005-0000-0000-00002A350000}"/>
    <cellStyle name="Normál 45 13" xfId="14226" xr:uid="{00000000-0005-0000-0000-00002B350000}"/>
    <cellStyle name="Normal 45 14" xfId="14227" xr:uid="{00000000-0005-0000-0000-00002C350000}"/>
    <cellStyle name="Normál 45 14" xfId="14228" xr:uid="{00000000-0005-0000-0000-00002D350000}"/>
    <cellStyle name="Normal 45 15" xfId="14229" xr:uid="{00000000-0005-0000-0000-00002E350000}"/>
    <cellStyle name="Normal 45 16" xfId="14230" xr:uid="{00000000-0005-0000-0000-00002F350000}"/>
    <cellStyle name="Normal 45 17" xfId="14231" xr:uid="{00000000-0005-0000-0000-000030350000}"/>
    <cellStyle name="Normal 45 2" xfId="1291" xr:uid="{00000000-0005-0000-0000-000031350000}"/>
    <cellStyle name="Normál 45 2" xfId="14232" xr:uid="{00000000-0005-0000-0000-000032350000}"/>
    <cellStyle name="Normal 45 2 2" xfId="1292" xr:uid="{00000000-0005-0000-0000-000033350000}"/>
    <cellStyle name="Normal 45 2 2 2" xfId="2104" xr:uid="{00000000-0005-0000-0000-000034350000}"/>
    <cellStyle name="Normal 45 2 3" xfId="2105" xr:uid="{00000000-0005-0000-0000-000035350000}"/>
    <cellStyle name="Normal 45 2 4" xfId="14233" xr:uid="{00000000-0005-0000-0000-000036350000}"/>
    <cellStyle name="Normal 45 2 5" xfId="14234" xr:uid="{00000000-0005-0000-0000-000037350000}"/>
    <cellStyle name="Normal 45 3" xfId="1293" xr:uid="{00000000-0005-0000-0000-000038350000}"/>
    <cellStyle name="Normál 45 3" xfId="14235" xr:uid="{00000000-0005-0000-0000-000039350000}"/>
    <cellStyle name="Normal 45 3 2" xfId="2106" xr:uid="{00000000-0005-0000-0000-00003A350000}"/>
    <cellStyle name="Normal 45 4" xfId="2107" xr:uid="{00000000-0005-0000-0000-00003B350000}"/>
    <cellStyle name="Normál 45 4" xfId="14236" xr:uid="{00000000-0005-0000-0000-00003C350000}"/>
    <cellStyle name="Normal 45 4 2" xfId="14237" xr:uid="{00000000-0005-0000-0000-00003D350000}"/>
    <cellStyle name="Normal 45 5" xfId="2108" xr:uid="{00000000-0005-0000-0000-00003E350000}"/>
    <cellStyle name="Normál 45 5" xfId="14238" xr:uid="{00000000-0005-0000-0000-00003F350000}"/>
    <cellStyle name="Normal 45 6" xfId="2109" xr:uid="{00000000-0005-0000-0000-000040350000}"/>
    <cellStyle name="Normál 45 6" xfId="14239" xr:uid="{00000000-0005-0000-0000-000041350000}"/>
    <cellStyle name="Normal 45 7" xfId="2110" xr:uid="{00000000-0005-0000-0000-000042350000}"/>
    <cellStyle name="Normál 45 7" xfId="14240" xr:uid="{00000000-0005-0000-0000-000043350000}"/>
    <cellStyle name="Normal 45 8" xfId="2111" xr:uid="{00000000-0005-0000-0000-000044350000}"/>
    <cellStyle name="Normál 45 8" xfId="14241" xr:uid="{00000000-0005-0000-0000-000045350000}"/>
    <cellStyle name="Normal 45 9" xfId="14242" xr:uid="{00000000-0005-0000-0000-000046350000}"/>
    <cellStyle name="Normál 45 9" xfId="14243" xr:uid="{00000000-0005-0000-0000-000047350000}"/>
    <cellStyle name="Normál 450" xfId="14244" xr:uid="{00000000-0005-0000-0000-000048350000}"/>
    <cellStyle name="Normál 451" xfId="14245" xr:uid="{00000000-0005-0000-0000-000049350000}"/>
    <cellStyle name="Normál 452" xfId="14246" xr:uid="{00000000-0005-0000-0000-00004A350000}"/>
    <cellStyle name="Normál 453" xfId="14247" xr:uid="{00000000-0005-0000-0000-00004B350000}"/>
    <cellStyle name="Normál 454" xfId="14248" xr:uid="{00000000-0005-0000-0000-00004C350000}"/>
    <cellStyle name="Normál 455" xfId="14249" xr:uid="{00000000-0005-0000-0000-00004D350000}"/>
    <cellStyle name="Normál 456" xfId="14250" xr:uid="{00000000-0005-0000-0000-00004E350000}"/>
    <cellStyle name="Normál 457" xfId="14251" xr:uid="{00000000-0005-0000-0000-00004F350000}"/>
    <cellStyle name="Normál 458" xfId="14252" xr:uid="{00000000-0005-0000-0000-000050350000}"/>
    <cellStyle name="Normál 459" xfId="14253" xr:uid="{00000000-0005-0000-0000-000051350000}"/>
    <cellStyle name="Normal 46" xfId="1294" xr:uid="{00000000-0005-0000-0000-000052350000}"/>
    <cellStyle name="Normál 46" xfId="1295" xr:uid="{00000000-0005-0000-0000-000053350000}"/>
    <cellStyle name="Normal 46 10" xfId="14254" xr:uid="{00000000-0005-0000-0000-000054350000}"/>
    <cellStyle name="Normál 46 10" xfId="14255" xr:uid="{00000000-0005-0000-0000-000055350000}"/>
    <cellStyle name="Normal 46 11" xfId="14256" xr:uid="{00000000-0005-0000-0000-000056350000}"/>
    <cellStyle name="Normál 46 11" xfId="14257" xr:uid="{00000000-0005-0000-0000-000057350000}"/>
    <cellStyle name="Normal 46 12" xfId="14258" xr:uid="{00000000-0005-0000-0000-000058350000}"/>
    <cellStyle name="Normál 46 12" xfId="14259" xr:uid="{00000000-0005-0000-0000-000059350000}"/>
    <cellStyle name="Normal 46 13" xfId="14260" xr:uid="{00000000-0005-0000-0000-00005A350000}"/>
    <cellStyle name="Normál 46 13" xfId="14261" xr:uid="{00000000-0005-0000-0000-00005B350000}"/>
    <cellStyle name="Normal 46 14" xfId="14262" xr:uid="{00000000-0005-0000-0000-00005C350000}"/>
    <cellStyle name="Normál 46 14" xfId="14263" xr:uid="{00000000-0005-0000-0000-00005D350000}"/>
    <cellStyle name="Normal 46 15" xfId="14264" xr:uid="{00000000-0005-0000-0000-00005E350000}"/>
    <cellStyle name="Normal 46 2" xfId="1296" xr:uid="{00000000-0005-0000-0000-00005F350000}"/>
    <cellStyle name="Normál 46 2" xfId="14265" xr:uid="{00000000-0005-0000-0000-000060350000}"/>
    <cellStyle name="Normal 46 3" xfId="1297" xr:uid="{00000000-0005-0000-0000-000061350000}"/>
    <cellStyle name="Normál 46 3" xfId="14266" xr:uid="{00000000-0005-0000-0000-000062350000}"/>
    <cellStyle name="Normal 46 4" xfId="2112" xr:uid="{00000000-0005-0000-0000-000063350000}"/>
    <cellStyle name="Normál 46 4" xfId="14267" xr:uid="{00000000-0005-0000-0000-000064350000}"/>
    <cellStyle name="Normal 46 5" xfId="2113" xr:uid="{00000000-0005-0000-0000-000065350000}"/>
    <cellStyle name="Normál 46 5" xfId="14268" xr:uid="{00000000-0005-0000-0000-000066350000}"/>
    <cellStyle name="Normal 46 6" xfId="2114" xr:uid="{00000000-0005-0000-0000-000067350000}"/>
    <cellStyle name="Normál 46 6" xfId="14269" xr:uid="{00000000-0005-0000-0000-000068350000}"/>
    <cellStyle name="Normal 46 7" xfId="2115" xr:uid="{00000000-0005-0000-0000-000069350000}"/>
    <cellStyle name="Normál 46 7" xfId="14270" xr:uid="{00000000-0005-0000-0000-00006A350000}"/>
    <cellStyle name="Normal 46 8" xfId="14271" xr:uid="{00000000-0005-0000-0000-00006B350000}"/>
    <cellStyle name="Normál 46 8" xfId="14272" xr:uid="{00000000-0005-0000-0000-00006C350000}"/>
    <cellStyle name="Normal 46 9" xfId="14273" xr:uid="{00000000-0005-0000-0000-00006D350000}"/>
    <cellStyle name="Normál 46 9" xfId="14274" xr:uid="{00000000-0005-0000-0000-00006E350000}"/>
    <cellStyle name="Normál 460" xfId="14275" xr:uid="{00000000-0005-0000-0000-00006F350000}"/>
    <cellStyle name="Normál 461" xfId="14276" xr:uid="{00000000-0005-0000-0000-000070350000}"/>
    <cellStyle name="Normál 462" xfId="14277" xr:uid="{00000000-0005-0000-0000-000071350000}"/>
    <cellStyle name="Normál 463" xfId="14278" xr:uid="{00000000-0005-0000-0000-000072350000}"/>
    <cellStyle name="Normál 464" xfId="14279" xr:uid="{00000000-0005-0000-0000-000073350000}"/>
    <cellStyle name="Normál 465" xfId="14280" xr:uid="{00000000-0005-0000-0000-000074350000}"/>
    <cellStyle name="Normál 466" xfId="14281" xr:uid="{00000000-0005-0000-0000-000075350000}"/>
    <cellStyle name="Normál 467" xfId="14282" xr:uid="{00000000-0005-0000-0000-000076350000}"/>
    <cellStyle name="Normál 468" xfId="14283" xr:uid="{00000000-0005-0000-0000-000077350000}"/>
    <cellStyle name="Normál 469" xfId="14284" xr:uid="{00000000-0005-0000-0000-000078350000}"/>
    <cellStyle name="Normal 47" xfId="1298" xr:uid="{00000000-0005-0000-0000-000079350000}"/>
    <cellStyle name="Normál 47" xfId="1299" xr:uid="{00000000-0005-0000-0000-00007A350000}"/>
    <cellStyle name="Normal 47 10" xfId="14285" xr:uid="{00000000-0005-0000-0000-00007B350000}"/>
    <cellStyle name="Normál 47 10" xfId="14286" xr:uid="{00000000-0005-0000-0000-00007C350000}"/>
    <cellStyle name="Normal 47 11" xfId="14287" xr:uid="{00000000-0005-0000-0000-00007D350000}"/>
    <cellStyle name="Normál 47 11" xfId="14288" xr:uid="{00000000-0005-0000-0000-00007E350000}"/>
    <cellStyle name="Normal 47 12" xfId="14289" xr:uid="{00000000-0005-0000-0000-00007F350000}"/>
    <cellStyle name="Normál 47 12" xfId="14290" xr:uid="{00000000-0005-0000-0000-000080350000}"/>
    <cellStyle name="Normal 47 13" xfId="14291" xr:uid="{00000000-0005-0000-0000-000081350000}"/>
    <cellStyle name="Normál 47 13" xfId="14292" xr:uid="{00000000-0005-0000-0000-000082350000}"/>
    <cellStyle name="Normal 47 14" xfId="14293" xr:uid="{00000000-0005-0000-0000-000083350000}"/>
    <cellStyle name="Normál 47 14" xfId="14294" xr:uid="{00000000-0005-0000-0000-000084350000}"/>
    <cellStyle name="Normal 47 15" xfId="14295" xr:uid="{00000000-0005-0000-0000-000085350000}"/>
    <cellStyle name="Normal 47 16" xfId="14296" xr:uid="{00000000-0005-0000-0000-000086350000}"/>
    <cellStyle name="Normal 47 17" xfId="14297" xr:uid="{00000000-0005-0000-0000-000087350000}"/>
    <cellStyle name="Normal 47 2" xfId="1300" xr:uid="{00000000-0005-0000-0000-000088350000}"/>
    <cellStyle name="Normál 47 2" xfId="14298" xr:uid="{00000000-0005-0000-0000-000089350000}"/>
    <cellStyle name="Normal 47 2 2" xfId="1801" xr:uid="{00000000-0005-0000-0000-00008A350000}"/>
    <cellStyle name="Normal 47 2 3" xfId="2224" xr:uid="{00000000-0005-0000-0000-00008B350000}"/>
    <cellStyle name="Normal 47 2 3 2" xfId="22456" xr:uid="{FB15E264-2D6C-46D5-B413-3FAF59406861}"/>
    <cellStyle name="Normal 47 3" xfId="2116" xr:uid="{00000000-0005-0000-0000-00008C350000}"/>
    <cellStyle name="Normál 47 3" xfId="14299" xr:uid="{00000000-0005-0000-0000-00008D350000}"/>
    <cellStyle name="Normal 47 4" xfId="2117" xr:uid="{00000000-0005-0000-0000-00008E350000}"/>
    <cellStyle name="Normál 47 4" xfId="14300" xr:uid="{00000000-0005-0000-0000-00008F350000}"/>
    <cellStyle name="Normal 47 5" xfId="2118" xr:uid="{00000000-0005-0000-0000-000090350000}"/>
    <cellStyle name="Normál 47 5" xfId="14301" xr:uid="{00000000-0005-0000-0000-000091350000}"/>
    <cellStyle name="Normal 47 6" xfId="2119" xr:uid="{00000000-0005-0000-0000-000092350000}"/>
    <cellStyle name="Normál 47 6" xfId="14302" xr:uid="{00000000-0005-0000-0000-000093350000}"/>
    <cellStyle name="Normal 47 7" xfId="2120" xr:uid="{00000000-0005-0000-0000-000094350000}"/>
    <cellStyle name="Normál 47 7" xfId="14303" xr:uid="{00000000-0005-0000-0000-000095350000}"/>
    <cellStyle name="Normal 47 8" xfId="14304" xr:uid="{00000000-0005-0000-0000-000096350000}"/>
    <cellStyle name="Normál 47 8" xfId="14305" xr:uid="{00000000-0005-0000-0000-000097350000}"/>
    <cellStyle name="Normal 47 9" xfId="14306" xr:uid="{00000000-0005-0000-0000-000098350000}"/>
    <cellStyle name="Normál 47 9" xfId="14307" xr:uid="{00000000-0005-0000-0000-000099350000}"/>
    <cellStyle name="Normál 470" xfId="14308" xr:uid="{00000000-0005-0000-0000-00009A350000}"/>
    <cellStyle name="Normál 471" xfId="14309" xr:uid="{00000000-0005-0000-0000-00009B350000}"/>
    <cellStyle name="Normál 472" xfId="14310" xr:uid="{00000000-0005-0000-0000-00009C350000}"/>
    <cellStyle name="Normál 473" xfId="14311" xr:uid="{00000000-0005-0000-0000-00009D350000}"/>
    <cellStyle name="Normál 474" xfId="14312" xr:uid="{00000000-0005-0000-0000-00009E350000}"/>
    <cellStyle name="Normál 475" xfId="14313" xr:uid="{00000000-0005-0000-0000-00009F350000}"/>
    <cellStyle name="Normál 476" xfId="14314" xr:uid="{00000000-0005-0000-0000-0000A0350000}"/>
    <cellStyle name="Normál 477" xfId="14315" xr:uid="{00000000-0005-0000-0000-0000A1350000}"/>
    <cellStyle name="Normál 478" xfId="14316" xr:uid="{00000000-0005-0000-0000-0000A2350000}"/>
    <cellStyle name="Normál 479" xfId="14317" xr:uid="{00000000-0005-0000-0000-0000A3350000}"/>
    <cellStyle name="Normal 48" xfId="1301" xr:uid="{00000000-0005-0000-0000-0000A4350000}"/>
    <cellStyle name="Normál 48" xfId="1302" xr:uid="{00000000-0005-0000-0000-0000A5350000}"/>
    <cellStyle name="Normal 48 10" xfId="14318" xr:uid="{00000000-0005-0000-0000-0000A6350000}"/>
    <cellStyle name="Normál 48 10" xfId="14319" xr:uid="{00000000-0005-0000-0000-0000A7350000}"/>
    <cellStyle name="Normal 48 11" xfId="14320" xr:uid="{00000000-0005-0000-0000-0000A8350000}"/>
    <cellStyle name="Normál 48 11" xfId="14321" xr:uid="{00000000-0005-0000-0000-0000A9350000}"/>
    <cellStyle name="Normal 48 12" xfId="14322" xr:uid="{00000000-0005-0000-0000-0000AA350000}"/>
    <cellStyle name="Normál 48 12" xfId="14323" xr:uid="{00000000-0005-0000-0000-0000AB350000}"/>
    <cellStyle name="Normal 48 13" xfId="14324" xr:uid="{00000000-0005-0000-0000-0000AC350000}"/>
    <cellStyle name="Normál 48 13" xfId="14325" xr:uid="{00000000-0005-0000-0000-0000AD350000}"/>
    <cellStyle name="Normal 48 14" xfId="14326" xr:uid="{00000000-0005-0000-0000-0000AE350000}"/>
    <cellStyle name="Normál 48 14" xfId="14327" xr:uid="{00000000-0005-0000-0000-0000AF350000}"/>
    <cellStyle name="Normal 48 15" xfId="14328" xr:uid="{00000000-0005-0000-0000-0000B0350000}"/>
    <cellStyle name="Normal 48 16" xfId="14329" xr:uid="{00000000-0005-0000-0000-0000B1350000}"/>
    <cellStyle name="Normal 48 17" xfId="14330" xr:uid="{00000000-0005-0000-0000-0000B2350000}"/>
    <cellStyle name="Normal 48 2" xfId="1303" xr:uid="{00000000-0005-0000-0000-0000B3350000}"/>
    <cellStyle name="Normál 48 2" xfId="14331" xr:uid="{00000000-0005-0000-0000-0000B4350000}"/>
    <cellStyle name="Normal 48 3" xfId="2121" xr:uid="{00000000-0005-0000-0000-0000B5350000}"/>
    <cellStyle name="Normál 48 3" xfId="14332" xr:uid="{00000000-0005-0000-0000-0000B6350000}"/>
    <cellStyle name="Normal 48 4" xfId="2122" xr:uid="{00000000-0005-0000-0000-0000B7350000}"/>
    <cellStyle name="Normál 48 4" xfId="14333" xr:uid="{00000000-0005-0000-0000-0000B8350000}"/>
    <cellStyle name="Normal 48 5" xfId="2123" xr:uid="{00000000-0005-0000-0000-0000B9350000}"/>
    <cellStyle name="Normál 48 5" xfId="14334" xr:uid="{00000000-0005-0000-0000-0000BA350000}"/>
    <cellStyle name="Normal 48 6" xfId="2124" xr:uid="{00000000-0005-0000-0000-0000BB350000}"/>
    <cellStyle name="Normál 48 6" xfId="14335" xr:uid="{00000000-0005-0000-0000-0000BC350000}"/>
    <cellStyle name="Normal 48 7" xfId="14336" xr:uid="{00000000-0005-0000-0000-0000BD350000}"/>
    <cellStyle name="Normál 48 7" xfId="14337" xr:uid="{00000000-0005-0000-0000-0000BE350000}"/>
    <cellStyle name="Normal 48 8" xfId="14338" xr:uid="{00000000-0005-0000-0000-0000BF350000}"/>
    <cellStyle name="Normál 48 8" xfId="14339" xr:uid="{00000000-0005-0000-0000-0000C0350000}"/>
    <cellStyle name="Normal 48 9" xfId="14340" xr:uid="{00000000-0005-0000-0000-0000C1350000}"/>
    <cellStyle name="Normál 48 9" xfId="14341" xr:uid="{00000000-0005-0000-0000-0000C2350000}"/>
    <cellStyle name="Normál 480" xfId="14342" xr:uid="{00000000-0005-0000-0000-0000C3350000}"/>
    <cellStyle name="Normál 481" xfId="14343" xr:uid="{00000000-0005-0000-0000-0000C4350000}"/>
    <cellStyle name="Normál 482" xfId="14344" xr:uid="{00000000-0005-0000-0000-0000C5350000}"/>
    <cellStyle name="Normál 483" xfId="14345" xr:uid="{00000000-0005-0000-0000-0000C6350000}"/>
    <cellStyle name="Normál 484" xfId="14346" xr:uid="{00000000-0005-0000-0000-0000C7350000}"/>
    <cellStyle name="Normál 485" xfId="14347" xr:uid="{00000000-0005-0000-0000-0000C8350000}"/>
    <cellStyle name="Normál 486" xfId="14348" xr:uid="{00000000-0005-0000-0000-0000C9350000}"/>
    <cellStyle name="Normál 487" xfId="14349" xr:uid="{00000000-0005-0000-0000-0000CA350000}"/>
    <cellStyle name="Normál 488" xfId="14350" xr:uid="{00000000-0005-0000-0000-0000CB350000}"/>
    <cellStyle name="Normál 489" xfId="14351" xr:uid="{00000000-0005-0000-0000-0000CC350000}"/>
    <cellStyle name="Normal 49" xfId="1304" xr:uid="{00000000-0005-0000-0000-0000CD350000}"/>
    <cellStyle name="Normál 49" xfId="1305" xr:uid="{00000000-0005-0000-0000-0000CE350000}"/>
    <cellStyle name="Normal 49 10" xfId="14352" xr:uid="{00000000-0005-0000-0000-0000CF350000}"/>
    <cellStyle name="Normal 49 11" xfId="14353" xr:uid="{00000000-0005-0000-0000-0000D0350000}"/>
    <cellStyle name="Normal 49 12" xfId="14354" xr:uid="{00000000-0005-0000-0000-0000D1350000}"/>
    <cellStyle name="Normal 49 13" xfId="14355" xr:uid="{00000000-0005-0000-0000-0000D2350000}"/>
    <cellStyle name="Normal 49 14" xfId="14356" xr:uid="{00000000-0005-0000-0000-0000D3350000}"/>
    <cellStyle name="Normal 49 15" xfId="14357" xr:uid="{00000000-0005-0000-0000-0000D4350000}"/>
    <cellStyle name="Normal 49 16" xfId="14358" xr:uid="{00000000-0005-0000-0000-0000D5350000}"/>
    <cellStyle name="Normal 49 17" xfId="14359" xr:uid="{00000000-0005-0000-0000-0000D6350000}"/>
    <cellStyle name="Normal 49 2" xfId="1306" xr:uid="{00000000-0005-0000-0000-0000D7350000}"/>
    <cellStyle name="Normál 49 2" xfId="14360" xr:uid="{00000000-0005-0000-0000-0000D8350000}"/>
    <cellStyle name="Normal 49 3" xfId="2125" xr:uid="{00000000-0005-0000-0000-0000D9350000}"/>
    <cellStyle name="Normál 49 3" xfId="14361" xr:uid="{00000000-0005-0000-0000-0000DA350000}"/>
    <cellStyle name="Normal 49 4" xfId="2126" xr:uid="{00000000-0005-0000-0000-0000DB350000}"/>
    <cellStyle name="Normal 49 5" xfId="2127" xr:uid="{00000000-0005-0000-0000-0000DC350000}"/>
    <cellStyle name="Normal 49 6" xfId="2128" xr:uid="{00000000-0005-0000-0000-0000DD350000}"/>
    <cellStyle name="Normal 49 7" xfId="14362" xr:uid="{00000000-0005-0000-0000-0000DE350000}"/>
    <cellStyle name="Normal 49 8" xfId="14363" xr:uid="{00000000-0005-0000-0000-0000DF350000}"/>
    <cellStyle name="Normal 49 9" xfId="14364" xr:uid="{00000000-0005-0000-0000-0000E0350000}"/>
    <cellStyle name="Normál 490" xfId="14365" xr:uid="{00000000-0005-0000-0000-0000E1350000}"/>
    <cellStyle name="Normál 491" xfId="14366" xr:uid="{00000000-0005-0000-0000-0000E2350000}"/>
    <cellStyle name="Normál 492" xfId="14367" xr:uid="{00000000-0005-0000-0000-0000E3350000}"/>
    <cellStyle name="Normál 493" xfId="14368" xr:uid="{00000000-0005-0000-0000-0000E4350000}"/>
    <cellStyle name="Normál 494" xfId="14369" xr:uid="{00000000-0005-0000-0000-0000E5350000}"/>
    <cellStyle name="Normál 495" xfId="14370" xr:uid="{00000000-0005-0000-0000-0000E6350000}"/>
    <cellStyle name="Normál 496" xfId="14371" xr:uid="{00000000-0005-0000-0000-0000E7350000}"/>
    <cellStyle name="Normál 497" xfId="14372" xr:uid="{00000000-0005-0000-0000-0000E8350000}"/>
    <cellStyle name="Normál 498" xfId="14373" xr:uid="{00000000-0005-0000-0000-0000E9350000}"/>
    <cellStyle name="Normál 499" xfId="14374" xr:uid="{00000000-0005-0000-0000-0000EA350000}"/>
    <cellStyle name="Normal 5" xfId="1307" xr:uid="{00000000-0005-0000-0000-0000EB350000}"/>
    <cellStyle name="Normál 5" xfId="1308" xr:uid="{00000000-0005-0000-0000-0000EC350000}"/>
    <cellStyle name="Normal 5 10" xfId="2129" xr:uid="{00000000-0005-0000-0000-0000ED350000}"/>
    <cellStyle name="Normál 5 10" xfId="1309" xr:uid="{00000000-0005-0000-0000-0000EE350000}"/>
    <cellStyle name="Normal 5 11" xfId="14375" xr:uid="{00000000-0005-0000-0000-0000EF350000}"/>
    <cellStyle name="Normál 5 11" xfId="14376" xr:uid="{00000000-0005-0000-0000-0000F0350000}"/>
    <cellStyle name="Normal 5 12" xfId="14377" xr:uid="{00000000-0005-0000-0000-0000F1350000}"/>
    <cellStyle name="Normál 5 12" xfId="14378" xr:uid="{00000000-0005-0000-0000-0000F2350000}"/>
    <cellStyle name="Normal 5 13" xfId="14379" xr:uid="{00000000-0005-0000-0000-0000F3350000}"/>
    <cellStyle name="Normál 5 13" xfId="14380" xr:uid="{00000000-0005-0000-0000-0000F4350000}"/>
    <cellStyle name="Normal 5 14" xfId="14381" xr:uid="{00000000-0005-0000-0000-0000F5350000}"/>
    <cellStyle name="Normál 5 14" xfId="14382" xr:uid="{00000000-0005-0000-0000-0000F6350000}"/>
    <cellStyle name="Normal 5 15" xfId="14383" xr:uid="{00000000-0005-0000-0000-0000F7350000}"/>
    <cellStyle name="Normál 5 15" xfId="14384" xr:uid="{00000000-0005-0000-0000-0000F8350000}"/>
    <cellStyle name="Normal 5 16" xfId="14385" xr:uid="{00000000-0005-0000-0000-0000F9350000}"/>
    <cellStyle name="Normál 5 16" xfId="14386" xr:uid="{00000000-0005-0000-0000-0000FA350000}"/>
    <cellStyle name="Normal 5 17" xfId="14387" xr:uid="{00000000-0005-0000-0000-0000FB350000}"/>
    <cellStyle name="Normál 5 17" xfId="14388" xr:uid="{00000000-0005-0000-0000-0000FC350000}"/>
    <cellStyle name="Normal 5 18" xfId="14389" xr:uid="{00000000-0005-0000-0000-0000FD350000}"/>
    <cellStyle name="Normál 5 18" xfId="14390" xr:uid="{00000000-0005-0000-0000-0000FE350000}"/>
    <cellStyle name="Normal 5 19" xfId="14391" xr:uid="{00000000-0005-0000-0000-0000FF350000}"/>
    <cellStyle name="Normál 5 19" xfId="14392" xr:uid="{00000000-0005-0000-0000-000000360000}"/>
    <cellStyle name="Normal 5 2" xfId="1310" xr:uid="{00000000-0005-0000-0000-000001360000}"/>
    <cellStyle name="Normál 5 2" xfId="1311" xr:uid="{00000000-0005-0000-0000-000002360000}"/>
    <cellStyle name="Normal 5 2 10" xfId="22591" xr:uid="{C0DB0D6B-0F43-4987-9FFD-2391ADF0B3AE}"/>
    <cellStyle name="Normal 5 2 2" xfId="1312" xr:uid="{00000000-0005-0000-0000-000003360000}"/>
    <cellStyle name="Normál 5 2 2" xfId="1313" xr:uid="{00000000-0005-0000-0000-000004360000}"/>
    <cellStyle name="Normal 5 2 2 2" xfId="2130" xr:uid="{00000000-0005-0000-0000-000005360000}"/>
    <cellStyle name="Normál 5 2 2 2" xfId="14393" xr:uid="{00000000-0005-0000-0000-000006360000}"/>
    <cellStyle name="Normal 5 2 2 3" xfId="2131" xr:uid="{00000000-0005-0000-0000-000007360000}"/>
    <cellStyle name="Normál 5 2 2 3" xfId="14394" xr:uid="{00000000-0005-0000-0000-000008360000}"/>
    <cellStyle name="Normal 5 2 2 4" xfId="2132" xr:uid="{00000000-0005-0000-0000-000009360000}"/>
    <cellStyle name="Normál 5 2 2 4" xfId="14395" xr:uid="{00000000-0005-0000-0000-00000A360000}"/>
    <cellStyle name="Normal 5 2 2 5" xfId="2133" xr:uid="{00000000-0005-0000-0000-00000B360000}"/>
    <cellStyle name="Normal 5 2 3" xfId="1314" xr:uid="{00000000-0005-0000-0000-00000C360000}"/>
    <cellStyle name="Normál 5 2 3" xfId="14396" xr:uid="{00000000-0005-0000-0000-00000D360000}"/>
    <cellStyle name="Normal 5 2 3 2" xfId="2134" xr:uid="{00000000-0005-0000-0000-00000E360000}"/>
    <cellStyle name="Normal 5 2 4" xfId="2135" xr:uid="{00000000-0005-0000-0000-00000F360000}"/>
    <cellStyle name="Normál 5 2 4" xfId="14397" xr:uid="{00000000-0005-0000-0000-000010360000}"/>
    <cellStyle name="Normal 5 2 4 2" xfId="14398" xr:uid="{00000000-0005-0000-0000-000011360000}"/>
    <cellStyle name="Normal 5 2 5" xfId="2136" xr:uid="{00000000-0005-0000-0000-000012360000}"/>
    <cellStyle name="Normál 5 2 5" xfId="14399" xr:uid="{00000000-0005-0000-0000-000013360000}"/>
    <cellStyle name="Normal 5 2 6" xfId="2137" xr:uid="{00000000-0005-0000-0000-000014360000}"/>
    <cellStyle name="Normal 5 2 7" xfId="2138" xr:uid="{00000000-0005-0000-0000-000015360000}"/>
    <cellStyle name="Normal 5 2 8" xfId="2139" xr:uid="{00000000-0005-0000-0000-000016360000}"/>
    <cellStyle name="Normal 5 2 9" xfId="22500" xr:uid="{CDDFFC7E-A15F-4248-9BB4-AD111AE257C7}"/>
    <cellStyle name="Normal 5 20" xfId="14400" xr:uid="{00000000-0005-0000-0000-000017360000}"/>
    <cellStyle name="Normál 5 20" xfId="14401" xr:uid="{00000000-0005-0000-0000-000018360000}"/>
    <cellStyle name="Normal 5 21" xfId="22575" xr:uid="{E4837816-FE1E-417C-8DB6-C8CB06B3C380}"/>
    <cellStyle name="Normál 5 21" xfId="14402" xr:uid="{00000000-0005-0000-0000-000019360000}"/>
    <cellStyle name="Normál 5 22" xfId="14403" xr:uid="{00000000-0005-0000-0000-00001A360000}"/>
    <cellStyle name="Normál 5 23" xfId="14404" xr:uid="{00000000-0005-0000-0000-00001B360000}"/>
    <cellStyle name="Normál 5 24" xfId="14405" xr:uid="{00000000-0005-0000-0000-00001C360000}"/>
    <cellStyle name="Normál 5 25" xfId="22646" xr:uid="{26875B5F-B66C-4A46-AAE2-7159B0ACD318}"/>
    <cellStyle name="Normal 5 3" xfId="1315" xr:uid="{00000000-0005-0000-0000-00001D360000}"/>
    <cellStyle name="Normál 5 3" xfId="1316" xr:uid="{00000000-0005-0000-0000-00001E360000}"/>
    <cellStyle name="Normal 5 3 10" xfId="14406" xr:uid="{00000000-0005-0000-0000-00001F360000}"/>
    <cellStyle name="Normal 5 3 11" xfId="14407" xr:uid="{00000000-0005-0000-0000-000020360000}"/>
    <cellStyle name="Normal 5 3 12" xfId="14408" xr:uid="{00000000-0005-0000-0000-000021360000}"/>
    <cellStyle name="Normal 5 3 13" xfId="14409" xr:uid="{00000000-0005-0000-0000-000022360000}"/>
    <cellStyle name="Normal 5 3 14" xfId="14410" xr:uid="{00000000-0005-0000-0000-000023360000}"/>
    <cellStyle name="Normal 5 3 15" xfId="14411" xr:uid="{00000000-0005-0000-0000-000024360000}"/>
    <cellStyle name="Normal 5 3 16" xfId="14412" xr:uid="{00000000-0005-0000-0000-000025360000}"/>
    <cellStyle name="Normal 5 3 17" xfId="14413" xr:uid="{00000000-0005-0000-0000-000026360000}"/>
    <cellStyle name="Normal 5 3 18" xfId="22636" xr:uid="{34E1ECE1-19EE-40D0-8967-D654C6867BDB}"/>
    <cellStyle name="Normal 5 3 2" xfId="2140" xr:uid="{00000000-0005-0000-0000-000027360000}"/>
    <cellStyle name="Normál 5 3 2" xfId="2141" xr:uid="{00000000-0005-0000-0000-000028360000}"/>
    <cellStyle name="Normal 5 3 3" xfId="2142" xr:uid="{00000000-0005-0000-0000-000029360000}"/>
    <cellStyle name="Normal 5 3 4" xfId="2143" xr:uid="{00000000-0005-0000-0000-00002A360000}"/>
    <cellStyle name="Normal 5 3 5" xfId="2144" xr:uid="{00000000-0005-0000-0000-00002B360000}"/>
    <cellStyle name="Normal 5 3 6" xfId="14414" xr:uid="{00000000-0005-0000-0000-00002C360000}"/>
    <cellStyle name="Normal 5 3 7" xfId="14415" xr:uid="{00000000-0005-0000-0000-00002D360000}"/>
    <cellStyle name="Normal 5 3 8" xfId="14416" xr:uid="{00000000-0005-0000-0000-00002E360000}"/>
    <cellStyle name="Normal 5 3 9" xfId="14417" xr:uid="{00000000-0005-0000-0000-00002F360000}"/>
    <cellStyle name="Normal 5 4" xfId="1317" xr:uid="{00000000-0005-0000-0000-000030360000}"/>
    <cellStyle name="Normál 5 4" xfId="1318" xr:uid="{00000000-0005-0000-0000-000031360000}"/>
    <cellStyle name="Normal 5 4 2" xfId="14418" xr:uid="{00000000-0005-0000-0000-000032360000}"/>
    <cellStyle name="Normal 5 4 3" xfId="22683" xr:uid="{011329EB-1CDE-44F1-AC92-F235EDABCCC2}"/>
    <cellStyle name="Normal 5 5" xfId="1319" xr:uid="{00000000-0005-0000-0000-000033360000}"/>
    <cellStyle name="Normál 5 5" xfId="1320" xr:uid="{00000000-0005-0000-0000-000034360000}"/>
    <cellStyle name="Normal 5 5 2" xfId="22698" xr:uid="{847D3948-B602-42AF-8FC6-34E4BE97EE87}"/>
    <cellStyle name="Normál 5 5 2" xfId="2145" xr:uid="{00000000-0005-0000-0000-000035360000}"/>
    <cellStyle name="Normál 5 5 3" xfId="14419" xr:uid="{00000000-0005-0000-0000-000036360000}"/>
    <cellStyle name="Normal 5 6" xfId="1321" xr:uid="{00000000-0005-0000-0000-000037360000}"/>
    <cellStyle name="Normál 5 6" xfId="1322" xr:uid="{00000000-0005-0000-0000-000038360000}"/>
    <cellStyle name="Normál 5 6 10" xfId="14420" xr:uid="{00000000-0005-0000-0000-000039360000}"/>
    <cellStyle name="Normál 5 6 11" xfId="14421" xr:uid="{00000000-0005-0000-0000-00003A360000}"/>
    <cellStyle name="Normál 5 6 12" xfId="14422" xr:uid="{00000000-0005-0000-0000-00003B360000}"/>
    <cellStyle name="Normal 5 6 2" xfId="22709" xr:uid="{6E63F88A-6432-4A4D-A85E-026B04E2759B}"/>
    <cellStyle name="Normál 5 6 2" xfId="14423" xr:uid="{00000000-0005-0000-0000-00003C360000}"/>
    <cellStyle name="Normál 5 6 3" xfId="14424" xr:uid="{00000000-0005-0000-0000-00003D360000}"/>
    <cellStyle name="Normál 5 6 4" xfId="14425" xr:uid="{00000000-0005-0000-0000-00003E360000}"/>
    <cellStyle name="Normál 5 6 5" xfId="14426" xr:uid="{00000000-0005-0000-0000-00003F360000}"/>
    <cellStyle name="Normál 5 6 6" xfId="14427" xr:uid="{00000000-0005-0000-0000-000040360000}"/>
    <cellStyle name="Normál 5 6 7" xfId="14428" xr:uid="{00000000-0005-0000-0000-000041360000}"/>
    <cellStyle name="Normál 5 6 8" xfId="14429" xr:uid="{00000000-0005-0000-0000-000042360000}"/>
    <cellStyle name="Normál 5 6 9" xfId="14430" xr:uid="{00000000-0005-0000-0000-000043360000}"/>
    <cellStyle name="Normal 5 7" xfId="2146" xr:uid="{00000000-0005-0000-0000-000044360000}"/>
    <cellStyle name="Normál 5 7" xfId="1323" xr:uid="{00000000-0005-0000-0000-000045360000}"/>
    <cellStyle name="Normal 5 7 2" xfId="22716" xr:uid="{F11D891C-C67E-4269-BA64-2895A3C311D0}"/>
    <cellStyle name="Normal 5 8" xfId="2147" xr:uid="{00000000-0005-0000-0000-000046360000}"/>
    <cellStyle name="Normál 5 8" xfId="1324" xr:uid="{00000000-0005-0000-0000-000047360000}"/>
    <cellStyle name="Normal 5 8 2" xfId="22721" xr:uid="{C42E620B-E02A-4E7E-86DD-0D50749FF9BD}"/>
    <cellStyle name="Normal 5 9" xfId="2148" xr:uid="{00000000-0005-0000-0000-000048360000}"/>
    <cellStyle name="Normál 5 9" xfId="1325" xr:uid="{00000000-0005-0000-0000-000049360000}"/>
    <cellStyle name="Normal 5 9 2" xfId="22728" xr:uid="{C2415A50-478E-4B8E-A714-796524E45DE7}"/>
    <cellStyle name="Normal 50" xfId="1326" xr:uid="{00000000-0005-0000-0000-00004A360000}"/>
    <cellStyle name="Normál 50" xfId="1327" xr:uid="{00000000-0005-0000-0000-00004B360000}"/>
    <cellStyle name="Normal 50 10" xfId="14431" xr:uid="{00000000-0005-0000-0000-00004C360000}"/>
    <cellStyle name="Normál 50 10" xfId="14432" xr:uid="{00000000-0005-0000-0000-00004D360000}"/>
    <cellStyle name="Normál 50 10 2" xfId="14433" xr:uid="{00000000-0005-0000-0000-00004E360000}"/>
    <cellStyle name="Normál 50 10 3" xfId="14434" xr:uid="{00000000-0005-0000-0000-00004F360000}"/>
    <cellStyle name="Normál 50 10 4" xfId="14435" xr:uid="{00000000-0005-0000-0000-000050360000}"/>
    <cellStyle name="Normál 50 10 5" xfId="14436" xr:uid="{00000000-0005-0000-0000-000051360000}"/>
    <cellStyle name="Normal 50 11" xfId="14437" xr:uid="{00000000-0005-0000-0000-000052360000}"/>
    <cellStyle name="Normál 50 11" xfId="14438" xr:uid="{00000000-0005-0000-0000-000053360000}"/>
    <cellStyle name="Normal 50 12" xfId="14439" xr:uid="{00000000-0005-0000-0000-000054360000}"/>
    <cellStyle name="Normál 50 12" xfId="14440" xr:uid="{00000000-0005-0000-0000-000055360000}"/>
    <cellStyle name="Normal 50 13" xfId="14441" xr:uid="{00000000-0005-0000-0000-000056360000}"/>
    <cellStyle name="Normál 50 13" xfId="14442" xr:uid="{00000000-0005-0000-0000-000057360000}"/>
    <cellStyle name="Normal 50 14" xfId="14443" xr:uid="{00000000-0005-0000-0000-000058360000}"/>
    <cellStyle name="Normál 50 14" xfId="14444" xr:uid="{00000000-0005-0000-0000-000059360000}"/>
    <cellStyle name="Normal 50 15" xfId="14445" xr:uid="{00000000-0005-0000-0000-00005A360000}"/>
    <cellStyle name="Normál 50 15" xfId="14446" xr:uid="{00000000-0005-0000-0000-00005B360000}"/>
    <cellStyle name="Normal 50 16" xfId="14447" xr:uid="{00000000-0005-0000-0000-00005C360000}"/>
    <cellStyle name="Normál 50 16" xfId="14448" xr:uid="{00000000-0005-0000-0000-00005D360000}"/>
    <cellStyle name="Normal 50 17" xfId="14449" xr:uid="{00000000-0005-0000-0000-00005E360000}"/>
    <cellStyle name="Normál 50 17" xfId="14450" xr:uid="{00000000-0005-0000-0000-00005F360000}"/>
    <cellStyle name="Normal 50 2" xfId="1328" xr:uid="{00000000-0005-0000-0000-000060360000}"/>
    <cellStyle name="Normál 50 2" xfId="1329" xr:uid="{00000000-0005-0000-0000-000061360000}"/>
    <cellStyle name="Normál 50 2 2" xfId="14451" xr:uid="{00000000-0005-0000-0000-000062360000}"/>
    <cellStyle name="Normál 50 2 3" xfId="14452" xr:uid="{00000000-0005-0000-0000-000063360000}"/>
    <cellStyle name="Normál 50 2 4" xfId="14453" xr:uid="{00000000-0005-0000-0000-000064360000}"/>
    <cellStyle name="Normál 50 2 5" xfId="14454" xr:uid="{00000000-0005-0000-0000-000065360000}"/>
    <cellStyle name="Normal 50 3" xfId="2149" xr:uid="{00000000-0005-0000-0000-000066360000}"/>
    <cellStyle name="Normál 50 3" xfId="14455" xr:uid="{00000000-0005-0000-0000-000067360000}"/>
    <cellStyle name="Normál 50 3 2" xfId="14456" xr:uid="{00000000-0005-0000-0000-000068360000}"/>
    <cellStyle name="Normál 50 3 3" xfId="14457" xr:uid="{00000000-0005-0000-0000-000069360000}"/>
    <cellStyle name="Normál 50 3 4" xfId="14458" xr:uid="{00000000-0005-0000-0000-00006A360000}"/>
    <cellStyle name="Normál 50 3 5" xfId="14459" xr:uid="{00000000-0005-0000-0000-00006B360000}"/>
    <cellStyle name="Normal 50 4" xfId="2150" xr:uid="{00000000-0005-0000-0000-00006C360000}"/>
    <cellStyle name="Normál 50 4" xfId="14460" xr:uid="{00000000-0005-0000-0000-00006D360000}"/>
    <cellStyle name="Normál 50 4 2" xfId="14461" xr:uid="{00000000-0005-0000-0000-00006E360000}"/>
    <cellStyle name="Normál 50 4 3" xfId="14462" xr:uid="{00000000-0005-0000-0000-00006F360000}"/>
    <cellStyle name="Normál 50 4 4" xfId="14463" xr:uid="{00000000-0005-0000-0000-000070360000}"/>
    <cellStyle name="Normál 50 4 5" xfId="14464" xr:uid="{00000000-0005-0000-0000-000071360000}"/>
    <cellStyle name="Normal 50 5" xfId="2151" xr:uid="{00000000-0005-0000-0000-000072360000}"/>
    <cellStyle name="Normál 50 5" xfId="14465" xr:uid="{00000000-0005-0000-0000-000073360000}"/>
    <cellStyle name="Normál 50 5 2" xfId="14466" xr:uid="{00000000-0005-0000-0000-000074360000}"/>
    <cellStyle name="Normál 50 5 3" xfId="14467" xr:uid="{00000000-0005-0000-0000-000075360000}"/>
    <cellStyle name="Normál 50 5 4" xfId="14468" xr:uid="{00000000-0005-0000-0000-000076360000}"/>
    <cellStyle name="Normál 50 5 5" xfId="14469" xr:uid="{00000000-0005-0000-0000-000077360000}"/>
    <cellStyle name="Normal 50 6" xfId="2152" xr:uid="{00000000-0005-0000-0000-000078360000}"/>
    <cellStyle name="Normál 50 6" xfId="14470" xr:uid="{00000000-0005-0000-0000-000079360000}"/>
    <cellStyle name="Normál 50 6 2" xfId="14471" xr:uid="{00000000-0005-0000-0000-00007A360000}"/>
    <cellStyle name="Normál 50 6 3" xfId="14472" xr:uid="{00000000-0005-0000-0000-00007B360000}"/>
    <cellStyle name="Normál 50 6 4" xfId="14473" xr:uid="{00000000-0005-0000-0000-00007C360000}"/>
    <cellStyle name="Normál 50 6 5" xfId="14474" xr:uid="{00000000-0005-0000-0000-00007D360000}"/>
    <cellStyle name="Normal 50 7" xfId="14475" xr:uid="{00000000-0005-0000-0000-00007E360000}"/>
    <cellStyle name="Normál 50 7" xfId="14476" xr:uid="{00000000-0005-0000-0000-00007F360000}"/>
    <cellStyle name="Normál 50 7 2" xfId="14477" xr:uid="{00000000-0005-0000-0000-000080360000}"/>
    <cellStyle name="Normál 50 7 3" xfId="14478" xr:uid="{00000000-0005-0000-0000-000081360000}"/>
    <cellStyle name="Normál 50 7 4" xfId="14479" xr:uid="{00000000-0005-0000-0000-000082360000}"/>
    <cellStyle name="Normál 50 7 5" xfId="14480" xr:uid="{00000000-0005-0000-0000-000083360000}"/>
    <cellStyle name="Normal 50 8" xfId="14481" xr:uid="{00000000-0005-0000-0000-000084360000}"/>
    <cellStyle name="Normál 50 8" xfId="14482" xr:uid="{00000000-0005-0000-0000-000085360000}"/>
    <cellStyle name="Normál 50 8 2" xfId="14483" xr:uid="{00000000-0005-0000-0000-000086360000}"/>
    <cellStyle name="Normál 50 8 3" xfId="14484" xr:uid="{00000000-0005-0000-0000-000087360000}"/>
    <cellStyle name="Normál 50 8 4" xfId="14485" xr:uid="{00000000-0005-0000-0000-000088360000}"/>
    <cellStyle name="Normál 50 8 5" xfId="14486" xr:uid="{00000000-0005-0000-0000-000089360000}"/>
    <cellStyle name="Normal 50 9" xfId="14487" xr:uid="{00000000-0005-0000-0000-00008A360000}"/>
    <cellStyle name="Normál 50 9" xfId="14488" xr:uid="{00000000-0005-0000-0000-00008B360000}"/>
    <cellStyle name="Normál 50 9 2" xfId="14489" xr:uid="{00000000-0005-0000-0000-00008C360000}"/>
    <cellStyle name="Normál 50 9 3" xfId="14490" xr:uid="{00000000-0005-0000-0000-00008D360000}"/>
    <cellStyle name="Normál 50 9 4" xfId="14491" xr:uid="{00000000-0005-0000-0000-00008E360000}"/>
    <cellStyle name="Normál 50 9 5" xfId="14492" xr:uid="{00000000-0005-0000-0000-00008F360000}"/>
    <cellStyle name="Normál 500" xfId="14493" xr:uid="{00000000-0005-0000-0000-000090360000}"/>
    <cellStyle name="Normál 501" xfId="14494" xr:uid="{00000000-0005-0000-0000-000091360000}"/>
    <cellStyle name="Normál 502" xfId="14495" xr:uid="{00000000-0005-0000-0000-000092360000}"/>
    <cellStyle name="Normál 503" xfId="14496" xr:uid="{00000000-0005-0000-0000-000093360000}"/>
    <cellStyle name="Normál 504" xfId="14497" xr:uid="{00000000-0005-0000-0000-000094360000}"/>
    <cellStyle name="Normál 505" xfId="14498" xr:uid="{00000000-0005-0000-0000-000095360000}"/>
    <cellStyle name="Normál 506" xfId="14499" xr:uid="{00000000-0005-0000-0000-000096360000}"/>
    <cellStyle name="Normál 507" xfId="14500" xr:uid="{00000000-0005-0000-0000-000097360000}"/>
    <cellStyle name="Normál 508" xfId="14501" xr:uid="{00000000-0005-0000-0000-000098360000}"/>
    <cellStyle name="Normál 509" xfId="14502" xr:uid="{00000000-0005-0000-0000-000099360000}"/>
    <cellStyle name="Normal 51" xfId="1330" xr:uid="{00000000-0005-0000-0000-00009A360000}"/>
    <cellStyle name="Normál 51" xfId="1331" xr:uid="{00000000-0005-0000-0000-00009B360000}"/>
    <cellStyle name="Normal 51 10" xfId="14503" xr:uid="{00000000-0005-0000-0000-00009C360000}"/>
    <cellStyle name="Normál 51 10" xfId="1332" xr:uid="{00000000-0005-0000-0000-00009D360000}"/>
    <cellStyle name="Normal 51 11" xfId="14504" xr:uid="{00000000-0005-0000-0000-00009E360000}"/>
    <cellStyle name="Normál 51 11" xfId="14505" xr:uid="{00000000-0005-0000-0000-00009F360000}"/>
    <cellStyle name="Normal 51 12" xfId="14506" xr:uid="{00000000-0005-0000-0000-0000A0360000}"/>
    <cellStyle name="Normál 51 12" xfId="14507" xr:uid="{00000000-0005-0000-0000-0000A1360000}"/>
    <cellStyle name="Normal 51 13" xfId="14508" xr:uid="{00000000-0005-0000-0000-0000A2360000}"/>
    <cellStyle name="Normál 51 13" xfId="14509" xr:uid="{00000000-0005-0000-0000-0000A3360000}"/>
    <cellStyle name="Normal 51 14" xfId="14510" xr:uid="{00000000-0005-0000-0000-0000A4360000}"/>
    <cellStyle name="Normál 51 14" xfId="14511" xr:uid="{00000000-0005-0000-0000-0000A5360000}"/>
    <cellStyle name="Normal 51 15" xfId="14512" xr:uid="{00000000-0005-0000-0000-0000A6360000}"/>
    <cellStyle name="Normal 51 16" xfId="14513" xr:uid="{00000000-0005-0000-0000-0000A7360000}"/>
    <cellStyle name="Normal 51 17" xfId="14514" xr:uid="{00000000-0005-0000-0000-0000A8360000}"/>
    <cellStyle name="Normal 51 2" xfId="2153" xr:uid="{00000000-0005-0000-0000-0000A9360000}"/>
    <cellStyle name="Normál 51 2" xfId="14515" xr:uid="{00000000-0005-0000-0000-0000AA360000}"/>
    <cellStyle name="Normal 51 2 2" xfId="14516" xr:uid="{00000000-0005-0000-0000-0000AB360000}"/>
    <cellStyle name="Normal 51 3" xfId="2154" xr:uid="{00000000-0005-0000-0000-0000AC360000}"/>
    <cellStyle name="Normál 51 3" xfId="14517" xr:uid="{00000000-0005-0000-0000-0000AD360000}"/>
    <cellStyle name="Normal 51 4" xfId="2155" xr:uid="{00000000-0005-0000-0000-0000AE360000}"/>
    <cellStyle name="Normál 51 4" xfId="14518" xr:uid="{00000000-0005-0000-0000-0000AF360000}"/>
    <cellStyle name="Normal 51 5" xfId="2156" xr:uid="{00000000-0005-0000-0000-0000B0360000}"/>
    <cellStyle name="Normál 51 5" xfId="14519" xr:uid="{00000000-0005-0000-0000-0000B1360000}"/>
    <cellStyle name="Normal 51 6" xfId="14520" xr:uid="{00000000-0005-0000-0000-0000B2360000}"/>
    <cellStyle name="Normál 51 6" xfId="14521" xr:uid="{00000000-0005-0000-0000-0000B3360000}"/>
    <cellStyle name="Normal 51 7" xfId="14522" xr:uid="{00000000-0005-0000-0000-0000B4360000}"/>
    <cellStyle name="Normál 51 7" xfId="14523" xr:uid="{00000000-0005-0000-0000-0000B5360000}"/>
    <cellStyle name="Normal 51 8" xfId="14524" xr:uid="{00000000-0005-0000-0000-0000B6360000}"/>
    <cellStyle name="Normál 51 8" xfId="14525" xr:uid="{00000000-0005-0000-0000-0000B7360000}"/>
    <cellStyle name="Normal 51 9" xfId="14526" xr:uid="{00000000-0005-0000-0000-0000B8360000}"/>
    <cellStyle name="Normál 51 9" xfId="14527" xr:uid="{00000000-0005-0000-0000-0000B9360000}"/>
    <cellStyle name="Normál 510" xfId="14528" xr:uid="{00000000-0005-0000-0000-0000BA360000}"/>
    <cellStyle name="Normál 511" xfId="14529" xr:uid="{00000000-0005-0000-0000-0000BB360000}"/>
    <cellStyle name="Normál 512" xfId="14530" xr:uid="{00000000-0005-0000-0000-0000BC360000}"/>
    <cellStyle name="Normál 513" xfId="14531" xr:uid="{00000000-0005-0000-0000-0000BD360000}"/>
    <cellStyle name="Normál 514" xfId="14532" xr:uid="{00000000-0005-0000-0000-0000BE360000}"/>
    <cellStyle name="Normál 515" xfId="14533" xr:uid="{00000000-0005-0000-0000-0000BF360000}"/>
    <cellStyle name="Normál 516" xfId="14534" xr:uid="{00000000-0005-0000-0000-0000C0360000}"/>
    <cellStyle name="Normál 517" xfId="14535" xr:uid="{00000000-0005-0000-0000-0000C1360000}"/>
    <cellStyle name="Normál 518" xfId="14536" xr:uid="{00000000-0005-0000-0000-0000C2360000}"/>
    <cellStyle name="Normál 519" xfId="14537" xr:uid="{00000000-0005-0000-0000-0000C3360000}"/>
    <cellStyle name="Normal 52" xfId="1333" xr:uid="{00000000-0005-0000-0000-0000C4360000}"/>
    <cellStyle name="Normál 52" xfId="1334" xr:uid="{00000000-0005-0000-0000-0000C5360000}"/>
    <cellStyle name="Normal 52 10" xfId="14538" xr:uid="{00000000-0005-0000-0000-0000C6360000}"/>
    <cellStyle name="Normal 52 11" xfId="14539" xr:uid="{00000000-0005-0000-0000-0000C7360000}"/>
    <cellStyle name="Normal 52 12" xfId="14540" xr:uid="{00000000-0005-0000-0000-0000C8360000}"/>
    <cellStyle name="Normal 52 13" xfId="14541" xr:uid="{00000000-0005-0000-0000-0000C9360000}"/>
    <cellStyle name="Normal 52 14" xfId="14542" xr:uid="{00000000-0005-0000-0000-0000CA360000}"/>
    <cellStyle name="Normal 52 15" xfId="14543" xr:uid="{00000000-0005-0000-0000-0000CB360000}"/>
    <cellStyle name="Normal 52 16" xfId="14544" xr:uid="{00000000-0005-0000-0000-0000CC360000}"/>
    <cellStyle name="Normal 52 17" xfId="14545" xr:uid="{00000000-0005-0000-0000-0000CD360000}"/>
    <cellStyle name="Normal 52 2" xfId="14546" xr:uid="{00000000-0005-0000-0000-0000CE360000}"/>
    <cellStyle name="Normal 52 3" xfId="14547" xr:uid="{00000000-0005-0000-0000-0000CF360000}"/>
    <cellStyle name="Normal 52 4" xfId="14548" xr:uid="{00000000-0005-0000-0000-0000D0360000}"/>
    <cellStyle name="Normal 52 5" xfId="14549" xr:uid="{00000000-0005-0000-0000-0000D1360000}"/>
    <cellStyle name="Normal 52 6" xfId="14550" xr:uid="{00000000-0005-0000-0000-0000D2360000}"/>
    <cellStyle name="Normal 52 7" xfId="14551" xr:uid="{00000000-0005-0000-0000-0000D3360000}"/>
    <cellStyle name="Normal 52 8" xfId="14552" xr:uid="{00000000-0005-0000-0000-0000D4360000}"/>
    <cellStyle name="Normal 52 9" xfId="14553" xr:uid="{00000000-0005-0000-0000-0000D5360000}"/>
    <cellStyle name="Normál 520" xfId="14554" xr:uid="{00000000-0005-0000-0000-0000D6360000}"/>
    <cellStyle name="Normál 521" xfId="14555" xr:uid="{00000000-0005-0000-0000-0000D7360000}"/>
    <cellStyle name="Normál 522" xfId="14556" xr:uid="{00000000-0005-0000-0000-0000D8360000}"/>
    <cellStyle name="Normál 523" xfId="14557" xr:uid="{00000000-0005-0000-0000-0000D9360000}"/>
    <cellStyle name="Normál 524" xfId="14558" xr:uid="{00000000-0005-0000-0000-0000DA360000}"/>
    <cellStyle name="Normál 525" xfId="14559" xr:uid="{00000000-0005-0000-0000-0000DB360000}"/>
    <cellStyle name="Normál 526" xfId="14560" xr:uid="{00000000-0005-0000-0000-0000DC360000}"/>
    <cellStyle name="Normál 527" xfId="14561" xr:uid="{00000000-0005-0000-0000-0000DD360000}"/>
    <cellStyle name="Normál 528" xfId="14562" xr:uid="{00000000-0005-0000-0000-0000DE360000}"/>
    <cellStyle name="Normál 529" xfId="14563" xr:uid="{00000000-0005-0000-0000-0000DF360000}"/>
    <cellStyle name="Normal 53" xfId="1335" xr:uid="{00000000-0005-0000-0000-0000E0360000}"/>
    <cellStyle name="Normál 53" xfId="1336" xr:uid="{00000000-0005-0000-0000-0000E1360000}"/>
    <cellStyle name="Normal 53 10" xfId="14564" xr:uid="{00000000-0005-0000-0000-0000E2360000}"/>
    <cellStyle name="Normal 53 11" xfId="14565" xr:uid="{00000000-0005-0000-0000-0000E3360000}"/>
    <cellStyle name="Normal 53 12" xfId="14566" xr:uid="{00000000-0005-0000-0000-0000E4360000}"/>
    <cellStyle name="Normal 53 13" xfId="14567" xr:uid="{00000000-0005-0000-0000-0000E5360000}"/>
    <cellStyle name="Normal 53 14" xfId="14568" xr:uid="{00000000-0005-0000-0000-0000E6360000}"/>
    <cellStyle name="Normal 53 15" xfId="14569" xr:uid="{00000000-0005-0000-0000-0000E7360000}"/>
    <cellStyle name="Normal 53 16" xfId="14570" xr:uid="{00000000-0005-0000-0000-0000E8360000}"/>
    <cellStyle name="Normal 53 17" xfId="14571" xr:uid="{00000000-0005-0000-0000-0000E9360000}"/>
    <cellStyle name="Normal 53 2" xfId="2157" xr:uid="{00000000-0005-0000-0000-0000EA360000}"/>
    <cellStyle name="Normal 53 3" xfId="2158" xr:uid="{00000000-0005-0000-0000-0000EB360000}"/>
    <cellStyle name="Normal 53 4" xfId="2159" xr:uid="{00000000-0005-0000-0000-0000EC360000}"/>
    <cellStyle name="Normal 53 5" xfId="2160" xr:uid="{00000000-0005-0000-0000-0000ED360000}"/>
    <cellStyle name="Normal 53 6" xfId="14572" xr:uid="{00000000-0005-0000-0000-0000EE360000}"/>
    <cellStyle name="Normal 53 7" xfId="14573" xr:uid="{00000000-0005-0000-0000-0000EF360000}"/>
    <cellStyle name="Normal 53 8" xfId="14574" xr:uid="{00000000-0005-0000-0000-0000F0360000}"/>
    <cellStyle name="Normal 53 9" xfId="14575" xr:uid="{00000000-0005-0000-0000-0000F1360000}"/>
    <cellStyle name="Normál 530" xfId="14576" xr:uid="{00000000-0005-0000-0000-0000F2360000}"/>
    <cellStyle name="Normál 531" xfId="14577" xr:uid="{00000000-0005-0000-0000-0000F3360000}"/>
    <cellStyle name="Normál 532" xfId="14578" xr:uid="{00000000-0005-0000-0000-0000F4360000}"/>
    <cellStyle name="Normál 533" xfId="14579" xr:uid="{00000000-0005-0000-0000-0000F5360000}"/>
    <cellStyle name="Normál 534" xfId="14580" xr:uid="{00000000-0005-0000-0000-0000F6360000}"/>
    <cellStyle name="Normál 535" xfId="14581" xr:uid="{00000000-0005-0000-0000-0000F7360000}"/>
    <cellStyle name="Normál 536" xfId="14582" xr:uid="{00000000-0005-0000-0000-0000F8360000}"/>
    <cellStyle name="Normál 537" xfId="14583" xr:uid="{00000000-0005-0000-0000-0000F9360000}"/>
    <cellStyle name="Normál 538" xfId="14584" xr:uid="{00000000-0005-0000-0000-0000FA360000}"/>
    <cellStyle name="Normál 539" xfId="14585" xr:uid="{00000000-0005-0000-0000-0000FB360000}"/>
    <cellStyle name="Normal 54" xfId="1337" xr:uid="{00000000-0005-0000-0000-0000FC360000}"/>
    <cellStyle name="Normál 54" xfId="1338" xr:uid="{00000000-0005-0000-0000-0000FD360000}"/>
    <cellStyle name="Normal 54 10" xfId="14586" xr:uid="{00000000-0005-0000-0000-0000FE360000}"/>
    <cellStyle name="Normal 54 11" xfId="14587" xr:uid="{00000000-0005-0000-0000-0000FF360000}"/>
    <cellStyle name="Normal 54 12" xfId="14588" xr:uid="{00000000-0005-0000-0000-000000370000}"/>
    <cellStyle name="Normal 54 13" xfId="14589" xr:uid="{00000000-0005-0000-0000-000001370000}"/>
    <cellStyle name="Normal 54 14" xfId="14590" xr:uid="{00000000-0005-0000-0000-000002370000}"/>
    <cellStyle name="Normal 54 15" xfId="14591" xr:uid="{00000000-0005-0000-0000-000003370000}"/>
    <cellStyle name="Normal 54 16" xfId="14592" xr:uid="{00000000-0005-0000-0000-000004370000}"/>
    <cellStyle name="Normal 54 17" xfId="14593" xr:uid="{00000000-0005-0000-0000-000005370000}"/>
    <cellStyle name="Normal 54 2" xfId="2161" xr:uid="{00000000-0005-0000-0000-000006370000}"/>
    <cellStyle name="Normal 54 2 2" xfId="14594" xr:uid="{00000000-0005-0000-0000-000007370000}"/>
    <cellStyle name="Normal 54 3" xfId="2162" xr:uid="{00000000-0005-0000-0000-000008370000}"/>
    <cellStyle name="Normal 54 4" xfId="2163" xr:uid="{00000000-0005-0000-0000-000009370000}"/>
    <cellStyle name="Normal 54 5" xfId="2164" xr:uid="{00000000-0005-0000-0000-00000A370000}"/>
    <cellStyle name="Normal 54 6" xfId="14595" xr:uid="{00000000-0005-0000-0000-00000B370000}"/>
    <cellStyle name="Normal 54 7" xfId="14596" xr:uid="{00000000-0005-0000-0000-00000C370000}"/>
    <cellStyle name="Normal 54 8" xfId="14597" xr:uid="{00000000-0005-0000-0000-00000D370000}"/>
    <cellStyle name="Normal 54 9" xfId="14598" xr:uid="{00000000-0005-0000-0000-00000E370000}"/>
    <cellStyle name="Normál 540" xfId="14599" xr:uid="{00000000-0005-0000-0000-00000F370000}"/>
    <cellStyle name="Normál 541" xfId="14600" xr:uid="{00000000-0005-0000-0000-000010370000}"/>
    <cellStyle name="Normál 542" xfId="14601" xr:uid="{00000000-0005-0000-0000-000011370000}"/>
    <cellStyle name="Normál 543" xfId="14602" xr:uid="{00000000-0005-0000-0000-000012370000}"/>
    <cellStyle name="Normál 544" xfId="14603" xr:uid="{00000000-0005-0000-0000-000013370000}"/>
    <cellStyle name="Normál 545" xfId="14604" xr:uid="{00000000-0005-0000-0000-000014370000}"/>
    <cellStyle name="Normál 546" xfId="14605" xr:uid="{00000000-0005-0000-0000-000015370000}"/>
    <cellStyle name="Normál 547" xfId="14606" xr:uid="{00000000-0005-0000-0000-000016370000}"/>
    <cellStyle name="Normál 548" xfId="14607" xr:uid="{00000000-0005-0000-0000-000017370000}"/>
    <cellStyle name="Normál 549" xfId="14608" xr:uid="{00000000-0005-0000-0000-000018370000}"/>
    <cellStyle name="Normal 55" xfId="1339" xr:uid="{00000000-0005-0000-0000-000019370000}"/>
    <cellStyle name="Normál 55" xfId="1340" xr:uid="{00000000-0005-0000-0000-00001A370000}"/>
    <cellStyle name="Normal 55 10" xfId="14609" xr:uid="{00000000-0005-0000-0000-00001B370000}"/>
    <cellStyle name="Normál 55 10" xfId="14610" xr:uid="{00000000-0005-0000-0000-00001C370000}"/>
    <cellStyle name="Normál 55 10 2" xfId="14611" xr:uid="{00000000-0005-0000-0000-00001D370000}"/>
    <cellStyle name="Normál 55 10 3" xfId="14612" xr:uid="{00000000-0005-0000-0000-00001E370000}"/>
    <cellStyle name="Normál 55 10 4" xfId="14613" xr:uid="{00000000-0005-0000-0000-00001F370000}"/>
    <cellStyle name="Normál 55 10 5" xfId="14614" xr:uid="{00000000-0005-0000-0000-000020370000}"/>
    <cellStyle name="Normal 55 11" xfId="14615" xr:uid="{00000000-0005-0000-0000-000021370000}"/>
    <cellStyle name="Normál 55 11" xfId="14616" xr:uid="{00000000-0005-0000-0000-000022370000}"/>
    <cellStyle name="Normal 55 12" xfId="14617" xr:uid="{00000000-0005-0000-0000-000023370000}"/>
    <cellStyle name="Normál 55 12" xfId="14618" xr:uid="{00000000-0005-0000-0000-000024370000}"/>
    <cellStyle name="Normal 55 13" xfId="14619" xr:uid="{00000000-0005-0000-0000-000025370000}"/>
    <cellStyle name="Normál 55 13" xfId="14620" xr:uid="{00000000-0005-0000-0000-000026370000}"/>
    <cellStyle name="Normal 55 14" xfId="14621" xr:uid="{00000000-0005-0000-0000-000027370000}"/>
    <cellStyle name="Normál 55 14" xfId="14622" xr:uid="{00000000-0005-0000-0000-000028370000}"/>
    <cellStyle name="Normal 55 15" xfId="14623" xr:uid="{00000000-0005-0000-0000-000029370000}"/>
    <cellStyle name="Normal 55 16" xfId="14624" xr:uid="{00000000-0005-0000-0000-00002A370000}"/>
    <cellStyle name="Normal 55 17" xfId="14625" xr:uid="{00000000-0005-0000-0000-00002B370000}"/>
    <cellStyle name="Normal 55 2" xfId="2165" xr:uid="{00000000-0005-0000-0000-00002C370000}"/>
    <cellStyle name="Normál 55 2" xfId="1341" xr:uid="{00000000-0005-0000-0000-00002D370000}"/>
    <cellStyle name="Normál 55 2 2" xfId="1342" xr:uid="{00000000-0005-0000-0000-00002E370000}"/>
    <cellStyle name="Normál 55 2 3" xfId="14626" xr:uid="{00000000-0005-0000-0000-00002F370000}"/>
    <cellStyle name="Normál 55 2 4" xfId="14627" xr:uid="{00000000-0005-0000-0000-000030370000}"/>
    <cellStyle name="Normál 55 2 5" xfId="14628" xr:uid="{00000000-0005-0000-0000-000031370000}"/>
    <cellStyle name="Normal 55 3" xfId="2166" xr:uid="{00000000-0005-0000-0000-000032370000}"/>
    <cellStyle name="Normál 55 3" xfId="14629" xr:uid="{00000000-0005-0000-0000-000033370000}"/>
    <cellStyle name="Normál 55 3 2" xfId="14630" xr:uid="{00000000-0005-0000-0000-000034370000}"/>
    <cellStyle name="Normál 55 3 3" xfId="14631" xr:uid="{00000000-0005-0000-0000-000035370000}"/>
    <cellStyle name="Normál 55 3 4" xfId="14632" xr:uid="{00000000-0005-0000-0000-000036370000}"/>
    <cellStyle name="Normál 55 3 5" xfId="14633" xr:uid="{00000000-0005-0000-0000-000037370000}"/>
    <cellStyle name="Normal 55 4" xfId="2167" xr:uid="{00000000-0005-0000-0000-000038370000}"/>
    <cellStyle name="Normál 55 4" xfId="14634" xr:uid="{00000000-0005-0000-0000-000039370000}"/>
    <cellStyle name="Normál 55 4 2" xfId="14635" xr:uid="{00000000-0005-0000-0000-00003A370000}"/>
    <cellStyle name="Normál 55 4 3" xfId="14636" xr:uid="{00000000-0005-0000-0000-00003B370000}"/>
    <cellStyle name="Normál 55 4 4" xfId="14637" xr:uid="{00000000-0005-0000-0000-00003C370000}"/>
    <cellStyle name="Normál 55 4 5" xfId="14638" xr:uid="{00000000-0005-0000-0000-00003D370000}"/>
    <cellStyle name="Normal 55 5" xfId="2168" xr:uid="{00000000-0005-0000-0000-00003E370000}"/>
    <cellStyle name="Normál 55 5" xfId="14639" xr:uid="{00000000-0005-0000-0000-00003F370000}"/>
    <cellStyle name="Normál 55 5 2" xfId="14640" xr:uid="{00000000-0005-0000-0000-000040370000}"/>
    <cellStyle name="Normál 55 5 3" xfId="14641" xr:uid="{00000000-0005-0000-0000-000041370000}"/>
    <cellStyle name="Normál 55 5 4" xfId="14642" xr:uid="{00000000-0005-0000-0000-000042370000}"/>
    <cellStyle name="Normál 55 5 5" xfId="14643" xr:uid="{00000000-0005-0000-0000-000043370000}"/>
    <cellStyle name="Normal 55 6" xfId="14644" xr:uid="{00000000-0005-0000-0000-000044370000}"/>
    <cellStyle name="Normál 55 6" xfId="14645" xr:uid="{00000000-0005-0000-0000-000045370000}"/>
    <cellStyle name="Normál 55 6 2" xfId="14646" xr:uid="{00000000-0005-0000-0000-000046370000}"/>
    <cellStyle name="Normál 55 6 3" xfId="14647" xr:uid="{00000000-0005-0000-0000-000047370000}"/>
    <cellStyle name="Normál 55 6 4" xfId="14648" xr:uid="{00000000-0005-0000-0000-000048370000}"/>
    <cellStyle name="Normál 55 6 5" xfId="14649" xr:uid="{00000000-0005-0000-0000-000049370000}"/>
    <cellStyle name="Normal 55 7" xfId="14650" xr:uid="{00000000-0005-0000-0000-00004A370000}"/>
    <cellStyle name="Normál 55 7" xfId="14651" xr:uid="{00000000-0005-0000-0000-00004B370000}"/>
    <cellStyle name="Normál 55 7 2" xfId="14652" xr:uid="{00000000-0005-0000-0000-00004C370000}"/>
    <cellStyle name="Normál 55 7 3" xfId="14653" xr:uid="{00000000-0005-0000-0000-00004D370000}"/>
    <cellStyle name="Normál 55 7 4" xfId="14654" xr:uid="{00000000-0005-0000-0000-00004E370000}"/>
    <cellStyle name="Normál 55 7 5" xfId="14655" xr:uid="{00000000-0005-0000-0000-00004F370000}"/>
    <cellStyle name="Normal 55 8" xfId="14656" xr:uid="{00000000-0005-0000-0000-000050370000}"/>
    <cellStyle name="Normál 55 8" xfId="14657" xr:uid="{00000000-0005-0000-0000-000051370000}"/>
    <cellStyle name="Normál 55 8 2" xfId="14658" xr:uid="{00000000-0005-0000-0000-000052370000}"/>
    <cellStyle name="Normál 55 8 3" xfId="14659" xr:uid="{00000000-0005-0000-0000-000053370000}"/>
    <cellStyle name="Normál 55 8 4" xfId="14660" xr:uid="{00000000-0005-0000-0000-000054370000}"/>
    <cellStyle name="Normál 55 8 5" xfId="14661" xr:uid="{00000000-0005-0000-0000-000055370000}"/>
    <cellStyle name="Normal 55 9" xfId="14662" xr:uid="{00000000-0005-0000-0000-000056370000}"/>
    <cellStyle name="Normál 55 9" xfId="14663" xr:uid="{00000000-0005-0000-0000-000057370000}"/>
    <cellStyle name="Normál 55 9 2" xfId="14664" xr:uid="{00000000-0005-0000-0000-000058370000}"/>
    <cellStyle name="Normál 55 9 3" xfId="14665" xr:uid="{00000000-0005-0000-0000-000059370000}"/>
    <cellStyle name="Normál 55 9 4" xfId="14666" xr:uid="{00000000-0005-0000-0000-00005A370000}"/>
    <cellStyle name="Normál 55 9 5" xfId="14667" xr:uid="{00000000-0005-0000-0000-00005B370000}"/>
    <cellStyle name="Normál 550" xfId="14668" xr:uid="{00000000-0005-0000-0000-00005C370000}"/>
    <cellStyle name="Normál 551" xfId="14669" xr:uid="{00000000-0005-0000-0000-00005D370000}"/>
    <cellStyle name="Normál 552" xfId="14670" xr:uid="{00000000-0005-0000-0000-00005E370000}"/>
    <cellStyle name="Normál 553" xfId="14671" xr:uid="{00000000-0005-0000-0000-00005F370000}"/>
    <cellStyle name="Normál 554" xfId="14672" xr:uid="{00000000-0005-0000-0000-000060370000}"/>
    <cellStyle name="Normál 555" xfId="14673" xr:uid="{00000000-0005-0000-0000-000061370000}"/>
    <cellStyle name="Normál 556" xfId="14674" xr:uid="{00000000-0005-0000-0000-000062370000}"/>
    <cellStyle name="Normál 557" xfId="14675" xr:uid="{00000000-0005-0000-0000-000063370000}"/>
    <cellStyle name="Normál 558" xfId="14676" xr:uid="{00000000-0005-0000-0000-000064370000}"/>
    <cellStyle name="Normál 559" xfId="14677" xr:uid="{00000000-0005-0000-0000-000065370000}"/>
    <cellStyle name="Normal 56" xfId="1343" xr:uid="{00000000-0005-0000-0000-000066370000}"/>
    <cellStyle name="Normál 56" xfId="1344" xr:uid="{00000000-0005-0000-0000-000067370000}"/>
    <cellStyle name="Normal 56 10" xfId="14678" xr:uid="{00000000-0005-0000-0000-000068370000}"/>
    <cellStyle name="Normál 56 10" xfId="14679" xr:uid="{00000000-0005-0000-0000-000069370000}"/>
    <cellStyle name="Normál 56 10 2" xfId="14680" xr:uid="{00000000-0005-0000-0000-00006A370000}"/>
    <cellStyle name="Normál 56 10 3" xfId="14681" xr:uid="{00000000-0005-0000-0000-00006B370000}"/>
    <cellStyle name="Normál 56 10 4" xfId="14682" xr:uid="{00000000-0005-0000-0000-00006C370000}"/>
    <cellStyle name="Normál 56 10 5" xfId="14683" xr:uid="{00000000-0005-0000-0000-00006D370000}"/>
    <cellStyle name="Normal 56 11" xfId="14684" xr:uid="{00000000-0005-0000-0000-00006E370000}"/>
    <cellStyle name="Normál 56 11" xfId="14685" xr:uid="{00000000-0005-0000-0000-00006F370000}"/>
    <cellStyle name="Normal 56 12" xfId="14686" xr:uid="{00000000-0005-0000-0000-000070370000}"/>
    <cellStyle name="Normál 56 12" xfId="14687" xr:uid="{00000000-0005-0000-0000-000071370000}"/>
    <cellStyle name="Normal 56 13" xfId="14688" xr:uid="{00000000-0005-0000-0000-000072370000}"/>
    <cellStyle name="Normál 56 13" xfId="14689" xr:uid="{00000000-0005-0000-0000-000073370000}"/>
    <cellStyle name="Normal 56 14" xfId="14690" xr:uid="{00000000-0005-0000-0000-000074370000}"/>
    <cellStyle name="Normál 56 14" xfId="14691" xr:uid="{00000000-0005-0000-0000-000075370000}"/>
    <cellStyle name="Normal 56 15" xfId="14692" xr:uid="{00000000-0005-0000-0000-000076370000}"/>
    <cellStyle name="Normal 56 16" xfId="14693" xr:uid="{00000000-0005-0000-0000-000077370000}"/>
    <cellStyle name="Normal 56 17" xfId="14694" xr:uid="{00000000-0005-0000-0000-000078370000}"/>
    <cellStyle name="Normal 56 2" xfId="2169" xr:uid="{00000000-0005-0000-0000-000079370000}"/>
    <cellStyle name="Normál 56 2" xfId="14695" xr:uid="{00000000-0005-0000-0000-00007A370000}"/>
    <cellStyle name="Normál 56 2 2" xfId="14696" xr:uid="{00000000-0005-0000-0000-00007B370000}"/>
    <cellStyle name="Normál 56 2 3" xfId="14697" xr:uid="{00000000-0005-0000-0000-00007C370000}"/>
    <cellStyle name="Normál 56 2 4" xfId="14698" xr:uid="{00000000-0005-0000-0000-00007D370000}"/>
    <cellStyle name="Normál 56 2 5" xfId="14699" xr:uid="{00000000-0005-0000-0000-00007E370000}"/>
    <cellStyle name="Normal 56 3" xfId="2170" xr:uid="{00000000-0005-0000-0000-00007F370000}"/>
    <cellStyle name="Normál 56 3" xfId="14700" xr:uid="{00000000-0005-0000-0000-000080370000}"/>
    <cellStyle name="Normál 56 3 2" xfId="14701" xr:uid="{00000000-0005-0000-0000-000081370000}"/>
    <cellStyle name="Normál 56 3 3" xfId="14702" xr:uid="{00000000-0005-0000-0000-000082370000}"/>
    <cellStyle name="Normál 56 3 4" xfId="14703" xr:uid="{00000000-0005-0000-0000-000083370000}"/>
    <cellStyle name="Normál 56 3 5" xfId="14704" xr:uid="{00000000-0005-0000-0000-000084370000}"/>
    <cellStyle name="Normal 56 4" xfId="2171" xr:uid="{00000000-0005-0000-0000-000085370000}"/>
    <cellStyle name="Normál 56 4" xfId="14705" xr:uid="{00000000-0005-0000-0000-000086370000}"/>
    <cellStyle name="Normál 56 4 2" xfId="14706" xr:uid="{00000000-0005-0000-0000-000087370000}"/>
    <cellStyle name="Normál 56 4 3" xfId="14707" xr:uid="{00000000-0005-0000-0000-000088370000}"/>
    <cellStyle name="Normál 56 4 4" xfId="14708" xr:uid="{00000000-0005-0000-0000-000089370000}"/>
    <cellStyle name="Normál 56 4 5" xfId="14709" xr:uid="{00000000-0005-0000-0000-00008A370000}"/>
    <cellStyle name="Normal 56 5" xfId="2172" xr:uid="{00000000-0005-0000-0000-00008B370000}"/>
    <cellStyle name="Normál 56 5" xfId="14710" xr:uid="{00000000-0005-0000-0000-00008C370000}"/>
    <cellStyle name="Normál 56 5 2" xfId="14711" xr:uid="{00000000-0005-0000-0000-00008D370000}"/>
    <cellStyle name="Normál 56 5 3" xfId="14712" xr:uid="{00000000-0005-0000-0000-00008E370000}"/>
    <cellStyle name="Normál 56 5 4" xfId="14713" xr:uid="{00000000-0005-0000-0000-00008F370000}"/>
    <cellStyle name="Normál 56 5 5" xfId="14714" xr:uid="{00000000-0005-0000-0000-000090370000}"/>
    <cellStyle name="Normal 56 6" xfId="14715" xr:uid="{00000000-0005-0000-0000-000091370000}"/>
    <cellStyle name="Normál 56 6" xfId="14716" xr:uid="{00000000-0005-0000-0000-000092370000}"/>
    <cellStyle name="Normál 56 6 2" xfId="14717" xr:uid="{00000000-0005-0000-0000-000093370000}"/>
    <cellStyle name="Normál 56 6 3" xfId="14718" xr:uid="{00000000-0005-0000-0000-000094370000}"/>
    <cellStyle name="Normál 56 6 4" xfId="14719" xr:uid="{00000000-0005-0000-0000-000095370000}"/>
    <cellStyle name="Normál 56 6 5" xfId="14720" xr:uid="{00000000-0005-0000-0000-000096370000}"/>
    <cellStyle name="Normal 56 7" xfId="14721" xr:uid="{00000000-0005-0000-0000-000097370000}"/>
    <cellStyle name="Normál 56 7" xfId="14722" xr:uid="{00000000-0005-0000-0000-000098370000}"/>
    <cellStyle name="Normál 56 7 2" xfId="14723" xr:uid="{00000000-0005-0000-0000-000099370000}"/>
    <cellStyle name="Normál 56 7 3" xfId="14724" xr:uid="{00000000-0005-0000-0000-00009A370000}"/>
    <cellStyle name="Normál 56 7 4" xfId="14725" xr:uid="{00000000-0005-0000-0000-00009B370000}"/>
    <cellStyle name="Normál 56 7 5" xfId="14726" xr:uid="{00000000-0005-0000-0000-00009C370000}"/>
    <cellStyle name="Normal 56 8" xfId="14727" xr:uid="{00000000-0005-0000-0000-00009D370000}"/>
    <cellStyle name="Normál 56 8" xfId="14728" xr:uid="{00000000-0005-0000-0000-00009E370000}"/>
    <cellStyle name="Normál 56 8 2" xfId="14729" xr:uid="{00000000-0005-0000-0000-00009F370000}"/>
    <cellStyle name="Normál 56 8 3" xfId="14730" xr:uid="{00000000-0005-0000-0000-0000A0370000}"/>
    <cellStyle name="Normál 56 8 4" xfId="14731" xr:uid="{00000000-0005-0000-0000-0000A1370000}"/>
    <cellStyle name="Normál 56 8 5" xfId="14732" xr:uid="{00000000-0005-0000-0000-0000A2370000}"/>
    <cellStyle name="Normal 56 9" xfId="14733" xr:uid="{00000000-0005-0000-0000-0000A3370000}"/>
    <cellStyle name="Normál 56 9" xfId="14734" xr:uid="{00000000-0005-0000-0000-0000A4370000}"/>
    <cellStyle name="Normál 56 9 2" xfId="14735" xr:uid="{00000000-0005-0000-0000-0000A5370000}"/>
    <cellStyle name="Normál 56 9 3" xfId="14736" xr:uid="{00000000-0005-0000-0000-0000A6370000}"/>
    <cellStyle name="Normál 56 9 4" xfId="14737" xr:uid="{00000000-0005-0000-0000-0000A7370000}"/>
    <cellStyle name="Normál 56 9 5" xfId="14738" xr:uid="{00000000-0005-0000-0000-0000A8370000}"/>
    <cellStyle name="Normál 560" xfId="14739" xr:uid="{00000000-0005-0000-0000-0000A9370000}"/>
    <cellStyle name="Normál 561" xfId="14740" xr:uid="{00000000-0005-0000-0000-0000AA370000}"/>
    <cellStyle name="Normál 562" xfId="14741" xr:uid="{00000000-0005-0000-0000-0000AB370000}"/>
    <cellStyle name="Normál 563" xfId="14742" xr:uid="{00000000-0005-0000-0000-0000AC370000}"/>
    <cellStyle name="Normál 564" xfId="14743" xr:uid="{00000000-0005-0000-0000-0000AD370000}"/>
    <cellStyle name="Normál 565" xfId="14744" xr:uid="{00000000-0005-0000-0000-0000AE370000}"/>
    <cellStyle name="Normál 566" xfId="14745" xr:uid="{00000000-0005-0000-0000-0000AF370000}"/>
    <cellStyle name="Normál 567" xfId="14746" xr:uid="{00000000-0005-0000-0000-0000B0370000}"/>
    <cellStyle name="Normál 568" xfId="14747" xr:uid="{00000000-0005-0000-0000-0000B1370000}"/>
    <cellStyle name="Normál 569" xfId="14748" xr:uid="{00000000-0005-0000-0000-0000B2370000}"/>
    <cellStyle name="Normal 57" xfId="1345" xr:uid="{00000000-0005-0000-0000-0000B3370000}"/>
    <cellStyle name="Normál 57" xfId="1346" xr:uid="{00000000-0005-0000-0000-0000B4370000}"/>
    <cellStyle name="Normal 57 10" xfId="14749" xr:uid="{00000000-0005-0000-0000-0000B5370000}"/>
    <cellStyle name="Normál 57 10" xfId="14750" xr:uid="{00000000-0005-0000-0000-0000B6370000}"/>
    <cellStyle name="Normál 57 10 2" xfId="14751" xr:uid="{00000000-0005-0000-0000-0000B7370000}"/>
    <cellStyle name="Normál 57 10 3" xfId="14752" xr:uid="{00000000-0005-0000-0000-0000B8370000}"/>
    <cellStyle name="Normál 57 10 4" xfId="14753" xr:uid="{00000000-0005-0000-0000-0000B9370000}"/>
    <cellStyle name="Normál 57 10 5" xfId="14754" xr:uid="{00000000-0005-0000-0000-0000BA370000}"/>
    <cellStyle name="Normal 57 11" xfId="14755" xr:uid="{00000000-0005-0000-0000-0000BB370000}"/>
    <cellStyle name="Normál 57 11" xfId="14756" xr:uid="{00000000-0005-0000-0000-0000BC370000}"/>
    <cellStyle name="Normal 57 12" xfId="14757" xr:uid="{00000000-0005-0000-0000-0000BD370000}"/>
    <cellStyle name="Normál 57 12" xfId="14758" xr:uid="{00000000-0005-0000-0000-0000BE370000}"/>
    <cellStyle name="Normal 57 13" xfId="14759" xr:uid="{00000000-0005-0000-0000-0000BF370000}"/>
    <cellStyle name="Normál 57 13" xfId="14760" xr:uid="{00000000-0005-0000-0000-0000C0370000}"/>
    <cellStyle name="Normal 57 14" xfId="14761" xr:uid="{00000000-0005-0000-0000-0000C1370000}"/>
    <cellStyle name="Normál 57 14" xfId="14762" xr:uid="{00000000-0005-0000-0000-0000C2370000}"/>
    <cellStyle name="Normal 57 15" xfId="14763" xr:uid="{00000000-0005-0000-0000-0000C3370000}"/>
    <cellStyle name="Normal 57 16" xfId="14764" xr:uid="{00000000-0005-0000-0000-0000C4370000}"/>
    <cellStyle name="Normal 57 17" xfId="14765" xr:uid="{00000000-0005-0000-0000-0000C5370000}"/>
    <cellStyle name="Normal 57 2" xfId="14766" xr:uid="{00000000-0005-0000-0000-0000C6370000}"/>
    <cellStyle name="Normál 57 2" xfId="14767" xr:uid="{00000000-0005-0000-0000-0000C7370000}"/>
    <cellStyle name="Normal 57 2 2" xfId="14768" xr:uid="{00000000-0005-0000-0000-0000C8370000}"/>
    <cellStyle name="Normál 57 2 2" xfId="14769" xr:uid="{00000000-0005-0000-0000-0000C9370000}"/>
    <cellStyle name="Normál 57 2 3" xfId="14770" xr:uid="{00000000-0005-0000-0000-0000CA370000}"/>
    <cellStyle name="Normál 57 2 4" xfId="14771" xr:uid="{00000000-0005-0000-0000-0000CB370000}"/>
    <cellStyle name="Normál 57 2 5" xfId="14772" xr:uid="{00000000-0005-0000-0000-0000CC370000}"/>
    <cellStyle name="Normal 57 3" xfId="14773" xr:uid="{00000000-0005-0000-0000-0000CD370000}"/>
    <cellStyle name="Normál 57 3" xfId="14774" xr:uid="{00000000-0005-0000-0000-0000CE370000}"/>
    <cellStyle name="Normál 57 3 2" xfId="14775" xr:uid="{00000000-0005-0000-0000-0000CF370000}"/>
    <cellStyle name="Normál 57 3 3" xfId="14776" xr:uid="{00000000-0005-0000-0000-0000D0370000}"/>
    <cellStyle name="Normál 57 3 4" xfId="14777" xr:uid="{00000000-0005-0000-0000-0000D1370000}"/>
    <cellStyle name="Normál 57 3 5" xfId="14778" xr:uid="{00000000-0005-0000-0000-0000D2370000}"/>
    <cellStyle name="Normal 57 4" xfId="14779" xr:uid="{00000000-0005-0000-0000-0000D3370000}"/>
    <cellStyle name="Normál 57 4" xfId="14780" xr:uid="{00000000-0005-0000-0000-0000D4370000}"/>
    <cellStyle name="Normál 57 4 2" xfId="14781" xr:uid="{00000000-0005-0000-0000-0000D5370000}"/>
    <cellStyle name="Normál 57 4 3" xfId="14782" xr:uid="{00000000-0005-0000-0000-0000D6370000}"/>
    <cellStyle name="Normál 57 4 4" xfId="14783" xr:uid="{00000000-0005-0000-0000-0000D7370000}"/>
    <cellStyle name="Normál 57 4 5" xfId="14784" xr:uid="{00000000-0005-0000-0000-0000D8370000}"/>
    <cellStyle name="Normal 57 5" xfId="14785" xr:uid="{00000000-0005-0000-0000-0000D9370000}"/>
    <cellStyle name="Normál 57 5" xfId="14786" xr:uid="{00000000-0005-0000-0000-0000DA370000}"/>
    <cellStyle name="Normál 57 5 2" xfId="14787" xr:uid="{00000000-0005-0000-0000-0000DB370000}"/>
    <cellStyle name="Normál 57 5 3" xfId="14788" xr:uid="{00000000-0005-0000-0000-0000DC370000}"/>
    <cellStyle name="Normál 57 5 4" xfId="14789" xr:uid="{00000000-0005-0000-0000-0000DD370000}"/>
    <cellStyle name="Normál 57 5 5" xfId="14790" xr:uid="{00000000-0005-0000-0000-0000DE370000}"/>
    <cellStyle name="Normal 57 6" xfId="14791" xr:uid="{00000000-0005-0000-0000-0000DF370000}"/>
    <cellStyle name="Normál 57 6" xfId="14792" xr:uid="{00000000-0005-0000-0000-0000E0370000}"/>
    <cellStyle name="Normál 57 6 2" xfId="14793" xr:uid="{00000000-0005-0000-0000-0000E1370000}"/>
    <cellStyle name="Normál 57 6 3" xfId="14794" xr:uid="{00000000-0005-0000-0000-0000E2370000}"/>
    <cellStyle name="Normál 57 6 4" xfId="14795" xr:uid="{00000000-0005-0000-0000-0000E3370000}"/>
    <cellStyle name="Normál 57 6 5" xfId="14796" xr:uid="{00000000-0005-0000-0000-0000E4370000}"/>
    <cellStyle name="Normal 57 7" xfId="14797" xr:uid="{00000000-0005-0000-0000-0000E5370000}"/>
    <cellStyle name="Normál 57 7" xfId="14798" xr:uid="{00000000-0005-0000-0000-0000E6370000}"/>
    <cellStyle name="Normál 57 7 2" xfId="14799" xr:uid="{00000000-0005-0000-0000-0000E7370000}"/>
    <cellStyle name="Normál 57 7 3" xfId="14800" xr:uid="{00000000-0005-0000-0000-0000E8370000}"/>
    <cellStyle name="Normál 57 7 4" xfId="14801" xr:uid="{00000000-0005-0000-0000-0000E9370000}"/>
    <cellStyle name="Normál 57 7 5" xfId="14802" xr:uid="{00000000-0005-0000-0000-0000EA370000}"/>
    <cellStyle name="Normal 57 8" xfId="14803" xr:uid="{00000000-0005-0000-0000-0000EB370000}"/>
    <cellStyle name="Normál 57 8" xfId="14804" xr:uid="{00000000-0005-0000-0000-0000EC370000}"/>
    <cellStyle name="Normál 57 8 2" xfId="14805" xr:uid="{00000000-0005-0000-0000-0000ED370000}"/>
    <cellStyle name="Normál 57 8 3" xfId="14806" xr:uid="{00000000-0005-0000-0000-0000EE370000}"/>
    <cellStyle name="Normál 57 8 4" xfId="14807" xr:uid="{00000000-0005-0000-0000-0000EF370000}"/>
    <cellStyle name="Normál 57 8 5" xfId="14808" xr:uid="{00000000-0005-0000-0000-0000F0370000}"/>
    <cellStyle name="Normal 57 9" xfId="14809" xr:uid="{00000000-0005-0000-0000-0000F1370000}"/>
    <cellStyle name="Normál 57 9" xfId="14810" xr:uid="{00000000-0005-0000-0000-0000F2370000}"/>
    <cellStyle name="Normál 57 9 2" xfId="14811" xr:uid="{00000000-0005-0000-0000-0000F3370000}"/>
    <cellStyle name="Normál 57 9 3" xfId="14812" xr:uid="{00000000-0005-0000-0000-0000F4370000}"/>
    <cellStyle name="Normál 57 9 4" xfId="14813" xr:uid="{00000000-0005-0000-0000-0000F5370000}"/>
    <cellStyle name="Normál 57 9 5" xfId="14814" xr:uid="{00000000-0005-0000-0000-0000F6370000}"/>
    <cellStyle name="Normál 570" xfId="14815" xr:uid="{00000000-0005-0000-0000-0000F7370000}"/>
    <cellStyle name="Normál 571" xfId="14816" xr:uid="{00000000-0005-0000-0000-0000F8370000}"/>
    <cellStyle name="Normál 572" xfId="14817" xr:uid="{00000000-0005-0000-0000-0000F9370000}"/>
    <cellStyle name="Normál 573" xfId="14818" xr:uid="{00000000-0005-0000-0000-0000FA370000}"/>
    <cellStyle name="Normál 574" xfId="14819" xr:uid="{00000000-0005-0000-0000-0000FB370000}"/>
    <cellStyle name="Normál 575" xfId="14820" xr:uid="{00000000-0005-0000-0000-0000FC370000}"/>
    <cellStyle name="Normál 576" xfId="14821" xr:uid="{00000000-0005-0000-0000-0000FD370000}"/>
    <cellStyle name="Normál 577" xfId="14822" xr:uid="{00000000-0005-0000-0000-0000FE370000}"/>
    <cellStyle name="Normál 578" xfId="14823" xr:uid="{00000000-0005-0000-0000-0000FF370000}"/>
    <cellStyle name="Normál 579" xfId="14824" xr:uid="{00000000-0005-0000-0000-000000380000}"/>
    <cellStyle name="Normal 58" xfId="1347" xr:uid="{00000000-0005-0000-0000-000001380000}"/>
    <cellStyle name="Normál 58" xfId="1348" xr:uid="{00000000-0005-0000-0000-000002380000}"/>
    <cellStyle name="Normal 58 10" xfId="14825" xr:uid="{00000000-0005-0000-0000-000003380000}"/>
    <cellStyle name="Normál 58 10" xfId="14826" xr:uid="{00000000-0005-0000-0000-000004380000}"/>
    <cellStyle name="Normál 58 10 2" xfId="14827" xr:uid="{00000000-0005-0000-0000-000005380000}"/>
    <cellStyle name="Normál 58 10 3" xfId="14828" xr:uid="{00000000-0005-0000-0000-000006380000}"/>
    <cellStyle name="Normál 58 10 4" xfId="14829" xr:uid="{00000000-0005-0000-0000-000007380000}"/>
    <cellStyle name="Normál 58 10 5" xfId="14830" xr:uid="{00000000-0005-0000-0000-000008380000}"/>
    <cellStyle name="Normal 58 11" xfId="14831" xr:uid="{00000000-0005-0000-0000-000009380000}"/>
    <cellStyle name="Normál 58 11" xfId="14832" xr:uid="{00000000-0005-0000-0000-00000A380000}"/>
    <cellStyle name="Normal 58 12" xfId="14833" xr:uid="{00000000-0005-0000-0000-00000B380000}"/>
    <cellStyle name="Normál 58 12" xfId="14834" xr:uid="{00000000-0005-0000-0000-00000C380000}"/>
    <cellStyle name="Normal 58 13" xfId="14835" xr:uid="{00000000-0005-0000-0000-00000D380000}"/>
    <cellStyle name="Normál 58 13" xfId="14836" xr:uid="{00000000-0005-0000-0000-00000E380000}"/>
    <cellStyle name="Normal 58 14" xfId="14837" xr:uid="{00000000-0005-0000-0000-00000F380000}"/>
    <cellStyle name="Normál 58 14" xfId="14838" xr:uid="{00000000-0005-0000-0000-000010380000}"/>
    <cellStyle name="Normal 58 15" xfId="14839" xr:uid="{00000000-0005-0000-0000-000011380000}"/>
    <cellStyle name="Normal 58 16" xfId="14840" xr:uid="{00000000-0005-0000-0000-000012380000}"/>
    <cellStyle name="Normal 58 17" xfId="14841" xr:uid="{00000000-0005-0000-0000-000013380000}"/>
    <cellStyle name="Normal 58 2" xfId="14842" xr:uid="{00000000-0005-0000-0000-000014380000}"/>
    <cellStyle name="Normál 58 2" xfId="14843" xr:uid="{00000000-0005-0000-0000-000015380000}"/>
    <cellStyle name="Normal 58 2 2" xfId="14844" xr:uid="{00000000-0005-0000-0000-000016380000}"/>
    <cellStyle name="Normál 58 2 2" xfId="14845" xr:uid="{00000000-0005-0000-0000-000017380000}"/>
    <cellStyle name="Normál 58 2 3" xfId="14846" xr:uid="{00000000-0005-0000-0000-000018380000}"/>
    <cellStyle name="Normál 58 2 4" xfId="14847" xr:uid="{00000000-0005-0000-0000-000019380000}"/>
    <cellStyle name="Normál 58 2 5" xfId="14848" xr:uid="{00000000-0005-0000-0000-00001A380000}"/>
    <cellStyle name="Normal 58 3" xfId="14849" xr:uid="{00000000-0005-0000-0000-00001B380000}"/>
    <cellStyle name="Normál 58 3" xfId="14850" xr:uid="{00000000-0005-0000-0000-00001C380000}"/>
    <cellStyle name="Normál 58 3 2" xfId="14851" xr:uid="{00000000-0005-0000-0000-00001D380000}"/>
    <cellStyle name="Normál 58 3 3" xfId="14852" xr:uid="{00000000-0005-0000-0000-00001E380000}"/>
    <cellStyle name="Normál 58 3 4" xfId="14853" xr:uid="{00000000-0005-0000-0000-00001F380000}"/>
    <cellStyle name="Normál 58 3 5" xfId="14854" xr:uid="{00000000-0005-0000-0000-000020380000}"/>
    <cellStyle name="Normal 58 4" xfId="14855" xr:uid="{00000000-0005-0000-0000-000021380000}"/>
    <cellStyle name="Normál 58 4" xfId="14856" xr:uid="{00000000-0005-0000-0000-000022380000}"/>
    <cellStyle name="Normál 58 4 2" xfId="14857" xr:uid="{00000000-0005-0000-0000-000023380000}"/>
    <cellStyle name="Normál 58 4 3" xfId="14858" xr:uid="{00000000-0005-0000-0000-000024380000}"/>
    <cellStyle name="Normál 58 4 4" xfId="14859" xr:uid="{00000000-0005-0000-0000-000025380000}"/>
    <cellStyle name="Normál 58 4 5" xfId="14860" xr:uid="{00000000-0005-0000-0000-000026380000}"/>
    <cellStyle name="Normal 58 5" xfId="14861" xr:uid="{00000000-0005-0000-0000-000027380000}"/>
    <cellStyle name="Normál 58 5" xfId="14862" xr:uid="{00000000-0005-0000-0000-000028380000}"/>
    <cellStyle name="Normál 58 5 2" xfId="14863" xr:uid="{00000000-0005-0000-0000-000029380000}"/>
    <cellStyle name="Normál 58 5 3" xfId="14864" xr:uid="{00000000-0005-0000-0000-00002A380000}"/>
    <cellStyle name="Normál 58 5 4" xfId="14865" xr:uid="{00000000-0005-0000-0000-00002B380000}"/>
    <cellStyle name="Normál 58 5 5" xfId="14866" xr:uid="{00000000-0005-0000-0000-00002C380000}"/>
    <cellStyle name="Normal 58 6" xfId="14867" xr:uid="{00000000-0005-0000-0000-00002D380000}"/>
    <cellStyle name="Normál 58 6" xfId="14868" xr:uid="{00000000-0005-0000-0000-00002E380000}"/>
    <cellStyle name="Normál 58 6 2" xfId="14869" xr:uid="{00000000-0005-0000-0000-00002F380000}"/>
    <cellStyle name="Normál 58 6 3" xfId="14870" xr:uid="{00000000-0005-0000-0000-000030380000}"/>
    <cellStyle name="Normál 58 6 4" xfId="14871" xr:uid="{00000000-0005-0000-0000-000031380000}"/>
    <cellStyle name="Normál 58 6 5" xfId="14872" xr:uid="{00000000-0005-0000-0000-000032380000}"/>
    <cellStyle name="Normal 58 7" xfId="14873" xr:uid="{00000000-0005-0000-0000-000033380000}"/>
    <cellStyle name="Normál 58 7" xfId="14874" xr:uid="{00000000-0005-0000-0000-000034380000}"/>
    <cellStyle name="Normál 58 7 2" xfId="14875" xr:uid="{00000000-0005-0000-0000-000035380000}"/>
    <cellStyle name="Normál 58 7 3" xfId="14876" xr:uid="{00000000-0005-0000-0000-000036380000}"/>
    <cellStyle name="Normál 58 7 4" xfId="14877" xr:uid="{00000000-0005-0000-0000-000037380000}"/>
    <cellStyle name="Normál 58 7 5" xfId="14878" xr:uid="{00000000-0005-0000-0000-000038380000}"/>
    <cellStyle name="Normal 58 8" xfId="14879" xr:uid="{00000000-0005-0000-0000-000039380000}"/>
    <cellStyle name="Normál 58 8" xfId="14880" xr:uid="{00000000-0005-0000-0000-00003A380000}"/>
    <cellStyle name="Normál 58 8 2" xfId="14881" xr:uid="{00000000-0005-0000-0000-00003B380000}"/>
    <cellStyle name="Normál 58 8 3" xfId="14882" xr:uid="{00000000-0005-0000-0000-00003C380000}"/>
    <cellStyle name="Normál 58 8 4" xfId="14883" xr:uid="{00000000-0005-0000-0000-00003D380000}"/>
    <cellStyle name="Normál 58 8 5" xfId="14884" xr:uid="{00000000-0005-0000-0000-00003E380000}"/>
    <cellStyle name="Normal 58 9" xfId="14885" xr:uid="{00000000-0005-0000-0000-00003F380000}"/>
    <cellStyle name="Normál 58 9" xfId="14886" xr:uid="{00000000-0005-0000-0000-000040380000}"/>
    <cellStyle name="Normál 58 9 2" xfId="14887" xr:uid="{00000000-0005-0000-0000-000041380000}"/>
    <cellStyle name="Normál 58 9 3" xfId="14888" xr:uid="{00000000-0005-0000-0000-000042380000}"/>
    <cellStyle name="Normál 58 9 4" xfId="14889" xr:uid="{00000000-0005-0000-0000-000043380000}"/>
    <cellStyle name="Normál 58 9 5" xfId="14890" xr:uid="{00000000-0005-0000-0000-000044380000}"/>
    <cellStyle name="Normál 580" xfId="14891" xr:uid="{00000000-0005-0000-0000-000045380000}"/>
    <cellStyle name="Normál 581" xfId="14892" xr:uid="{00000000-0005-0000-0000-000046380000}"/>
    <cellStyle name="Normál 582" xfId="14893" xr:uid="{00000000-0005-0000-0000-000047380000}"/>
    <cellStyle name="Normál 583" xfId="14894" xr:uid="{00000000-0005-0000-0000-000048380000}"/>
    <cellStyle name="Normál 584" xfId="14895" xr:uid="{00000000-0005-0000-0000-000049380000}"/>
    <cellStyle name="Normál 585" xfId="14896" xr:uid="{00000000-0005-0000-0000-00004A380000}"/>
    <cellStyle name="Normál 586" xfId="14897" xr:uid="{00000000-0005-0000-0000-00004B380000}"/>
    <cellStyle name="Normál 587" xfId="14898" xr:uid="{00000000-0005-0000-0000-00004C380000}"/>
    <cellStyle name="Normál 588" xfId="14899" xr:uid="{00000000-0005-0000-0000-00004D380000}"/>
    <cellStyle name="Normál 589" xfId="14900" xr:uid="{00000000-0005-0000-0000-00004E380000}"/>
    <cellStyle name="Normal 59" xfId="1349" xr:uid="{00000000-0005-0000-0000-00004F380000}"/>
    <cellStyle name="Normál 59" xfId="1350" xr:uid="{00000000-0005-0000-0000-000050380000}"/>
    <cellStyle name="Normal 59 10" xfId="14901" xr:uid="{00000000-0005-0000-0000-000051380000}"/>
    <cellStyle name="Normál 59 10" xfId="14902" xr:uid="{00000000-0005-0000-0000-000052380000}"/>
    <cellStyle name="Normál 59 10 2" xfId="14903" xr:uid="{00000000-0005-0000-0000-000053380000}"/>
    <cellStyle name="Normál 59 10 3" xfId="14904" xr:uid="{00000000-0005-0000-0000-000054380000}"/>
    <cellStyle name="Normál 59 10 4" xfId="14905" xr:uid="{00000000-0005-0000-0000-000055380000}"/>
    <cellStyle name="Normál 59 10 5" xfId="14906" xr:uid="{00000000-0005-0000-0000-000056380000}"/>
    <cellStyle name="Normal 59 11" xfId="14907" xr:uid="{00000000-0005-0000-0000-000057380000}"/>
    <cellStyle name="Normál 59 11" xfId="14908" xr:uid="{00000000-0005-0000-0000-000058380000}"/>
    <cellStyle name="Normal 59 12" xfId="14909" xr:uid="{00000000-0005-0000-0000-000059380000}"/>
    <cellStyle name="Normál 59 12" xfId="14910" xr:uid="{00000000-0005-0000-0000-00005A380000}"/>
    <cellStyle name="Normal 59 13" xfId="14911" xr:uid="{00000000-0005-0000-0000-00005B380000}"/>
    <cellStyle name="Normál 59 13" xfId="14912" xr:uid="{00000000-0005-0000-0000-00005C380000}"/>
    <cellStyle name="Normal 59 14" xfId="14913" xr:uid="{00000000-0005-0000-0000-00005D380000}"/>
    <cellStyle name="Normál 59 14" xfId="14914" xr:uid="{00000000-0005-0000-0000-00005E380000}"/>
    <cellStyle name="Normal 59 15" xfId="14915" xr:uid="{00000000-0005-0000-0000-00005F380000}"/>
    <cellStyle name="Normal 59 16" xfId="22455" xr:uid="{00000000-0005-0000-0000-000060380000}"/>
    <cellStyle name="Normal 59 16 2" xfId="22492" xr:uid="{8FA7F1E6-CDD0-4C21-A70A-53FEDDD46AEB}"/>
    <cellStyle name="Normal 59 16 2 2" xfId="22519" xr:uid="{B0D2EEA4-AED1-4D16-9D0B-83319150896F}"/>
    <cellStyle name="Normal 59 16 3" xfId="22542" xr:uid="{EA7A26F0-DA38-4BAE-9D94-1BF85688EDA3}"/>
    <cellStyle name="Normal 59 16 3 2" xfId="22755" xr:uid="{150C9DBC-F750-4328-AE63-F370F29B410F}"/>
    <cellStyle name="Normal 59 2" xfId="14916" xr:uid="{00000000-0005-0000-0000-000061380000}"/>
    <cellStyle name="Normál 59 2" xfId="14917" xr:uid="{00000000-0005-0000-0000-000062380000}"/>
    <cellStyle name="Normál 59 2 2" xfId="14918" xr:uid="{00000000-0005-0000-0000-000063380000}"/>
    <cellStyle name="Normál 59 2 3" xfId="14919" xr:uid="{00000000-0005-0000-0000-000064380000}"/>
    <cellStyle name="Normál 59 2 4" xfId="14920" xr:uid="{00000000-0005-0000-0000-000065380000}"/>
    <cellStyle name="Normál 59 2 5" xfId="14921" xr:uid="{00000000-0005-0000-0000-000066380000}"/>
    <cellStyle name="Normal 59 3" xfId="14922" xr:uid="{00000000-0005-0000-0000-000067380000}"/>
    <cellStyle name="Normál 59 3" xfId="14923" xr:uid="{00000000-0005-0000-0000-000068380000}"/>
    <cellStyle name="Normál 59 3 2" xfId="14924" xr:uid="{00000000-0005-0000-0000-000069380000}"/>
    <cellStyle name="Normál 59 3 3" xfId="14925" xr:uid="{00000000-0005-0000-0000-00006A380000}"/>
    <cellStyle name="Normál 59 3 4" xfId="14926" xr:uid="{00000000-0005-0000-0000-00006B380000}"/>
    <cellStyle name="Normál 59 3 5" xfId="14927" xr:uid="{00000000-0005-0000-0000-00006C380000}"/>
    <cellStyle name="Normal 59 4" xfId="14928" xr:uid="{00000000-0005-0000-0000-00006D380000}"/>
    <cellStyle name="Normál 59 4" xfId="14929" xr:uid="{00000000-0005-0000-0000-00006E380000}"/>
    <cellStyle name="Normál 59 4 2" xfId="14930" xr:uid="{00000000-0005-0000-0000-00006F380000}"/>
    <cellStyle name="Normál 59 4 3" xfId="14931" xr:uid="{00000000-0005-0000-0000-000070380000}"/>
    <cellStyle name="Normál 59 4 4" xfId="14932" xr:uid="{00000000-0005-0000-0000-000071380000}"/>
    <cellStyle name="Normál 59 4 5" xfId="14933" xr:uid="{00000000-0005-0000-0000-000072380000}"/>
    <cellStyle name="Normal 59 5" xfId="14934" xr:uid="{00000000-0005-0000-0000-000073380000}"/>
    <cellStyle name="Normál 59 5" xfId="14935" xr:uid="{00000000-0005-0000-0000-000074380000}"/>
    <cellStyle name="Normál 59 5 2" xfId="14936" xr:uid="{00000000-0005-0000-0000-000075380000}"/>
    <cellStyle name="Normál 59 5 3" xfId="14937" xr:uid="{00000000-0005-0000-0000-000076380000}"/>
    <cellStyle name="Normál 59 5 4" xfId="14938" xr:uid="{00000000-0005-0000-0000-000077380000}"/>
    <cellStyle name="Normál 59 5 5" xfId="14939" xr:uid="{00000000-0005-0000-0000-000078380000}"/>
    <cellStyle name="Normal 59 6" xfId="14940" xr:uid="{00000000-0005-0000-0000-000079380000}"/>
    <cellStyle name="Normál 59 6" xfId="14941" xr:uid="{00000000-0005-0000-0000-00007A380000}"/>
    <cellStyle name="Normál 59 6 2" xfId="14942" xr:uid="{00000000-0005-0000-0000-00007B380000}"/>
    <cellStyle name="Normál 59 6 3" xfId="14943" xr:uid="{00000000-0005-0000-0000-00007C380000}"/>
    <cellStyle name="Normál 59 6 4" xfId="14944" xr:uid="{00000000-0005-0000-0000-00007D380000}"/>
    <cellStyle name="Normál 59 6 5" xfId="14945" xr:uid="{00000000-0005-0000-0000-00007E380000}"/>
    <cellStyle name="Normal 59 7" xfId="14946" xr:uid="{00000000-0005-0000-0000-00007F380000}"/>
    <cellStyle name="Normál 59 7" xfId="14947" xr:uid="{00000000-0005-0000-0000-000080380000}"/>
    <cellStyle name="Normál 59 7 2" xfId="14948" xr:uid="{00000000-0005-0000-0000-000081380000}"/>
    <cellStyle name="Normál 59 7 3" xfId="14949" xr:uid="{00000000-0005-0000-0000-000082380000}"/>
    <cellStyle name="Normál 59 7 4" xfId="14950" xr:uid="{00000000-0005-0000-0000-000083380000}"/>
    <cellStyle name="Normál 59 7 5" xfId="14951" xr:uid="{00000000-0005-0000-0000-000084380000}"/>
    <cellStyle name="Normal 59 8" xfId="14952" xr:uid="{00000000-0005-0000-0000-000085380000}"/>
    <cellStyle name="Normál 59 8" xfId="14953" xr:uid="{00000000-0005-0000-0000-000086380000}"/>
    <cellStyle name="Normál 59 8 2" xfId="14954" xr:uid="{00000000-0005-0000-0000-000087380000}"/>
    <cellStyle name="Normál 59 8 3" xfId="14955" xr:uid="{00000000-0005-0000-0000-000088380000}"/>
    <cellStyle name="Normál 59 8 4" xfId="14956" xr:uid="{00000000-0005-0000-0000-000089380000}"/>
    <cellStyle name="Normál 59 8 5" xfId="14957" xr:uid="{00000000-0005-0000-0000-00008A380000}"/>
    <cellStyle name="Normal 59 9" xfId="14958" xr:uid="{00000000-0005-0000-0000-00008B380000}"/>
    <cellStyle name="Normál 59 9" xfId="14959" xr:uid="{00000000-0005-0000-0000-00008C380000}"/>
    <cellStyle name="Normál 59 9 2" xfId="14960" xr:uid="{00000000-0005-0000-0000-00008D380000}"/>
    <cellStyle name="Normál 59 9 3" xfId="14961" xr:uid="{00000000-0005-0000-0000-00008E380000}"/>
    <cellStyle name="Normál 59 9 4" xfId="14962" xr:uid="{00000000-0005-0000-0000-00008F380000}"/>
    <cellStyle name="Normál 59 9 5" xfId="14963" xr:uid="{00000000-0005-0000-0000-000090380000}"/>
    <cellStyle name="Normál 590" xfId="14964" xr:uid="{00000000-0005-0000-0000-000091380000}"/>
    <cellStyle name="Normál 591" xfId="14965" xr:uid="{00000000-0005-0000-0000-000092380000}"/>
    <cellStyle name="Normál 592" xfId="14966" xr:uid="{00000000-0005-0000-0000-000093380000}"/>
    <cellStyle name="Normál 593" xfId="14967" xr:uid="{00000000-0005-0000-0000-000094380000}"/>
    <cellStyle name="Normál 594" xfId="14968" xr:uid="{00000000-0005-0000-0000-000095380000}"/>
    <cellStyle name="Normál 595" xfId="14969" xr:uid="{00000000-0005-0000-0000-000096380000}"/>
    <cellStyle name="Normál 596" xfId="14970" xr:uid="{00000000-0005-0000-0000-000097380000}"/>
    <cellStyle name="Normál 597" xfId="14971" xr:uid="{00000000-0005-0000-0000-000098380000}"/>
    <cellStyle name="Normál 598" xfId="14972" xr:uid="{00000000-0005-0000-0000-000099380000}"/>
    <cellStyle name="Normál 599" xfId="14973" xr:uid="{00000000-0005-0000-0000-00009A380000}"/>
    <cellStyle name="Normal 6" xfId="1351" xr:uid="{00000000-0005-0000-0000-00009B380000}"/>
    <cellStyle name="Normál 6" xfId="1352" xr:uid="{00000000-0005-0000-0000-00009C380000}"/>
    <cellStyle name="Normal 6 10" xfId="2173" xr:uid="{00000000-0005-0000-0000-00009D380000}"/>
    <cellStyle name="Normál 6 10" xfId="14974" xr:uid="{00000000-0005-0000-0000-00009E380000}"/>
    <cellStyle name="Normal 6 11" xfId="2174" xr:uid="{00000000-0005-0000-0000-00009F380000}"/>
    <cellStyle name="Normál 6 11" xfId="14975" xr:uid="{00000000-0005-0000-0000-0000A0380000}"/>
    <cellStyle name="Normal 6 12" xfId="14976" xr:uid="{00000000-0005-0000-0000-0000A1380000}"/>
    <cellStyle name="Normál 6 12" xfId="14977" xr:uid="{00000000-0005-0000-0000-0000A2380000}"/>
    <cellStyle name="Normal 6 13" xfId="14978" xr:uid="{00000000-0005-0000-0000-0000A3380000}"/>
    <cellStyle name="Normál 6 13" xfId="14979" xr:uid="{00000000-0005-0000-0000-0000A4380000}"/>
    <cellStyle name="Normal 6 14" xfId="14980" xr:uid="{00000000-0005-0000-0000-0000A5380000}"/>
    <cellStyle name="Normál 6 14" xfId="14981" xr:uid="{00000000-0005-0000-0000-0000A6380000}"/>
    <cellStyle name="Normal 6 15" xfId="14982" xr:uid="{00000000-0005-0000-0000-0000A7380000}"/>
    <cellStyle name="Normál 6 15" xfId="14983" xr:uid="{00000000-0005-0000-0000-0000A8380000}"/>
    <cellStyle name="Normal 6 16" xfId="14984" xr:uid="{00000000-0005-0000-0000-0000A9380000}"/>
    <cellStyle name="Normál 6 16" xfId="14985" xr:uid="{00000000-0005-0000-0000-0000AA380000}"/>
    <cellStyle name="Normal 6 17" xfId="14986" xr:uid="{00000000-0005-0000-0000-0000AB380000}"/>
    <cellStyle name="Normál 6 17" xfId="14987" xr:uid="{00000000-0005-0000-0000-0000AC380000}"/>
    <cellStyle name="Normal 6 18" xfId="14988" xr:uid="{00000000-0005-0000-0000-0000AD380000}"/>
    <cellStyle name="Normál 6 18" xfId="14989" xr:uid="{00000000-0005-0000-0000-0000AE380000}"/>
    <cellStyle name="Normal 6 19" xfId="14990" xr:uid="{00000000-0005-0000-0000-0000AF380000}"/>
    <cellStyle name="Normál 6 19" xfId="14991" xr:uid="{00000000-0005-0000-0000-0000B0380000}"/>
    <cellStyle name="Normal 6 2" xfId="1353" xr:uid="{00000000-0005-0000-0000-0000B1380000}"/>
    <cellStyle name="Normál 6 2" xfId="1354" xr:uid="{00000000-0005-0000-0000-0000B2380000}"/>
    <cellStyle name="Normál 6 2 10" xfId="14992" xr:uid="{00000000-0005-0000-0000-0000B3380000}"/>
    <cellStyle name="Normál 6 2 11" xfId="14993" xr:uid="{00000000-0005-0000-0000-0000B4380000}"/>
    <cellStyle name="Normál 6 2 12" xfId="14994" xr:uid="{00000000-0005-0000-0000-0000B5380000}"/>
    <cellStyle name="Normál 6 2 13" xfId="14995" xr:uid="{00000000-0005-0000-0000-0000B6380000}"/>
    <cellStyle name="Normal 6 2 2" xfId="1355" xr:uid="{00000000-0005-0000-0000-0000B7380000}"/>
    <cellStyle name="Normál 6 2 2" xfId="1356" xr:uid="{00000000-0005-0000-0000-0000B8380000}"/>
    <cellStyle name="Normal 6 2 3" xfId="14996" xr:uid="{00000000-0005-0000-0000-0000B9380000}"/>
    <cellStyle name="Normál 6 2 3" xfId="14997" xr:uid="{00000000-0005-0000-0000-0000BA380000}"/>
    <cellStyle name="Normal 6 2 4" xfId="14998" xr:uid="{00000000-0005-0000-0000-0000BB380000}"/>
    <cellStyle name="Normál 6 2 4" xfId="14999" xr:uid="{00000000-0005-0000-0000-0000BC380000}"/>
    <cellStyle name="Normal 6 2 5" xfId="15000" xr:uid="{00000000-0005-0000-0000-0000BD380000}"/>
    <cellStyle name="Normál 6 2 5" xfId="15001" xr:uid="{00000000-0005-0000-0000-0000BE380000}"/>
    <cellStyle name="Normál 6 2 6" xfId="15002" xr:uid="{00000000-0005-0000-0000-0000BF380000}"/>
    <cellStyle name="Normál 6 2 7" xfId="15003" xr:uid="{00000000-0005-0000-0000-0000C0380000}"/>
    <cellStyle name="Normál 6 2 8" xfId="15004" xr:uid="{00000000-0005-0000-0000-0000C1380000}"/>
    <cellStyle name="Normál 6 2 9" xfId="15005" xr:uid="{00000000-0005-0000-0000-0000C2380000}"/>
    <cellStyle name="Normal 6 20" xfId="15006" xr:uid="{00000000-0005-0000-0000-0000C3380000}"/>
    <cellStyle name="Normál 6 20" xfId="15007" xr:uid="{00000000-0005-0000-0000-0000C4380000}"/>
    <cellStyle name="Normal 6 21" xfId="22578" xr:uid="{6AB70262-225E-412D-9780-12ABEA039518}"/>
    <cellStyle name="Normál 6 21" xfId="15008" xr:uid="{00000000-0005-0000-0000-0000C5380000}"/>
    <cellStyle name="Normál 6 22" xfId="15009" xr:uid="{00000000-0005-0000-0000-0000C6380000}"/>
    <cellStyle name="Normál 6 23" xfId="15010" xr:uid="{00000000-0005-0000-0000-0000C7380000}"/>
    <cellStyle name="Normál 6 24" xfId="15011" xr:uid="{00000000-0005-0000-0000-0000C8380000}"/>
    <cellStyle name="Normál 6 25" xfId="15012" xr:uid="{00000000-0005-0000-0000-0000C9380000}"/>
    <cellStyle name="Normál 6 26" xfId="22647" xr:uid="{065EC46D-0190-421A-9C34-2A0861BFE9AA}"/>
    <cellStyle name="Normal 6 3" xfId="1357" xr:uid="{00000000-0005-0000-0000-0000CA380000}"/>
    <cellStyle name="Normál 6 3" xfId="1358" xr:uid="{00000000-0005-0000-0000-0000CB380000}"/>
    <cellStyle name="Normal 6 3 2" xfId="15013" xr:uid="{00000000-0005-0000-0000-0000CC380000}"/>
    <cellStyle name="Normál 6 3 2" xfId="15014" xr:uid="{00000000-0005-0000-0000-0000CD380000}"/>
    <cellStyle name="Normal 6 3 3" xfId="15015" xr:uid="{00000000-0005-0000-0000-0000CE380000}"/>
    <cellStyle name="Normál 6 3 3" xfId="15016" xr:uid="{00000000-0005-0000-0000-0000CF380000}"/>
    <cellStyle name="Normal 6 3 4" xfId="15017" xr:uid="{00000000-0005-0000-0000-0000D0380000}"/>
    <cellStyle name="Normál 6 3 4" xfId="15018" xr:uid="{00000000-0005-0000-0000-0000D1380000}"/>
    <cellStyle name="Normal 6 3 5" xfId="22700" xr:uid="{61A76411-2CCE-44E5-A4A1-800C3822B500}"/>
    <cellStyle name="Normal 6 4" xfId="1359" xr:uid="{00000000-0005-0000-0000-0000D2380000}"/>
    <cellStyle name="Normál 6 4" xfId="1360" xr:uid="{00000000-0005-0000-0000-0000D3380000}"/>
    <cellStyle name="Normal 6 4 2" xfId="1361" xr:uid="{00000000-0005-0000-0000-0000D4380000}"/>
    <cellStyle name="Normal 6 4 3" xfId="22708" xr:uid="{512DD834-5D41-4BAC-9355-CE7CBCC19CD2}"/>
    <cellStyle name="Normal 6 5" xfId="1362" xr:uid="{00000000-0005-0000-0000-0000D5380000}"/>
    <cellStyle name="Normál 6 5" xfId="1363" xr:uid="{00000000-0005-0000-0000-0000D6380000}"/>
    <cellStyle name="Normal 6 5 2" xfId="22715" xr:uid="{AF3442F2-8CF2-4544-B3ED-A404184F4979}"/>
    <cellStyle name="Normal 6 6" xfId="1364" xr:uid="{00000000-0005-0000-0000-0000D7380000}"/>
    <cellStyle name="Normál 6 6" xfId="1365" xr:uid="{00000000-0005-0000-0000-0000D8380000}"/>
    <cellStyle name="Normal 6 6 2" xfId="22720" xr:uid="{BD8117DB-D503-4891-9A12-9BC2D28DDBE5}"/>
    <cellStyle name="Normal 6 7" xfId="1366" xr:uid="{00000000-0005-0000-0000-0000D9380000}"/>
    <cellStyle name="Normál 6 7" xfId="1367" xr:uid="{00000000-0005-0000-0000-0000DA380000}"/>
    <cellStyle name="Normal 6 8" xfId="2175" xr:uid="{00000000-0005-0000-0000-0000DB380000}"/>
    <cellStyle name="Normál 6 8" xfId="15019" xr:uid="{00000000-0005-0000-0000-0000DC380000}"/>
    <cellStyle name="Normal 6 9" xfId="2176" xr:uid="{00000000-0005-0000-0000-0000DD380000}"/>
    <cellStyle name="Normál 6 9" xfId="15020" xr:uid="{00000000-0005-0000-0000-0000DE380000}"/>
    <cellStyle name="Normal 60" xfId="1368" xr:uid="{00000000-0005-0000-0000-0000DF380000}"/>
    <cellStyle name="Normál 60" xfId="15021" xr:uid="{00000000-0005-0000-0000-0000E0380000}"/>
    <cellStyle name="Normal 60 10" xfId="15022" xr:uid="{00000000-0005-0000-0000-0000E1380000}"/>
    <cellStyle name="Normál 60 10" xfId="15023" xr:uid="{00000000-0005-0000-0000-0000E2380000}"/>
    <cellStyle name="Normál 60 10 2" xfId="15024" xr:uid="{00000000-0005-0000-0000-0000E3380000}"/>
    <cellStyle name="Normál 60 10 3" xfId="15025" xr:uid="{00000000-0005-0000-0000-0000E4380000}"/>
    <cellStyle name="Normál 60 10 4" xfId="15026" xr:uid="{00000000-0005-0000-0000-0000E5380000}"/>
    <cellStyle name="Normál 60 10 5" xfId="15027" xr:uid="{00000000-0005-0000-0000-0000E6380000}"/>
    <cellStyle name="Normal 60 11" xfId="15028" xr:uid="{00000000-0005-0000-0000-0000E7380000}"/>
    <cellStyle name="Normál 60 11" xfId="15029" xr:uid="{00000000-0005-0000-0000-0000E8380000}"/>
    <cellStyle name="Normal 60 12" xfId="15030" xr:uid="{00000000-0005-0000-0000-0000E9380000}"/>
    <cellStyle name="Normál 60 12" xfId="15031" xr:uid="{00000000-0005-0000-0000-0000EA380000}"/>
    <cellStyle name="Normal 60 13" xfId="15032" xr:uid="{00000000-0005-0000-0000-0000EB380000}"/>
    <cellStyle name="Normál 60 13" xfId="15033" xr:uid="{00000000-0005-0000-0000-0000EC380000}"/>
    <cellStyle name="Normal 60 14" xfId="15034" xr:uid="{00000000-0005-0000-0000-0000ED380000}"/>
    <cellStyle name="Normál 60 14" xfId="15035" xr:uid="{00000000-0005-0000-0000-0000EE380000}"/>
    <cellStyle name="Normal 60 15" xfId="15036" xr:uid="{00000000-0005-0000-0000-0000EF380000}"/>
    <cellStyle name="Normal 60 2" xfId="1369" xr:uid="{00000000-0005-0000-0000-0000F0380000}"/>
    <cellStyle name="Normál 60 2" xfId="15037" xr:uid="{00000000-0005-0000-0000-0000F1380000}"/>
    <cellStyle name="Normál 60 2 2" xfId="15038" xr:uid="{00000000-0005-0000-0000-0000F2380000}"/>
    <cellStyle name="Normál 60 2 3" xfId="15039" xr:uid="{00000000-0005-0000-0000-0000F3380000}"/>
    <cellStyle name="Normál 60 2 4" xfId="15040" xr:uid="{00000000-0005-0000-0000-0000F4380000}"/>
    <cellStyle name="Normál 60 2 5" xfId="15041" xr:uid="{00000000-0005-0000-0000-0000F5380000}"/>
    <cellStyle name="Normal 60 3" xfId="15042" xr:uid="{00000000-0005-0000-0000-0000F6380000}"/>
    <cellStyle name="Normál 60 3" xfId="15043" xr:uid="{00000000-0005-0000-0000-0000F7380000}"/>
    <cellStyle name="Normál 60 3 2" xfId="15044" xr:uid="{00000000-0005-0000-0000-0000F8380000}"/>
    <cellStyle name="Normál 60 3 3" xfId="15045" xr:uid="{00000000-0005-0000-0000-0000F9380000}"/>
    <cellStyle name="Normál 60 3 4" xfId="15046" xr:uid="{00000000-0005-0000-0000-0000FA380000}"/>
    <cellStyle name="Normál 60 3 5" xfId="15047" xr:uid="{00000000-0005-0000-0000-0000FB380000}"/>
    <cellStyle name="Normal 60 4" xfId="15048" xr:uid="{00000000-0005-0000-0000-0000FC380000}"/>
    <cellStyle name="Normál 60 4" xfId="15049" xr:uid="{00000000-0005-0000-0000-0000FD380000}"/>
    <cellStyle name="Normál 60 4 2" xfId="15050" xr:uid="{00000000-0005-0000-0000-0000FE380000}"/>
    <cellStyle name="Normál 60 4 3" xfId="15051" xr:uid="{00000000-0005-0000-0000-0000FF380000}"/>
    <cellStyle name="Normál 60 4 4" xfId="15052" xr:uid="{00000000-0005-0000-0000-000000390000}"/>
    <cellStyle name="Normál 60 4 5" xfId="15053" xr:uid="{00000000-0005-0000-0000-000001390000}"/>
    <cellStyle name="Normal 60 5" xfId="15054" xr:uid="{00000000-0005-0000-0000-000002390000}"/>
    <cellStyle name="Normál 60 5" xfId="15055" xr:uid="{00000000-0005-0000-0000-000003390000}"/>
    <cellStyle name="Normál 60 5 2" xfId="15056" xr:uid="{00000000-0005-0000-0000-000004390000}"/>
    <cellStyle name="Normál 60 5 3" xfId="15057" xr:uid="{00000000-0005-0000-0000-000005390000}"/>
    <cellStyle name="Normál 60 5 4" xfId="15058" xr:uid="{00000000-0005-0000-0000-000006390000}"/>
    <cellStyle name="Normál 60 5 5" xfId="15059" xr:uid="{00000000-0005-0000-0000-000007390000}"/>
    <cellStyle name="Normal 60 6" xfId="15060" xr:uid="{00000000-0005-0000-0000-000008390000}"/>
    <cellStyle name="Normál 60 6" xfId="15061" xr:uid="{00000000-0005-0000-0000-000009390000}"/>
    <cellStyle name="Normál 60 6 2" xfId="15062" xr:uid="{00000000-0005-0000-0000-00000A390000}"/>
    <cellStyle name="Normál 60 6 3" xfId="15063" xr:uid="{00000000-0005-0000-0000-00000B390000}"/>
    <cellStyle name="Normál 60 6 4" xfId="15064" xr:uid="{00000000-0005-0000-0000-00000C390000}"/>
    <cellStyle name="Normál 60 6 5" xfId="15065" xr:uid="{00000000-0005-0000-0000-00000D390000}"/>
    <cellStyle name="Normal 60 7" xfId="15066" xr:uid="{00000000-0005-0000-0000-00000E390000}"/>
    <cellStyle name="Normál 60 7" xfId="15067" xr:uid="{00000000-0005-0000-0000-00000F390000}"/>
    <cellStyle name="Normál 60 7 2" xfId="15068" xr:uid="{00000000-0005-0000-0000-000010390000}"/>
    <cellStyle name="Normál 60 7 3" xfId="15069" xr:uid="{00000000-0005-0000-0000-000011390000}"/>
    <cellStyle name="Normál 60 7 4" xfId="15070" xr:uid="{00000000-0005-0000-0000-000012390000}"/>
    <cellStyle name="Normál 60 7 5" xfId="15071" xr:uid="{00000000-0005-0000-0000-000013390000}"/>
    <cellStyle name="Normal 60 8" xfId="15072" xr:uid="{00000000-0005-0000-0000-000014390000}"/>
    <cellStyle name="Normál 60 8" xfId="15073" xr:uid="{00000000-0005-0000-0000-000015390000}"/>
    <cellStyle name="Normál 60 8 2" xfId="15074" xr:uid="{00000000-0005-0000-0000-000016390000}"/>
    <cellStyle name="Normál 60 8 3" xfId="15075" xr:uid="{00000000-0005-0000-0000-000017390000}"/>
    <cellStyle name="Normál 60 8 4" xfId="15076" xr:uid="{00000000-0005-0000-0000-000018390000}"/>
    <cellStyle name="Normál 60 8 5" xfId="15077" xr:uid="{00000000-0005-0000-0000-000019390000}"/>
    <cellStyle name="Normal 60 9" xfId="15078" xr:uid="{00000000-0005-0000-0000-00001A390000}"/>
    <cellStyle name="Normál 60 9" xfId="15079" xr:uid="{00000000-0005-0000-0000-00001B390000}"/>
    <cellStyle name="Normál 60 9 2" xfId="15080" xr:uid="{00000000-0005-0000-0000-00001C390000}"/>
    <cellStyle name="Normál 60 9 3" xfId="15081" xr:uid="{00000000-0005-0000-0000-00001D390000}"/>
    <cellStyle name="Normál 60 9 4" xfId="15082" xr:uid="{00000000-0005-0000-0000-00001E390000}"/>
    <cellStyle name="Normál 60 9 5" xfId="15083" xr:uid="{00000000-0005-0000-0000-00001F390000}"/>
    <cellStyle name="Normál 600" xfId="15084" xr:uid="{00000000-0005-0000-0000-000020390000}"/>
    <cellStyle name="Normál 601" xfId="15085" xr:uid="{00000000-0005-0000-0000-000021390000}"/>
    <cellStyle name="Normál 602" xfId="15086" xr:uid="{00000000-0005-0000-0000-000022390000}"/>
    <cellStyle name="Normál 603" xfId="15087" xr:uid="{00000000-0005-0000-0000-000023390000}"/>
    <cellStyle name="Normál 604" xfId="15088" xr:uid="{00000000-0005-0000-0000-000024390000}"/>
    <cellStyle name="Normál 605" xfId="15089" xr:uid="{00000000-0005-0000-0000-000025390000}"/>
    <cellStyle name="Normál 606" xfId="15090" xr:uid="{00000000-0005-0000-0000-000026390000}"/>
    <cellStyle name="Normál 607" xfId="15091" xr:uid="{00000000-0005-0000-0000-000027390000}"/>
    <cellStyle name="Normál 608" xfId="15092" xr:uid="{00000000-0005-0000-0000-000028390000}"/>
    <cellStyle name="Normál 609" xfId="15093" xr:uid="{00000000-0005-0000-0000-000029390000}"/>
    <cellStyle name="Normal 61" xfId="1370" xr:uid="{00000000-0005-0000-0000-00002A390000}"/>
    <cellStyle name="Normál 61" xfId="15094" xr:uid="{00000000-0005-0000-0000-00002B390000}"/>
    <cellStyle name="Normal 61 10" xfId="15095" xr:uid="{00000000-0005-0000-0000-00002C390000}"/>
    <cellStyle name="Normál 61 10" xfId="15096" xr:uid="{00000000-0005-0000-0000-00002D390000}"/>
    <cellStyle name="Normál 61 10 2" xfId="15097" xr:uid="{00000000-0005-0000-0000-00002E390000}"/>
    <cellStyle name="Normál 61 10 3" xfId="15098" xr:uid="{00000000-0005-0000-0000-00002F390000}"/>
    <cellStyle name="Normál 61 10 4" xfId="15099" xr:uid="{00000000-0005-0000-0000-000030390000}"/>
    <cellStyle name="Normál 61 10 5" xfId="15100" xr:uid="{00000000-0005-0000-0000-000031390000}"/>
    <cellStyle name="Normal 61 11" xfId="15101" xr:uid="{00000000-0005-0000-0000-000032390000}"/>
    <cellStyle name="Normál 61 11" xfId="15102" xr:uid="{00000000-0005-0000-0000-000033390000}"/>
    <cellStyle name="Normal 61 12" xfId="15103" xr:uid="{00000000-0005-0000-0000-000034390000}"/>
    <cellStyle name="Normál 61 12" xfId="15104" xr:uid="{00000000-0005-0000-0000-000035390000}"/>
    <cellStyle name="Normal 61 13" xfId="15105" xr:uid="{00000000-0005-0000-0000-000036390000}"/>
    <cellStyle name="Normál 61 13" xfId="15106" xr:uid="{00000000-0005-0000-0000-000037390000}"/>
    <cellStyle name="Normal 61 14" xfId="15107" xr:uid="{00000000-0005-0000-0000-000038390000}"/>
    <cellStyle name="Normál 61 14" xfId="15108" xr:uid="{00000000-0005-0000-0000-000039390000}"/>
    <cellStyle name="Normál 61 15" xfId="15109" xr:uid="{00000000-0005-0000-0000-00003A390000}"/>
    <cellStyle name="Normal 61 2" xfId="15110" xr:uid="{00000000-0005-0000-0000-00003B390000}"/>
    <cellStyle name="Normál 61 2" xfId="15111" xr:uid="{00000000-0005-0000-0000-00003C390000}"/>
    <cellStyle name="Normál 61 2 2" xfId="15112" xr:uid="{00000000-0005-0000-0000-00003D390000}"/>
    <cellStyle name="Normál 61 2 3" xfId="15113" xr:uid="{00000000-0005-0000-0000-00003E390000}"/>
    <cellStyle name="Normál 61 2 4" xfId="15114" xr:uid="{00000000-0005-0000-0000-00003F390000}"/>
    <cellStyle name="Normál 61 2 5" xfId="15115" xr:uid="{00000000-0005-0000-0000-000040390000}"/>
    <cellStyle name="Normal 61 3" xfId="15116" xr:uid="{00000000-0005-0000-0000-000041390000}"/>
    <cellStyle name="Normál 61 3" xfId="15117" xr:uid="{00000000-0005-0000-0000-000042390000}"/>
    <cellStyle name="Normál 61 3 2" xfId="15118" xr:uid="{00000000-0005-0000-0000-000043390000}"/>
    <cellStyle name="Normál 61 3 3" xfId="15119" xr:uid="{00000000-0005-0000-0000-000044390000}"/>
    <cellStyle name="Normál 61 3 4" xfId="15120" xr:uid="{00000000-0005-0000-0000-000045390000}"/>
    <cellStyle name="Normál 61 3 5" xfId="15121" xr:uid="{00000000-0005-0000-0000-000046390000}"/>
    <cellStyle name="Normal 61 4" xfId="15122" xr:uid="{00000000-0005-0000-0000-000047390000}"/>
    <cellStyle name="Normál 61 4" xfId="15123" xr:uid="{00000000-0005-0000-0000-000048390000}"/>
    <cellStyle name="Normál 61 4 2" xfId="15124" xr:uid="{00000000-0005-0000-0000-000049390000}"/>
    <cellStyle name="Normál 61 4 3" xfId="15125" xr:uid="{00000000-0005-0000-0000-00004A390000}"/>
    <cellStyle name="Normál 61 4 4" xfId="15126" xr:uid="{00000000-0005-0000-0000-00004B390000}"/>
    <cellStyle name="Normál 61 4 5" xfId="15127" xr:uid="{00000000-0005-0000-0000-00004C390000}"/>
    <cellStyle name="Normal 61 5" xfId="15128" xr:uid="{00000000-0005-0000-0000-00004D390000}"/>
    <cellStyle name="Normál 61 5" xfId="15129" xr:uid="{00000000-0005-0000-0000-00004E390000}"/>
    <cellStyle name="Normál 61 5 2" xfId="15130" xr:uid="{00000000-0005-0000-0000-00004F390000}"/>
    <cellStyle name="Normál 61 5 3" xfId="15131" xr:uid="{00000000-0005-0000-0000-000050390000}"/>
    <cellStyle name="Normál 61 5 4" xfId="15132" xr:uid="{00000000-0005-0000-0000-000051390000}"/>
    <cellStyle name="Normál 61 5 5" xfId="15133" xr:uid="{00000000-0005-0000-0000-000052390000}"/>
    <cellStyle name="Normal 61 6" xfId="15134" xr:uid="{00000000-0005-0000-0000-000053390000}"/>
    <cellStyle name="Normál 61 6" xfId="15135" xr:uid="{00000000-0005-0000-0000-000054390000}"/>
    <cellStyle name="Normál 61 6 2" xfId="15136" xr:uid="{00000000-0005-0000-0000-000055390000}"/>
    <cellStyle name="Normál 61 6 3" xfId="15137" xr:uid="{00000000-0005-0000-0000-000056390000}"/>
    <cellStyle name="Normál 61 6 4" xfId="15138" xr:uid="{00000000-0005-0000-0000-000057390000}"/>
    <cellStyle name="Normál 61 6 5" xfId="15139" xr:uid="{00000000-0005-0000-0000-000058390000}"/>
    <cellStyle name="Normal 61 7" xfId="15140" xr:uid="{00000000-0005-0000-0000-000059390000}"/>
    <cellStyle name="Normál 61 7" xfId="15141" xr:uid="{00000000-0005-0000-0000-00005A390000}"/>
    <cellStyle name="Normál 61 7 2" xfId="15142" xr:uid="{00000000-0005-0000-0000-00005B390000}"/>
    <cellStyle name="Normál 61 7 3" xfId="15143" xr:uid="{00000000-0005-0000-0000-00005C390000}"/>
    <cellStyle name="Normál 61 7 4" xfId="15144" xr:uid="{00000000-0005-0000-0000-00005D390000}"/>
    <cellStyle name="Normál 61 7 5" xfId="15145" xr:uid="{00000000-0005-0000-0000-00005E390000}"/>
    <cellStyle name="Normal 61 8" xfId="15146" xr:uid="{00000000-0005-0000-0000-00005F390000}"/>
    <cellStyle name="Normál 61 8" xfId="15147" xr:uid="{00000000-0005-0000-0000-000060390000}"/>
    <cellStyle name="Normál 61 8 2" xfId="15148" xr:uid="{00000000-0005-0000-0000-000061390000}"/>
    <cellStyle name="Normál 61 8 3" xfId="15149" xr:uid="{00000000-0005-0000-0000-000062390000}"/>
    <cellStyle name="Normál 61 8 4" xfId="15150" xr:uid="{00000000-0005-0000-0000-000063390000}"/>
    <cellStyle name="Normál 61 8 5" xfId="15151" xr:uid="{00000000-0005-0000-0000-000064390000}"/>
    <cellStyle name="Normal 61 9" xfId="15152" xr:uid="{00000000-0005-0000-0000-000065390000}"/>
    <cellStyle name="Normál 61 9" xfId="15153" xr:uid="{00000000-0005-0000-0000-000066390000}"/>
    <cellStyle name="Normál 61 9 2" xfId="15154" xr:uid="{00000000-0005-0000-0000-000067390000}"/>
    <cellStyle name="Normál 61 9 3" xfId="15155" xr:uid="{00000000-0005-0000-0000-000068390000}"/>
    <cellStyle name="Normál 61 9 4" xfId="15156" xr:uid="{00000000-0005-0000-0000-000069390000}"/>
    <cellStyle name="Normál 61 9 5" xfId="15157" xr:uid="{00000000-0005-0000-0000-00006A390000}"/>
    <cellStyle name="Normál 610" xfId="15158" xr:uid="{00000000-0005-0000-0000-00006B390000}"/>
    <cellStyle name="Normál 611" xfId="15159" xr:uid="{00000000-0005-0000-0000-00006C390000}"/>
    <cellStyle name="Normál 612" xfId="15160" xr:uid="{00000000-0005-0000-0000-00006D390000}"/>
    <cellStyle name="Normál 613" xfId="15161" xr:uid="{00000000-0005-0000-0000-00006E390000}"/>
    <cellStyle name="Normál 614" xfId="15162" xr:uid="{00000000-0005-0000-0000-00006F390000}"/>
    <cellStyle name="Normál 615" xfId="15163" xr:uid="{00000000-0005-0000-0000-000070390000}"/>
    <cellStyle name="Normál 616" xfId="15164" xr:uid="{00000000-0005-0000-0000-000071390000}"/>
    <cellStyle name="Normál 617" xfId="15165" xr:uid="{00000000-0005-0000-0000-000072390000}"/>
    <cellStyle name="Normál 618" xfId="15166" xr:uid="{00000000-0005-0000-0000-000073390000}"/>
    <cellStyle name="Normál 619" xfId="15167" xr:uid="{00000000-0005-0000-0000-000074390000}"/>
    <cellStyle name="Normal 62" xfId="1371" xr:uid="{00000000-0005-0000-0000-000075390000}"/>
    <cellStyle name="Normál 62" xfId="15168" xr:uid="{00000000-0005-0000-0000-000076390000}"/>
    <cellStyle name="Normal 62 10" xfId="15169" xr:uid="{00000000-0005-0000-0000-000077390000}"/>
    <cellStyle name="Normál 62 10" xfId="15170" xr:uid="{00000000-0005-0000-0000-000078390000}"/>
    <cellStyle name="Normál 62 10 2" xfId="15171" xr:uid="{00000000-0005-0000-0000-000079390000}"/>
    <cellStyle name="Normál 62 10 3" xfId="15172" xr:uid="{00000000-0005-0000-0000-00007A390000}"/>
    <cellStyle name="Normál 62 10 4" xfId="15173" xr:uid="{00000000-0005-0000-0000-00007B390000}"/>
    <cellStyle name="Normál 62 10 5" xfId="15174" xr:uid="{00000000-0005-0000-0000-00007C390000}"/>
    <cellStyle name="Normal 62 11" xfId="15175" xr:uid="{00000000-0005-0000-0000-00007D390000}"/>
    <cellStyle name="Normál 62 11" xfId="15176" xr:uid="{00000000-0005-0000-0000-00007E390000}"/>
    <cellStyle name="Normal 62 12" xfId="15177" xr:uid="{00000000-0005-0000-0000-00007F390000}"/>
    <cellStyle name="Normál 62 12" xfId="15178" xr:uid="{00000000-0005-0000-0000-000080390000}"/>
    <cellStyle name="Normal 62 13" xfId="15179" xr:uid="{00000000-0005-0000-0000-000081390000}"/>
    <cellStyle name="Normál 62 13" xfId="15180" xr:uid="{00000000-0005-0000-0000-000082390000}"/>
    <cellStyle name="Normal 62 14" xfId="15181" xr:uid="{00000000-0005-0000-0000-000083390000}"/>
    <cellStyle name="Normál 62 14" xfId="15182" xr:uid="{00000000-0005-0000-0000-000084390000}"/>
    <cellStyle name="Normal 62 2" xfId="15183" xr:uid="{00000000-0005-0000-0000-000085390000}"/>
    <cellStyle name="Normál 62 2" xfId="15184" xr:uid="{00000000-0005-0000-0000-000086390000}"/>
    <cellStyle name="Normál 62 2 2" xfId="15185" xr:uid="{00000000-0005-0000-0000-000087390000}"/>
    <cellStyle name="Normál 62 2 3" xfId="15186" xr:uid="{00000000-0005-0000-0000-000088390000}"/>
    <cellStyle name="Normál 62 2 4" xfId="15187" xr:uid="{00000000-0005-0000-0000-000089390000}"/>
    <cellStyle name="Normál 62 2 5" xfId="15188" xr:uid="{00000000-0005-0000-0000-00008A390000}"/>
    <cellStyle name="Normal 62 3" xfId="15189" xr:uid="{00000000-0005-0000-0000-00008B390000}"/>
    <cellStyle name="Normál 62 3" xfId="15190" xr:uid="{00000000-0005-0000-0000-00008C390000}"/>
    <cellStyle name="Normál 62 3 2" xfId="15191" xr:uid="{00000000-0005-0000-0000-00008D390000}"/>
    <cellStyle name="Normál 62 3 3" xfId="15192" xr:uid="{00000000-0005-0000-0000-00008E390000}"/>
    <cellStyle name="Normál 62 3 4" xfId="15193" xr:uid="{00000000-0005-0000-0000-00008F390000}"/>
    <cellStyle name="Normál 62 3 5" xfId="15194" xr:uid="{00000000-0005-0000-0000-000090390000}"/>
    <cellStyle name="Normal 62 4" xfId="15195" xr:uid="{00000000-0005-0000-0000-000091390000}"/>
    <cellStyle name="Normál 62 4" xfId="15196" xr:uid="{00000000-0005-0000-0000-000092390000}"/>
    <cellStyle name="Normál 62 4 2" xfId="15197" xr:uid="{00000000-0005-0000-0000-000093390000}"/>
    <cellStyle name="Normál 62 4 3" xfId="15198" xr:uid="{00000000-0005-0000-0000-000094390000}"/>
    <cellStyle name="Normál 62 4 4" xfId="15199" xr:uid="{00000000-0005-0000-0000-000095390000}"/>
    <cellStyle name="Normál 62 4 5" xfId="15200" xr:uid="{00000000-0005-0000-0000-000096390000}"/>
    <cellStyle name="Normal 62 5" xfId="15201" xr:uid="{00000000-0005-0000-0000-000097390000}"/>
    <cellStyle name="Normál 62 5" xfId="15202" xr:uid="{00000000-0005-0000-0000-000098390000}"/>
    <cellStyle name="Normál 62 5 2" xfId="15203" xr:uid="{00000000-0005-0000-0000-000099390000}"/>
    <cellStyle name="Normál 62 5 3" xfId="15204" xr:uid="{00000000-0005-0000-0000-00009A390000}"/>
    <cellStyle name="Normál 62 5 4" xfId="15205" xr:uid="{00000000-0005-0000-0000-00009B390000}"/>
    <cellStyle name="Normál 62 5 5" xfId="15206" xr:uid="{00000000-0005-0000-0000-00009C390000}"/>
    <cellStyle name="Normal 62 6" xfId="15207" xr:uid="{00000000-0005-0000-0000-00009D390000}"/>
    <cellStyle name="Normál 62 6" xfId="15208" xr:uid="{00000000-0005-0000-0000-00009E390000}"/>
    <cellStyle name="Normál 62 6 2" xfId="15209" xr:uid="{00000000-0005-0000-0000-00009F390000}"/>
    <cellStyle name="Normál 62 6 3" xfId="15210" xr:uid="{00000000-0005-0000-0000-0000A0390000}"/>
    <cellStyle name="Normál 62 6 4" xfId="15211" xr:uid="{00000000-0005-0000-0000-0000A1390000}"/>
    <cellStyle name="Normál 62 6 5" xfId="15212" xr:uid="{00000000-0005-0000-0000-0000A2390000}"/>
    <cellStyle name="Normal 62 7" xfId="15213" xr:uid="{00000000-0005-0000-0000-0000A3390000}"/>
    <cellStyle name="Normál 62 7" xfId="15214" xr:uid="{00000000-0005-0000-0000-0000A4390000}"/>
    <cellStyle name="Normál 62 7 2" xfId="15215" xr:uid="{00000000-0005-0000-0000-0000A5390000}"/>
    <cellStyle name="Normál 62 7 3" xfId="15216" xr:uid="{00000000-0005-0000-0000-0000A6390000}"/>
    <cellStyle name="Normál 62 7 4" xfId="15217" xr:uid="{00000000-0005-0000-0000-0000A7390000}"/>
    <cellStyle name="Normál 62 7 5" xfId="15218" xr:uid="{00000000-0005-0000-0000-0000A8390000}"/>
    <cellStyle name="Normal 62 8" xfId="15219" xr:uid="{00000000-0005-0000-0000-0000A9390000}"/>
    <cellStyle name="Normál 62 8" xfId="15220" xr:uid="{00000000-0005-0000-0000-0000AA390000}"/>
    <cellStyle name="Normál 62 8 2" xfId="15221" xr:uid="{00000000-0005-0000-0000-0000AB390000}"/>
    <cellStyle name="Normál 62 8 3" xfId="15222" xr:uid="{00000000-0005-0000-0000-0000AC390000}"/>
    <cellStyle name="Normál 62 8 4" xfId="15223" xr:uid="{00000000-0005-0000-0000-0000AD390000}"/>
    <cellStyle name="Normál 62 8 5" xfId="15224" xr:uid="{00000000-0005-0000-0000-0000AE390000}"/>
    <cellStyle name="Normal 62 9" xfId="15225" xr:uid="{00000000-0005-0000-0000-0000AF390000}"/>
    <cellStyle name="Normál 62 9" xfId="15226" xr:uid="{00000000-0005-0000-0000-0000B0390000}"/>
    <cellStyle name="Normál 62 9 2" xfId="15227" xr:uid="{00000000-0005-0000-0000-0000B1390000}"/>
    <cellStyle name="Normál 62 9 3" xfId="15228" xr:uid="{00000000-0005-0000-0000-0000B2390000}"/>
    <cellStyle name="Normál 62 9 4" xfId="15229" xr:uid="{00000000-0005-0000-0000-0000B3390000}"/>
    <cellStyle name="Normál 62 9 5" xfId="15230" xr:uid="{00000000-0005-0000-0000-0000B4390000}"/>
    <cellStyle name="Normál 620" xfId="15231" xr:uid="{00000000-0005-0000-0000-0000B5390000}"/>
    <cellStyle name="Normál 621" xfId="15232" xr:uid="{00000000-0005-0000-0000-0000B6390000}"/>
    <cellStyle name="Normál 622" xfId="15233" xr:uid="{00000000-0005-0000-0000-0000B7390000}"/>
    <cellStyle name="Normál 623" xfId="15234" xr:uid="{00000000-0005-0000-0000-0000B8390000}"/>
    <cellStyle name="Normál 624" xfId="15235" xr:uid="{00000000-0005-0000-0000-0000B9390000}"/>
    <cellStyle name="Normál 625" xfId="15236" xr:uid="{00000000-0005-0000-0000-0000BA390000}"/>
    <cellStyle name="Normál 626" xfId="15237" xr:uid="{00000000-0005-0000-0000-0000BB390000}"/>
    <cellStyle name="Normál 627" xfId="15238" xr:uid="{00000000-0005-0000-0000-0000BC390000}"/>
    <cellStyle name="Normál 628" xfId="15239" xr:uid="{00000000-0005-0000-0000-0000BD390000}"/>
    <cellStyle name="Normál 629" xfId="15240" xr:uid="{00000000-0005-0000-0000-0000BE390000}"/>
    <cellStyle name="Normal 63" xfId="1372" xr:uid="{00000000-0005-0000-0000-0000BF390000}"/>
    <cellStyle name="Normál 63" xfId="15241" xr:uid="{00000000-0005-0000-0000-0000C0390000}"/>
    <cellStyle name="Normal 63 10" xfId="15242" xr:uid="{00000000-0005-0000-0000-0000C1390000}"/>
    <cellStyle name="Normál 63 10" xfId="15243" xr:uid="{00000000-0005-0000-0000-0000C2390000}"/>
    <cellStyle name="Normál 63 10 2" xfId="15244" xr:uid="{00000000-0005-0000-0000-0000C3390000}"/>
    <cellStyle name="Normál 63 10 3" xfId="15245" xr:uid="{00000000-0005-0000-0000-0000C4390000}"/>
    <cellStyle name="Normál 63 10 4" xfId="15246" xr:uid="{00000000-0005-0000-0000-0000C5390000}"/>
    <cellStyle name="Normál 63 10 5" xfId="15247" xr:uid="{00000000-0005-0000-0000-0000C6390000}"/>
    <cellStyle name="Normal 63 11" xfId="15248" xr:uid="{00000000-0005-0000-0000-0000C7390000}"/>
    <cellStyle name="Normál 63 11" xfId="15249" xr:uid="{00000000-0005-0000-0000-0000C8390000}"/>
    <cellStyle name="Normal 63 12" xfId="15250" xr:uid="{00000000-0005-0000-0000-0000C9390000}"/>
    <cellStyle name="Normál 63 12" xfId="15251" xr:uid="{00000000-0005-0000-0000-0000CA390000}"/>
    <cellStyle name="Normal 63 13" xfId="15252" xr:uid="{00000000-0005-0000-0000-0000CB390000}"/>
    <cellStyle name="Normál 63 13" xfId="15253" xr:uid="{00000000-0005-0000-0000-0000CC390000}"/>
    <cellStyle name="Normal 63 14" xfId="15254" xr:uid="{00000000-0005-0000-0000-0000CD390000}"/>
    <cellStyle name="Normál 63 14" xfId="15255" xr:uid="{00000000-0005-0000-0000-0000CE390000}"/>
    <cellStyle name="Normál 63 15" xfId="15256" xr:uid="{00000000-0005-0000-0000-0000CF390000}"/>
    <cellStyle name="Normal 63 2" xfId="15257" xr:uid="{00000000-0005-0000-0000-0000D0390000}"/>
    <cellStyle name="Normál 63 2" xfId="15258" xr:uid="{00000000-0005-0000-0000-0000D1390000}"/>
    <cellStyle name="Normál 63 2 2" xfId="15259" xr:uid="{00000000-0005-0000-0000-0000D2390000}"/>
    <cellStyle name="Normál 63 2 3" xfId="15260" xr:uid="{00000000-0005-0000-0000-0000D3390000}"/>
    <cellStyle name="Normál 63 2 4" xfId="15261" xr:uid="{00000000-0005-0000-0000-0000D4390000}"/>
    <cellStyle name="Normál 63 2 5" xfId="15262" xr:uid="{00000000-0005-0000-0000-0000D5390000}"/>
    <cellStyle name="Normal 63 3" xfId="15263" xr:uid="{00000000-0005-0000-0000-0000D6390000}"/>
    <cellStyle name="Normál 63 3" xfId="15264" xr:uid="{00000000-0005-0000-0000-0000D7390000}"/>
    <cellStyle name="Normál 63 3 2" xfId="15265" xr:uid="{00000000-0005-0000-0000-0000D8390000}"/>
    <cellStyle name="Normál 63 3 3" xfId="15266" xr:uid="{00000000-0005-0000-0000-0000D9390000}"/>
    <cellStyle name="Normál 63 3 4" xfId="15267" xr:uid="{00000000-0005-0000-0000-0000DA390000}"/>
    <cellStyle name="Normál 63 3 5" xfId="15268" xr:uid="{00000000-0005-0000-0000-0000DB390000}"/>
    <cellStyle name="Normal 63 4" xfId="15269" xr:uid="{00000000-0005-0000-0000-0000DC390000}"/>
    <cellStyle name="Normál 63 4" xfId="15270" xr:uid="{00000000-0005-0000-0000-0000DD390000}"/>
    <cellStyle name="Normál 63 4 2" xfId="15271" xr:uid="{00000000-0005-0000-0000-0000DE390000}"/>
    <cellStyle name="Normál 63 4 3" xfId="15272" xr:uid="{00000000-0005-0000-0000-0000DF390000}"/>
    <cellStyle name="Normál 63 4 4" xfId="15273" xr:uid="{00000000-0005-0000-0000-0000E0390000}"/>
    <cellStyle name="Normál 63 4 5" xfId="15274" xr:uid="{00000000-0005-0000-0000-0000E1390000}"/>
    <cellStyle name="Normal 63 5" xfId="15275" xr:uid="{00000000-0005-0000-0000-0000E2390000}"/>
    <cellStyle name="Normál 63 5" xfId="15276" xr:uid="{00000000-0005-0000-0000-0000E3390000}"/>
    <cellStyle name="Normál 63 5 2" xfId="15277" xr:uid="{00000000-0005-0000-0000-0000E4390000}"/>
    <cellStyle name="Normál 63 5 3" xfId="15278" xr:uid="{00000000-0005-0000-0000-0000E5390000}"/>
    <cellStyle name="Normál 63 5 4" xfId="15279" xr:uid="{00000000-0005-0000-0000-0000E6390000}"/>
    <cellStyle name="Normál 63 5 5" xfId="15280" xr:uid="{00000000-0005-0000-0000-0000E7390000}"/>
    <cellStyle name="Normal 63 6" xfId="15281" xr:uid="{00000000-0005-0000-0000-0000E8390000}"/>
    <cellStyle name="Normál 63 6" xfId="15282" xr:uid="{00000000-0005-0000-0000-0000E9390000}"/>
    <cellStyle name="Normál 63 6 2" xfId="15283" xr:uid="{00000000-0005-0000-0000-0000EA390000}"/>
    <cellStyle name="Normál 63 6 3" xfId="15284" xr:uid="{00000000-0005-0000-0000-0000EB390000}"/>
    <cellStyle name="Normál 63 6 4" xfId="15285" xr:uid="{00000000-0005-0000-0000-0000EC390000}"/>
    <cellStyle name="Normál 63 6 5" xfId="15286" xr:uid="{00000000-0005-0000-0000-0000ED390000}"/>
    <cellStyle name="Normal 63 7" xfId="15287" xr:uid="{00000000-0005-0000-0000-0000EE390000}"/>
    <cellStyle name="Normál 63 7" xfId="15288" xr:uid="{00000000-0005-0000-0000-0000EF390000}"/>
    <cellStyle name="Normál 63 7 2" xfId="15289" xr:uid="{00000000-0005-0000-0000-0000F0390000}"/>
    <cellStyle name="Normál 63 7 3" xfId="15290" xr:uid="{00000000-0005-0000-0000-0000F1390000}"/>
    <cellStyle name="Normál 63 7 4" xfId="15291" xr:uid="{00000000-0005-0000-0000-0000F2390000}"/>
    <cellStyle name="Normál 63 7 5" xfId="15292" xr:uid="{00000000-0005-0000-0000-0000F3390000}"/>
    <cellStyle name="Normal 63 8" xfId="15293" xr:uid="{00000000-0005-0000-0000-0000F4390000}"/>
    <cellStyle name="Normál 63 8" xfId="15294" xr:uid="{00000000-0005-0000-0000-0000F5390000}"/>
    <cellStyle name="Normál 63 8 2" xfId="15295" xr:uid="{00000000-0005-0000-0000-0000F6390000}"/>
    <cellStyle name="Normál 63 8 3" xfId="15296" xr:uid="{00000000-0005-0000-0000-0000F7390000}"/>
    <cellStyle name="Normál 63 8 4" xfId="15297" xr:uid="{00000000-0005-0000-0000-0000F8390000}"/>
    <cellStyle name="Normál 63 8 5" xfId="15298" xr:uid="{00000000-0005-0000-0000-0000F9390000}"/>
    <cellStyle name="Normal 63 9" xfId="15299" xr:uid="{00000000-0005-0000-0000-0000FA390000}"/>
    <cellStyle name="Normál 63 9" xfId="15300" xr:uid="{00000000-0005-0000-0000-0000FB390000}"/>
    <cellStyle name="Normál 63 9 2" xfId="15301" xr:uid="{00000000-0005-0000-0000-0000FC390000}"/>
    <cellStyle name="Normál 63 9 3" xfId="15302" xr:uid="{00000000-0005-0000-0000-0000FD390000}"/>
    <cellStyle name="Normál 63 9 4" xfId="15303" xr:uid="{00000000-0005-0000-0000-0000FE390000}"/>
    <cellStyle name="Normál 63 9 5" xfId="15304" xr:uid="{00000000-0005-0000-0000-0000FF390000}"/>
    <cellStyle name="Normál 630" xfId="15305" xr:uid="{00000000-0005-0000-0000-0000003A0000}"/>
    <cellStyle name="Normál 631" xfId="15306" xr:uid="{00000000-0005-0000-0000-0000013A0000}"/>
    <cellStyle name="Normál 632" xfId="15307" xr:uid="{00000000-0005-0000-0000-0000023A0000}"/>
    <cellStyle name="Normál 633" xfId="15308" xr:uid="{00000000-0005-0000-0000-0000033A0000}"/>
    <cellStyle name="Normál 634" xfId="15309" xr:uid="{00000000-0005-0000-0000-0000043A0000}"/>
    <cellStyle name="Normál 635" xfId="15310" xr:uid="{00000000-0005-0000-0000-0000053A0000}"/>
    <cellStyle name="Normál 636" xfId="15311" xr:uid="{00000000-0005-0000-0000-0000063A0000}"/>
    <cellStyle name="Normál 637" xfId="15312" xr:uid="{00000000-0005-0000-0000-0000073A0000}"/>
    <cellStyle name="Normál 638" xfId="15313" xr:uid="{00000000-0005-0000-0000-0000083A0000}"/>
    <cellStyle name="Normál 639" xfId="15314" xr:uid="{00000000-0005-0000-0000-0000093A0000}"/>
    <cellStyle name="Normal 64" xfId="1373" xr:uid="{00000000-0005-0000-0000-00000A3A0000}"/>
    <cellStyle name="Normál 64" xfId="15315" xr:uid="{00000000-0005-0000-0000-00000B3A0000}"/>
    <cellStyle name="Normal 64 10" xfId="15316" xr:uid="{00000000-0005-0000-0000-00000C3A0000}"/>
    <cellStyle name="Normál 64 10" xfId="15317" xr:uid="{00000000-0005-0000-0000-00000D3A0000}"/>
    <cellStyle name="Normál 64 10 2" xfId="15318" xr:uid="{00000000-0005-0000-0000-00000E3A0000}"/>
    <cellStyle name="Normál 64 10 3" xfId="15319" xr:uid="{00000000-0005-0000-0000-00000F3A0000}"/>
    <cellStyle name="Normál 64 10 4" xfId="15320" xr:uid="{00000000-0005-0000-0000-0000103A0000}"/>
    <cellStyle name="Normál 64 10 5" xfId="15321" xr:uid="{00000000-0005-0000-0000-0000113A0000}"/>
    <cellStyle name="Normal 64 11" xfId="15322" xr:uid="{00000000-0005-0000-0000-0000123A0000}"/>
    <cellStyle name="Normál 64 11" xfId="15323" xr:uid="{00000000-0005-0000-0000-0000133A0000}"/>
    <cellStyle name="Normal 64 12" xfId="15324" xr:uid="{00000000-0005-0000-0000-0000143A0000}"/>
    <cellStyle name="Normál 64 12" xfId="15325" xr:uid="{00000000-0005-0000-0000-0000153A0000}"/>
    <cellStyle name="Normal 64 13" xfId="15326" xr:uid="{00000000-0005-0000-0000-0000163A0000}"/>
    <cellStyle name="Normál 64 13" xfId="15327" xr:uid="{00000000-0005-0000-0000-0000173A0000}"/>
    <cellStyle name="Normal 64 14" xfId="15328" xr:uid="{00000000-0005-0000-0000-0000183A0000}"/>
    <cellStyle name="Normál 64 14" xfId="15329" xr:uid="{00000000-0005-0000-0000-0000193A0000}"/>
    <cellStyle name="Normál 64 15" xfId="15330" xr:uid="{00000000-0005-0000-0000-00001A3A0000}"/>
    <cellStyle name="Normal 64 2" xfId="15331" xr:uid="{00000000-0005-0000-0000-00001B3A0000}"/>
    <cellStyle name="Normál 64 2" xfId="15332" xr:uid="{00000000-0005-0000-0000-00001C3A0000}"/>
    <cellStyle name="Normál 64 2 2" xfId="15333" xr:uid="{00000000-0005-0000-0000-00001D3A0000}"/>
    <cellStyle name="Normál 64 2 3" xfId="15334" xr:uid="{00000000-0005-0000-0000-00001E3A0000}"/>
    <cellStyle name="Normál 64 2 4" xfId="15335" xr:uid="{00000000-0005-0000-0000-00001F3A0000}"/>
    <cellStyle name="Normál 64 2 5" xfId="15336" xr:uid="{00000000-0005-0000-0000-0000203A0000}"/>
    <cellStyle name="Normal 64 3" xfId="15337" xr:uid="{00000000-0005-0000-0000-0000213A0000}"/>
    <cellStyle name="Normál 64 3" xfId="15338" xr:uid="{00000000-0005-0000-0000-0000223A0000}"/>
    <cellStyle name="Normál 64 3 2" xfId="15339" xr:uid="{00000000-0005-0000-0000-0000233A0000}"/>
    <cellStyle name="Normál 64 3 3" xfId="15340" xr:uid="{00000000-0005-0000-0000-0000243A0000}"/>
    <cellStyle name="Normál 64 3 4" xfId="15341" xr:uid="{00000000-0005-0000-0000-0000253A0000}"/>
    <cellStyle name="Normál 64 3 5" xfId="15342" xr:uid="{00000000-0005-0000-0000-0000263A0000}"/>
    <cellStyle name="Normal 64 4" xfId="15343" xr:uid="{00000000-0005-0000-0000-0000273A0000}"/>
    <cellStyle name="Normál 64 4" xfId="15344" xr:uid="{00000000-0005-0000-0000-0000283A0000}"/>
    <cellStyle name="Normál 64 4 2" xfId="15345" xr:uid="{00000000-0005-0000-0000-0000293A0000}"/>
    <cellStyle name="Normál 64 4 3" xfId="15346" xr:uid="{00000000-0005-0000-0000-00002A3A0000}"/>
    <cellStyle name="Normál 64 4 4" xfId="15347" xr:uid="{00000000-0005-0000-0000-00002B3A0000}"/>
    <cellStyle name="Normál 64 4 5" xfId="15348" xr:uid="{00000000-0005-0000-0000-00002C3A0000}"/>
    <cellStyle name="Normal 64 5" xfId="15349" xr:uid="{00000000-0005-0000-0000-00002D3A0000}"/>
    <cellStyle name="Normál 64 5" xfId="15350" xr:uid="{00000000-0005-0000-0000-00002E3A0000}"/>
    <cellStyle name="Normál 64 5 2" xfId="15351" xr:uid="{00000000-0005-0000-0000-00002F3A0000}"/>
    <cellStyle name="Normál 64 5 3" xfId="15352" xr:uid="{00000000-0005-0000-0000-0000303A0000}"/>
    <cellStyle name="Normál 64 5 4" xfId="15353" xr:uid="{00000000-0005-0000-0000-0000313A0000}"/>
    <cellStyle name="Normál 64 5 5" xfId="15354" xr:uid="{00000000-0005-0000-0000-0000323A0000}"/>
    <cellStyle name="Normal 64 6" xfId="15355" xr:uid="{00000000-0005-0000-0000-0000333A0000}"/>
    <cellStyle name="Normál 64 6" xfId="15356" xr:uid="{00000000-0005-0000-0000-0000343A0000}"/>
    <cellStyle name="Normál 64 6 2" xfId="15357" xr:uid="{00000000-0005-0000-0000-0000353A0000}"/>
    <cellStyle name="Normál 64 6 3" xfId="15358" xr:uid="{00000000-0005-0000-0000-0000363A0000}"/>
    <cellStyle name="Normál 64 6 4" xfId="15359" xr:uid="{00000000-0005-0000-0000-0000373A0000}"/>
    <cellStyle name="Normál 64 6 5" xfId="15360" xr:uid="{00000000-0005-0000-0000-0000383A0000}"/>
    <cellStyle name="Normal 64 7" xfId="15361" xr:uid="{00000000-0005-0000-0000-0000393A0000}"/>
    <cellStyle name="Normál 64 7" xfId="15362" xr:uid="{00000000-0005-0000-0000-00003A3A0000}"/>
    <cellStyle name="Normál 64 7 2" xfId="15363" xr:uid="{00000000-0005-0000-0000-00003B3A0000}"/>
    <cellStyle name="Normál 64 7 3" xfId="15364" xr:uid="{00000000-0005-0000-0000-00003C3A0000}"/>
    <cellStyle name="Normál 64 7 4" xfId="15365" xr:uid="{00000000-0005-0000-0000-00003D3A0000}"/>
    <cellStyle name="Normál 64 7 5" xfId="15366" xr:uid="{00000000-0005-0000-0000-00003E3A0000}"/>
    <cellStyle name="Normal 64 8" xfId="15367" xr:uid="{00000000-0005-0000-0000-00003F3A0000}"/>
    <cellStyle name="Normál 64 8" xfId="15368" xr:uid="{00000000-0005-0000-0000-0000403A0000}"/>
    <cellStyle name="Normál 64 8 2" xfId="15369" xr:uid="{00000000-0005-0000-0000-0000413A0000}"/>
    <cellStyle name="Normál 64 8 3" xfId="15370" xr:uid="{00000000-0005-0000-0000-0000423A0000}"/>
    <cellStyle name="Normál 64 8 4" xfId="15371" xr:uid="{00000000-0005-0000-0000-0000433A0000}"/>
    <cellStyle name="Normál 64 8 5" xfId="15372" xr:uid="{00000000-0005-0000-0000-0000443A0000}"/>
    <cellStyle name="Normal 64 9" xfId="15373" xr:uid="{00000000-0005-0000-0000-0000453A0000}"/>
    <cellStyle name="Normál 64 9" xfId="15374" xr:uid="{00000000-0005-0000-0000-0000463A0000}"/>
    <cellStyle name="Normál 64 9 2" xfId="15375" xr:uid="{00000000-0005-0000-0000-0000473A0000}"/>
    <cellStyle name="Normál 64 9 3" xfId="15376" xr:uid="{00000000-0005-0000-0000-0000483A0000}"/>
    <cellStyle name="Normál 64 9 4" xfId="15377" xr:uid="{00000000-0005-0000-0000-0000493A0000}"/>
    <cellStyle name="Normál 64 9 5" xfId="15378" xr:uid="{00000000-0005-0000-0000-00004A3A0000}"/>
    <cellStyle name="Normál 640" xfId="15379" xr:uid="{00000000-0005-0000-0000-00004B3A0000}"/>
    <cellStyle name="Normál 641" xfId="15380" xr:uid="{00000000-0005-0000-0000-00004C3A0000}"/>
    <cellStyle name="Normál 642" xfId="15381" xr:uid="{00000000-0005-0000-0000-00004D3A0000}"/>
    <cellStyle name="Normál 643" xfId="15382" xr:uid="{00000000-0005-0000-0000-00004E3A0000}"/>
    <cellStyle name="Normál 644" xfId="15383" xr:uid="{00000000-0005-0000-0000-00004F3A0000}"/>
    <cellStyle name="Normál 645" xfId="15384" xr:uid="{00000000-0005-0000-0000-0000503A0000}"/>
    <cellStyle name="Normál 646" xfId="15385" xr:uid="{00000000-0005-0000-0000-0000513A0000}"/>
    <cellStyle name="Normál 647" xfId="15386" xr:uid="{00000000-0005-0000-0000-0000523A0000}"/>
    <cellStyle name="Normál 648" xfId="15387" xr:uid="{00000000-0005-0000-0000-0000533A0000}"/>
    <cellStyle name="Normál 649" xfId="15388" xr:uid="{00000000-0005-0000-0000-0000543A0000}"/>
    <cellStyle name="Normal 65" xfId="1374" xr:uid="{00000000-0005-0000-0000-0000553A0000}"/>
    <cellStyle name="Normál 65" xfId="15389" xr:uid="{00000000-0005-0000-0000-0000563A0000}"/>
    <cellStyle name="Normal 65 10" xfId="15390" xr:uid="{00000000-0005-0000-0000-0000573A0000}"/>
    <cellStyle name="Normál 65 10" xfId="15391" xr:uid="{00000000-0005-0000-0000-0000583A0000}"/>
    <cellStyle name="Normál 65 10 2" xfId="15392" xr:uid="{00000000-0005-0000-0000-0000593A0000}"/>
    <cellStyle name="Normál 65 10 3" xfId="15393" xr:uid="{00000000-0005-0000-0000-00005A3A0000}"/>
    <cellStyle name="Normál 65 10 4" xfId="15394" xr:uid="{00000000-0005-0000-0000-00005B3A0000}"/>
    <cellStyle name="Normál 65 10 5" xfId="15395" xr:uid="{00000000-0005-0000-0000-00005C3A0000}"/>
    <cellStyle name="Normal 65 11" xfId="15396" xr:uid="{00000000-0005-0000-0000-00005D3A0000}"/>
    <cellStyle name="Normál 65 11" xfId="15397" xr:uid="{00000000-0005-0000-0000-00005E3A0000}"/>
    <cellStyle name="Normal 65 12" xfId="15398" xr:uid="{00000000-0005-0000-0000-00005F3A0000}"/>
    <cellStyle name="Normál 65 12" xfId="15399" xr:uid="{00000000-0005-0000-0000-0000603A0000}"/>
    <cellStyle name="Normal 65 13" xfId="15400" xr:uid="{00000000-0005-0000-0000-0000613A0000}"/>
    <cellStyle name="Normál 65 13" xfId="15401" xr:uid="{00000000-0005-0000-0000-0000623A0000}"/>
    <cellStyle name="Normal 65 14" xfId="15402" xr:uid="{00000000-0005-0000-0000-0000633A0000}"/>
    <cellStyle name="Normál 65 14" xfId="15403" xr:uid="{00000000-0005-0000-0000-0000643A0000}"/>
    <cellStyle name="Normal 65 2" xfId="15404" xr:uid="{00000000-0005-0000-0000-0000653A0000}"/>
    <cellStyle name="Normál 65 2" xfId="15405" xr:uid="{00000000-0005-0000-0000-0000663A0000}"/>
    <cellStyle name="Normál 65 2 2" xfId="15406" xr:uid="{00000000-0005-0000-0000-0000673A0000}"/>
    <cellStyle name="Normál 65 2 3" xfId="15407" xr:uid="{00000000-0005-0000-0000-0000683A0000}"/>
    <cellStyle name="Normál 65 2 4" xfId="15408" xr:uid="{00000000-0005-0000-0000-0000693A0000}"/>
    <cellStyle name="Normál 65 2 5" xfId="15409" xr:uid="{00000000-0005-0000-0000-00006A3A0000}"/>
    <cellStyle name="Normal 65 3" xfId="15410" xr:uid="{00000000-0005-0000-0000-00006B3A0000}"/>
    <cellStyle name="Normál 65 3" xfId="15411" xr:uid="{00000000-0005-0000-0000-00006C3A0000}"/>
    <cellStyle name="Normál 65 3 2" xfId="15412" xr:uid="{00000000-0005-0000-0000-00006D3A0000}"/>
    <cellStyle name="Normál 65 3 3" xfId="15413" xr:uid="{00000000-0005-0000-0000-00006E3A0000}"/>
    <cellStyle name="Normál 65 3 4" xfId="15414" xr:uid="{00000000-0005-0000-0000-00006F3A0000}"/>
    <cellStyle name="Normál 65 3 5" xfId="15415" xr:uid="{00000000-0005-0000-0000-0000703A0000}"/>
    <cellStyle name="Normal 65 4" xfId="15416" xr:uid="{00000000-0005-0000-0000-0000713A0000}"/>
    <cellStyle name="Normál 65 4" xfId="15417" xr:uid="{00000000-0005-0000-0000-0000723A0000}"/>
    <cellStyle name="Normál 65 4 2" xfId="15418" xr:uid="{00000000-0005-0000-0000-0000733A0000}"/>
    <cellStyle name="Normál 65 4 3" xfId="15419" xr:uid="{00000000-0005-0000-0000-0000743A0000}"/>
    <cellStyle name="Normál 65 4 4" xfId="15420" xr:uid="{00000000-0005-0000-0000-0000753A0000}"/>
    <cellStyle name="Normál 65 4 5" xfId="15421" xr:uid="{00000000-0005-0000-0000-0000763A0000}"/>
    <cellStyle name="Normal 65 5" xfId="15422" xr:uid="{00000000-0005-0000-0000-0000773A0000}"/>
    <cellStyle name="Normál 65 5" xfId="15423" xr:uid="{00000000-0005-0000-0000-0000783A0000}"/>
    <cellStyle name="Normál 65 5 2" xfId="15424" xr:uid="{00000000-0005-0000-0000-0000793A0000}"/>
    <cellStyle name="Normál 65 5 3" xfId="15425" xr:uid="{00000000-0005-0000-0000-00007A3A0000}"/>
    <cellStyle name="Normál 65 5 4" xfId="15426" xr:uid="{00000000-0005-0000-0000-00007B3A0000}"/>
    <cellStyle name="Normál 65 5 5" xfId="15427" xr:uid="{00000000-0005-0000-0000-00007C3A0000}"/>
    <cellStyle name="Normal 65 6" xfId="15428" xr:uid="{00000000-0005-0000-0000-00007D3A0000}"/>
    <cellStyle name="Normál 65 6" xfId="15429" xr:uid="{00000000-0005-0000-0000-00007E3A0000}"/>
    <cellStyle name="Normál 65 6 2" xfId="15430" xr:uid="{00000000-0005-0000-0000-00007F3A0000}"/>
    <cellStyle name="Normál 65 6 3" xfId="15431" xr:uid="{00000000-0005-0000-0000-0000803A0000}"/>
    <cellStyle name="Normál 65 6 4" xfId="15432" xr:uid="{00000000-0005-0000-0000-0000813A0000}"/>
    <cellStyle name="Normál 65 6 5" xfId="15433" xr:uid="{00000000-0005-0000-0000-0000823A0000}"/>
    <cellStyle name="Normal 65 7" xfId="15434" xr:uid="{00000000-0005-0000-0000-0000833A0000}"/>
    <cellStyle name="Normál 65 7" xfId="15435" xr:uid="{00000000-0005-0000-0000-0000843A0000}"/>
    <cellStyle name="Normál 65 7 2" xfId="15436" xr:uid="{00000000-0005-0000-0000-0000853A0000}"/>
    <cellStyle name="Normál 65 7 3" xfId="15437" xr:uid="{00000000-0005-0000-0000-0000863A0000}"/>
    <cellStyle name="Normál 65 7 4" xfId="15438" xr:uid="{00000000-0005-0000-0000-0000873A0000}"/>
    <cellStyle name="Normál 65 7 5" xfId="15439" xr:uid="{00000000-0005-0000-0000-0000883A0000}"/>
    <cellStyle name="Normal 65 8" xfId="15440" xr:uid="{00000000-0005-0000-0000-0000893A0000}"/>
    <cellStyle name="Normál 65 8" xfId="15441" xr:uid="{00000000-0005-0000-0000-00008A3A0000}"/>
    <cellStyle name="Normál 65 8 2" xfId="15442" xr:uid="{00000000-0005-0000-0000-00008B3A0000}"/>
    <cellStyle name="Normál 65 8 3" xfId="15443" xr:uid="{00000000-0005-0000-0000-00008C3A0000}"/>
    <cellStyle name="Normál 65 8 4" xfId="15444" xr:uid="{00000000-0005-0000-0000-00008D3A0000}"/>
    <cellStyle name="Normál 65 8 5" xfId="15445" xr:uid="{00000000-0005-0000-0000-00008E3A0000}"/>
    <cellStyle name="Normal 65 9" xfId="15446" xr:uid="{00000000-0005-0000-0000-00008F3A0000}"/>
    <cellStyle name="Normál 65 9" xfId="15447" xr:uid="{00000000-0005-0000-0000-0000903A0000}"/>
    <cellStyle name="Normál 65 9 2" xfId="15448" xr:uid="{00000000-0005-0000-0000-0000913A0000}"/>
    <cellStyle name="Normál 65 9 3" xfId="15449" xr:uid="{00000000-0005-0000-0000-0000923A0000}"/>
    <cellStyle name="Normál 65 9 4" xfId="15450" xr:uid="{00000000-0005-0000-0000-0000933A0000}"/>
    <cellStyle name="Normál 65 9 5" xfId="15451" xr:uid="{00000000-0005-0000-0000-0000943A0000}"/>
    <cellStyle name="Normál 650" xfId="15452" xr:uid="{00000000-0005-0000-0000-0000953A0000}"/>
    <cellStyle name="Normál 651" xfId="15453" xr:uid="{00000000-0005-0000-0000-0000963A0000}"/>
    <cellStyle name="Normál 652" xfId="15454" xr:uid="{00000000-0005-0000-0000-0000973A0000}"/>
    <cellStyle name="Normál 653" xfId="15455" xr:uid="{00000000-0005-0000-0000-0000983A0000}"/>
    <cellStyle name="Normál 654" xfId="15456" xr:uid="{00000000-0005-0000-0000-0000993A0000}"/>
    <cellStyle name="Normál 655" xfId="15457" xr:uid="{00000000-0005-0000-0000-00009A3A0000}"/>
    <cellStyle name="Normál 656" xfId="15458" xr:uid="{00000000-0005-0000-0000-00009B3A0000}"/>
    <cellStyle name="Normál 657" xfId="15459" xr:uid="{00000000-0005-0000-0000-00009C3A0000}"/>
    <cellStyle name="Normál 658" xfId="15460" xr:uid="{00000000-0005-0000-0000-00009D3A0000}"/>
    <cellStyle name="Normál 659" xfId="15461" xr:uid="{00000000-0005-0000-0000-00009E3A0000}"/>
    <cellStyle name="Normal 66" xfId="1375" xr:uid="{00000000-0005-0000-0000-00009F3A0000}"/>
    <cellStyle name="Normál 66" xfId="15462" xr:uid="{00000000-0005-0000-0000-0000A03A0000}"/>
    <cellStyle name="Normal 66 10" xfId="15463" xr:uid="{00000000-0005-0000-0000-0000A13A0000}"/>
    <cellStyle name="Normál 66 10" xfId="15464" xr:uid="{00000000-0005-0000-0000-0000A23A0000}"/>
    <cellStyle name="Normál 66 10 2" xfId="15465" xr:uid="{00000000-0005-0000-0000-0000A33A0000}"/>
    <cellStyle name="Normál 66 10 3" xfId="15466" xr:uid="{00000000-0005-0000-0000-0000A43A0000}"/>
    <cellStyle name="Normál 66 10 4" xfId="15467" xr:uid="{00000000-0005-0000-0000-0000A53A0000}"/>
    <cellStyle name="Normál 66 10 5" xfId="15468" xr:uid="{00000000-0005-0000-0000-0000A63A0000}"/>
    <cellStyle name="Normal 66 11" xfId="15469" xr:uid="{00000000-0005-0000-0000-0000A73A0000}"/>
    <cellStyle name="Normál 66 11" xfId="15470" xr:uid="{00000000-0005-0000-0000-0000A83A0000}"/>
    <cellStyle name="Normal 66 12" xfId="15471" xr:uid="{00000000-0005-0000-0000-0000A93A0000}"/>
    <cellStyle name="Normál 66 12" xfId="15472" xr:uid="{00000000-0005-0000-0000-0000AA3A0000}"/>
    <cellStyle name="Normal 66 13" xfId="15473" xr:uid="{00000000-0005-0000-0000-0000AB3A0000}"/>
    <cellStyle name="Normál 66 13" xfId="15474" xr:uid="{00000000-0005-0000-0000-0000AC3A0000}"/>
    <cellStyle name="Normal 66 14" xfId="15475" xr:uid="{00000000-0005-0000-0000-0000AD3A0000}"/>
    <cellStyle name="Normál 66 14" xfId="15476" xr:uid="{00000000-0005-0000-0000-0000AE3A0000}"/>
    <cellStyle name="Normal 66 15" xfId="15477" xr:uid="{00000000-0005-0000-0000-0000AF3A0000}"/>
    <cellStyle name="Normal 66 16" xfId="15478" xr:uid="{00000000-0005-0000-0000-0000B03A0000}"/>
    <cellStyle name="Normal 66 2" xfId="1376" xr:uid="{00000000-0005-0000-0000-0000B13A0000}"/>
    <cellStyle name="Normál 66 2" xfId="15479" xr:uid="{00000000-0005-0000-0000-0000B23A0000}"/>
    <cellStyle name="Normál 66 2 2" xfId="15480" xr:uid="{00000000-0005-0000-0000-0000B33A0000}"/>
    <cellStyle name="Normál 66 2 3" xfId="15481" xr:uid="{00000000-0005-0000-0000-0000B43A0000}"/>
    <cellStyle name="Normál 66 2 4" xfId="15482" xr:uid="{00000000-0005-0000-0000-0000B53A0000}"/>
    <cellStyle name="Normál 66 2 5" xfId="15483" xr:uid="{00000000-0005-0000-0000-0000B63A0000}"/>
    <cellStyle name="Normal 66 3" xfId="15484" xr:uid="{00000000-0005-0000-0000-0000B73A0000}"/>
    <cellStyle name="Normál 66 3" xfId="15485" xr:uid="{00000000-0005-0000-0000-0000B83A0000}"/>
    <cellStyle name="Normál 66 3 2" xfId="15486" xr:uid="{00000000-0005-0000-0000-0000B93A0000}"/>
    <cellStyle name="Normál 66 3 3" xfId="15487" xr:uid="{00000000-0005-0000-0000-0000BA3A0000}"/>
    <cellStyle name="Normál 66 3 4" xfId="15488" xr:uid="{00000000-0005-0000-0000-0000BB3A0000}"/>
    <cellStyle name="Normál 66 3 5" xfId="15489" xr:uid="{00000000-0005-0000-0000-0000BC3A0000}"/>
    <cellStyle name="Normal 66 4" xfId="15490" xr:uid="{00000000-0005-0000-0000-0000BD3A0000}"/>
    <cellStyle name="Normál 66 4" xfId="15491" xr:uid="{00000000-0005-0000-0000-0000BE3A0000}"/>
    <cellStyle name="Normál 66 4 2" xfId="15492" xr:uid="{00000000-0005-0000-0000-0000BF3A0000}"/>
    <cellStyle name="Normál 66 4 3" xfId="15493" xr:uid="{00000000-0005-0000-0000-0000C03A0000}"/>
    <cellStyle name="Normál 66 4 4" xfId="15494" xr:uid="{00000000-0005-0000-0000-0000C13A0000}"/>
    <cellStyle name="Normál 66 4 5" xfId="15495" xr:uid="{00000000-0005-0000-0000-0000C23A0000}"/>
    <cellStyle name="Normal 66 5" xfId="15496" xr:uid="{00000000-0005-0000-0000-0000C33A0000}"/>
    <cellStyle name="Normál 66 5" xfId="15497" xr:uid="{00000000-0005-0000-0000-0000C43A0000}"/>
    <cellStyle name="Normál 66 5 2" xfId="15498" xr:uid="{00000000-0005-0000-0000-0000C53A0000}"/>
    <cellStyle name="Normál 66 5 3" xfId="15499" xr:uid="{00000000-0005-0000-0000-0000C63A0000}"/>
    <cellStyle name="Normál 66 5 4" xfId="15500" xr:uid="{00000000-0005-0000-0000-0000C73A0000}"/>
    <cellStyle name="Normál 66 5 5" xfId="15501" xr:uid="{00000000-0005-0000-0000-0000C83A0000}"/>
    <cellStyle name="Normal 66 6" xfId="15502" xr:uid="{00000000-0005-0000-0000-0000C93A0000}"/>
    <cellStyle name="Normál 66 6" xfId="15503" xr:uid="{00000000-0005-0000-0000-0000CA3A0000}"/>
    <cellStyle name="Normál 66 6 2" xfId="15504" xr:uid="{00000000-0005-0000-0000-0000CB3A0000}"/>
    <cellStyle name="Normál 66 6 3" xfId="15505" xr:uid="{00000000-0005-0000-0000-0000CC3A0000}"/>
    <cellStyle name="Normál 66 6 4" xfId="15506" xr:uid="{00000000-0005-0000-0000-0000CD3A0000}"/>
    <cellStyle name="Normál 66 6 5" xfId="15507" xr:uid="{00000000-0005-0000-0000-0000CE3A0000}"/>
    <cellStyle name="Normal 66 7" xfId="15508" xr:uid="{00000000-0005-0000-0000-0000CF3A0000}"/>
    <cellStyle name="Normál 66 7" xfId="15509" xr:uid="{00000000-0005-0000-0000-0000D03A0000}"/>
    <cellStyle name="Normál 66 7 2" xfId="15510" xr:uid="{00000000-0005-0000-0000-0000D13A0000}"/>
    <cellStyle name="Normál 66 7 3" xfId="15511" xr:uid="{00000000-0005-0000-0000-0000D23A0000}"/>
    <cellStyle name="Normál 66 7 4" xfId="15512" xr:uid="{00000000-0005-0000-0000-0000D33A0000}"/>
    <cellStyle name="Normál 66 7 5" xfId="15513" xr:uid="{00000000-0005-0000-0000-0000D43A0000}"/>
    <cellStyle name="Normal 66 8" xfId="15514" xr:uid="{00000000-0005-0000-0000-0000D53A0000}"/>
    <cellStyle name="Normál 66 8" xfId="15515" xr:uid="{00000000-0005-0000-0000-0000D63A0000}"/>
    <cellStyle name="Normál 66 8 2" xfId="15516" xr:uid="{00000000-0005-0000-0000-0000D73A0000}"/>
    <cellStyle name="Normál 66 8 3" xfId="15517" xr:uid="{00000000-0005-0000-0000-0000D83A0000}"/>
    <cellStyle name="Normál 66 8 4" xfId="15518" xr:uid="{00000000-0005-0000-0000-0000D93A0000}"/>
    <cellStyle name="Normál 66 8 5" xfId="15519" xr:uid="{00000000-0005-0000-0000-0000DA3A0000}"/>
    <cellStyle name="Normal 66 9" xfId="15520" xr:uid="{00000000-0005-0000-0000-0000DB3A0000}"/>
    <cellStyle name="Normál 66 9" xfId="15521" xr:uid="{00000000-0005-0000-0000-0000DC3A0000}"/>
    <cellStyle name="Normál 66 9 2" xfId="15522" xr:uid="{00000000-0005-0000-0000-0000DD3A0000}"/>
    <cellStyle name="Normál 66 9 3" xfId="15523" xr:uid="{00000000-0005-0000-0000-0000DE3A0000}"/>
    <cellStyle name="Normál 66 9 4" xfId="15524" xr:uid="{00000000-0005-0000-0000-0000DF3A0000}"/>
    <cellStyle name="Normál 66 9 5" xfId="15525" xr:uid="{00000000-0005-0000-0000-0000E03A0000}"/>
    <cellStyle name="Normál 660" xfId="15526" xr:uid="{00000000-0005-0000-0000-0000E13A0000}"/>
    <cellStyle name="Normál 661" xfId="15527" xr:uid="{00000000-0005-0000-0000-0000E23A0000}"/>
    <cellStyle name="Normál 662" xfId="15528" xr:uid="{00000000-0005-0000-0000-0000E33A0000}"/>
    <cellStyle name="Normál 663" xfId="15529" xr:uid="{00000000-0005-0000-0000-0000E43A0000}"/>
    <cellStyle name="Normál 664" xfId="15530" xr:uid="{00000000-0005-0000-0000-0000E53A0000}"/>
    <cellStyle name="Normál 665" xfId="15531" xr:uid="{00000000-0005-0000-0000-0000E63A0000}"/>
    <cellStyle name="Normál 666" xfId="15532" xr:uid="{00000000-0005-0000-0000-0000E73A0000}"/>
    <cellStyle name="Normál 667" xfId="15533" xr:uid="{00000000-0005-0000-0000-0000E83A0000}"/>
    <cellStyle name="Normál 668" xfId="15534" xr:uid="{00000000-0005-0000-0000-0000E93A0000}"/>
    <cellStyle name="Normál 669" xfId="15535" xr:uid="{00000000-0005-0000-0000-0000EA3A0000}"/>
    <cellStyle name="Normal 67" xfId="1377" xr:uid="{00000000-0005-0000-0000-0000EB3A0000}"/>
    <cellStyle name="Normál 67" xfId="15536" xr:uid="{00000000-0005-0000-0000-0000EC3A0000}"/>
    <cellStyle name="Normal 67 10" xfId="15537" xr:uid="{00000000-0005-0000-0000-0000ED3A0000}"/>
    <cellStyle name="Normál 67 10" xfId="15538" xr:uid="{00000000-0005-0000-0000-0000EE3A0000}"/>
    <cellStyle name="Normál 67 10 2" xfId="15539" xr:uid="{00000000-0005-0000-0000-0000EF3A0000}"/>
    <cellStyle name="Normál 67 10 3" xfId="15540" xr:uid="{00000000-0005-0000-0000-0000F03A0000}"/>
    <cellStyle name="Normál 67 10 4" xfId="15541" xr:uid="{00000000-0005-0000-0000-0000F13A0000}"/>
    <cellStyle name="Normál 67 10 5" xfId="15542" xr:uid="{00000000-0005-0000-0000-0000F23A0000}"/>
    <cellStyle name="Normal 67 11" xfId="15543" xr:uid="{00000000-0005-0000-0000-0000F33A0000}"/>
    <cellStyle name="Normál 67 11" xfId="15544" xr:uid="{00000000-0005-0000-0000-0000F43A0000}"/>
    <cellStyle name="Normal 67 12" xfId="15545" xr:uid="{00000000-0005-0000-0000-0000F53A0000}"/>
    <cellStyle name="Normál 67 12" xfId="15546" xr:uid="{00000000-0005-0000-0000-0000F63A0000}"/>
    <cellStyle name="Normal 67 13" xfId="15547" xr:uid="{00000000-0005-0000-0000-0000F73A0000}"/>
    <cellStyle name="Normál 67 13" xfId="15548" xr:uid="{00000000-0005-0000-0000-0000F83A0000}"/>
    <cellStyle name="Normal 67 14" xfId="15549" xr:uid="{00000000-0005-0000-0000-0000F93A0000}"/>
    <cellStyle name="Normál 67 14" xfId="15550" xr:uid="{00000000-0005-0000-0000-0000FA3A0000}"/>
    <cellStyle name="Normal 67 2" xfId="15551" xr:uid="{00000000-0005-0000-0000-0000FB3A0000}"/>
    <cellStyle name="Normál 67 2" xfId="15552" xr:uid="{00000000-0005-0000-0000-0000FC3A0000}"/>
    <cellStyle name="Normál 67 2 2" xfId="15553" xr:uid="{00000000-0005-0000-0000-0000FD3A0000}"/>
    <cellStyle name="Normál 67 2 3" xfId="15554" xr:uid="{00000000-0005-0000-0000-0000FE3A0000}"/>
    <cellStyle name="Normál 67 2 4" xfId="15555" xr:uid="{00000000-0005-0000-0000-0000FF3A0000}"/>
    <cellStyle name="Normál 67 2 5" xfId="15556" xr:uid="{00000000-0005-0000-0000-0000003B0000}"/>
    <cellStyle name="Normal 67 3" xfId="15557" xr:uid="{00000000-0005-0000-0000-0000013B0000}"/>
    <cellStyle name="Normál 67 3" xfId="15558" xr:uid="{00000000-0005-0000-0000-0000023B0000}"/>
    <cellStyle name="Normál 67 3 2" xfId="15559" xr:uid="{00000000-0005-0000-0000-0000033B0000}"/>
    <cellStyle name="Normál 67 3 3" xfId="15560" xr:uid="{00000000-0005-0000-0000-0000043B0000}"/>
    <cellStyle name="Normál 67 3 4" xfId="15561" xr:uid="{00000000-0005-0000-0000-0000053B0000}"/>
    <cellStyle name="Normál 67 3 5" xfId="15562" xr:uid="{00000000-0005-0000-0000-0000063B0000}"/>
    <cellStyle name="Normal 67 4" xfId="15563" xr:uid="{00000000-0005-0000-0000-0000073B0000}"/>
    <cellStyle name="Normál 67 4" xfId="15564" xr:uid="{00000000-0005-0000-0000-0000083B0000}"/>
    <cellStyle name="Normál 67 4 2" xfId="15565" xr:uid="{00000000-0005-0000-0000-0000093B0000}"/>
    <cellStyle name="Normál 67 4 3" xfId="15566" xr:uid="{00000000-0005-0000-0000-00000A3B0000}"/>
    <cellStyle name="Normál 67 4 4" xfId="15567" xr:uid="{00000000-0005-0000-0000-00000B3B0000}"/>
    <cellStyle name="Normál 67 4 5" xfId="15568" xr:uid="{00000000-0005-0000-0000-00000C3B0000}"/>
    <cellStyle name="Normal 67 5" xfId="15569" xr:uid="{00000000-0005-0000-0000-00000D3B0000}"/>
    <cellStyle name="Normál 67 5" xfId="15570" xr:uid="{00000000-0005-0000-0000-00000E3B0000}"/>
    <cellStyle name="Normál 67 5 2" xfId="15571" xr:uid="{00000000-0005-0000-0000-00000F3B0000}"/>
    <cellStyle name="Normál 67 5 3" xfId="15572" xr:uid="{00000000-0005-0000-0000-0000103B0000}"/>
    <cellStyle name="Normál 67 5 4" xfId="15573" xr:uid="{00000000-0005-0000-0000-0000113B0000}"/>
    <cellStyle name="Normál 67 5 5" xfId="15574" xr:uid="{00000000-0005-0000-0000-0000123B0000}"/>
    <cellStyle name="Normal 67 6" xfId="15575" xr:uid="{00000000-0005-0000-0000-0000133B0000}"/>
    <cellStyle name="Normál 67 6" xfId="15576" xr:uid="{00000000-0005-0000-0000-0000143B0000}"/>
    <cellStyle name="Normál 67 6 2" xfId="15577" xr:uid="{00000000-0005-0000-0000-0000153B0000}"/>
    <cellStyle name="Normál 67 6 3" xfId="15578" xr:uid="{00000000-0005-0000-0000-0000163B0000}"/>
    <cellStyle name="Normál 67 6 4" xfId="15579" xr:uid="{00000000-0005-0000-0000-0000173B0000}"/>
    <cellStyle name="Normál 67 6 5" xfId="15580" xr:uid="{00000000-0005-0000-0000-0000183B0000}"/>
    <cellStyle name="Normal 67 7" xfId="15581" xr:uid="{00000000-0005-0000-0000-0000193B0000}"/>
    <cellStyle name="Normál 67 7" xfId="15582" xr:uid="{00000000-0005-0000-0000-00001A3B0000}"/>
    <cellStyle name="Normál 67 7 2" xfId="15583" xr:uid="{00000000-0005-0000-0000-00001B3B0000}"/>
    <cellStyle name="Normál 67 7 3" xfId="15584" xr:uid="{00000000-0005-0000-0000-00001C3B0000}"/>
    <cellStyle name="Normál 67 7 4" xfId="15585" xr:uid="{00000000-0005-0000-0000-00001D3B0000}"/>
    <cellStyle name="Normál 67 7 5" xfId="15586" xr:uid="{00000000-0005-0000-0000-00001E3B0000}"/>
    <cellStyle name="Normal 67 8" xfId="15587" xr:uid="{00000000-0005-0000-0000-00001F3B0000}"/>
    <cellStyle name="Normál 67 8" xfId="15588" xr:uid="{00000000-0005-0000-0000-0000203B0000}"/>
    <cellStyle name="Normál 67 8 2" xfId="15589" xr:uid="{00000000-0005-0000-0000-0000213B0000}"/>
    <cellStyle name="Normál 67 8 3" xfId="15590" xr:uid="{00000000-0005-0000-0000-0000223B0000}"/>
    <cellStyle name="Normál 67 8 4" xfId="15591" xr:uid="{00000000-0005-0000-0000-0000233B0000}"/>
    <cellStyle name="Normál 67 8 5" xfId="15592" xr:uid="{00000000-0005-0000-0000-0000243B0000}"/>
    <cellStyle name="Normal 67 9" xfId="15593" xr:uid="{00000000-0005-0000-0000-0000253B0000}"/>
    <cellStyle name="Normál 67 9" xfId="15594" xr:uid="{00000000-0005-0000-0000-0000263B0000}"/>
    <cellStyle name="Normál 67 9 2" xfId="15595" xr:uid="{00000000-0005-0000-0000-0000273B0000}"/>
    <cellStyle name="Normál 67 9 3" xfId="15596" xr:uid="{00000000-0005-0000-0000-0000283B0000}"/>
    <cellStyle name="Normál 67 9 4" xfId="15597" xr:uid="{00000000-0005-0000-0000-0000293B0000}"/>
    <cellStyle name="Normál 67 9 5" xfId="15598" xr:uid="{00000000-0005-0000-0000-00002A3B0000}"/>
    <cellStyle name="Normál 670" xfId="15599" xr:uid="{00000000-0005-0000-0000-00002B3B0000}"/>
    <cellStyle name="Normál 671" xfId="15600" xr:uid="{00000000-0005-0000-0000-00002C3B0000}"/>
    <cellStyle name="Normál 672" xfId="15601" xr:uid="{00000000-0005-0000-0000-00002D3B0000}"/>
    <cellStyle name="Normál 673" xfId="15602" xr:uid="{00000000-0005-0000-0000-00002E3B0000}"/>
    <cellStyle name="Normál 674" xfId="15603" xr:uid="{00000000-0005-0000-0000-00002F3B0000}"/>
    <cellStyle name="Normál 675" xfId="15604" xr:uid="{00000000-0005-0000-0000-0000303B0000}"/>
    <cellStyle name="Normál 676" xfId="15605" xr:uid="{00000000-0005-0000-0000-0000313B0000}"/>
    <cellStyle name="Normál 677" xfId="15606" xr:uid="{00000000-0005-0000-0000-0000323B0000}"/>
    <cellStyle name="Normál 678" xfId="15607" xr:uid="{00000000-0005-0000-0000-0000333B0000}"/>
    <cellStyle name="Normál 679" xfId="15608" xr:uid="{00000000-0005-0000-0000-0000343B0000}"/>
    <cellStyle name="Normal 68" xfId="1378" xr:uid="{00000000-0005-0000-0000-0000353B0000}"/>
    <cellStyle name="Normál 68" xfId="15609" xr:uid="{00000000-0005-0000-0000-0000363B0000}"/>
    <cellStyle name="Normal 68 10" xfId="15610" xr:uid="{00000000-0005-0000-0000-0000373B0000}"/>
    <cellStyle name="Normál 68 10" xfId="15611" xr:uid="{00000000-0005-0000-0000-0000383B0000}"/>
    <cellStyle name="Normál 68 10 2" xfId="15612" xr:uid="{00000000-0005-0000-0000-0000393B0000}"/>
    <cellStyle name="Normál 68 10 3" xfId="15613" xr:uid="{00000000-0005-0000-0000-00003A3B0000}"/>
    <cellStyle name="Normál 68 10 4" xfId="15614" xr:uid="{00000000-0005-0000-0000-00003B3B0000}"/>
    <cellStyle name="Normál 68 10 5" xfId="15615" xr:uid="{00000000-0005-0000-0000-00003C3B0000}"/>
    <cellStyle name="Normal 68 11" xfId="15616" xr:uid="{00000000-0005-0000-0000-00003D3B0000}"/>
    <cellStyle name="Normál 68 11" xfId="15617" xr:uid="{00000000-0005-0000-0000-00003E3B0000}"/>
    <cellStyle name="Normal 68 12" xfId="15618" xr:uid="{00000000-0005-0000-0000-00003F3B0000}"/>
    <cellStyle name="Normál 68 12" xfId="15619" xr:uid="{00000000-0005-0000-0000-0000403B0000}"/>
    <cellStyle name="Normal 68 13" xfId="15620" xr:uid="{00000000-0005-0000-0000-0000413B0000}"/>
    <cellStyle name="Normál 68 13" xfId="15621" xr:uid="{00000000-0005-0000-0000-0000423B0000}"/>
    <cellStyle name="Normal 68 14" xfId="15622" xr:uid="{00000000-0005-0000-0000-0000433B0000}"/>
    <cellStyle name="Normál 68 14" xfId="15623" xr:uid="{00000000-0005-0000-0000-0000443B0000}"/>
    <cellStyle name="Normal 68 15" xfId="15624" xr:uid="{00000000-0005-0000-0000-0000453B0000}"/>
    <cellStyle name="Normal 68 2" xfId="1379" xr:uid="{00000000-0005-0000-0000-0000463B0000}"/>
    <cellStyle name="Normál 68 2" xfId="15625" xr:uid="{00000000-0005-0000-0000-0000473B0000}"/>
    <cellStyle name="Normál 68 2 2" xfId="15626" xr:uid="{00000000-0005-0000-0000-0000483B0000}"/>
    <cellStyle name="Normál 68 2 3" xfId="15627" xr:uid="{00000000-0005-0000-0000-0000493B0000}"/>
    <cellStyle name="Normál 68 2 4" xfId="15628" xr:uid="{00000000-0005-0000-0000-00004A3B0000}"/>
    <cellStyle name="Normál 68 2 5" xfId="15629" xr:uid="{00000000-0005-0000-0000-00004B3B0000}"/>
    <cellStyle name="Normal 68 3" xfId="15630" xr:uid="{00000000-0005-0000-0000-00004C3B0000}"/>
    <cellStyle name="Normál 68 3" xfId="15631" xr:uid="{00000000-0005-0000-0000-00004D3B0000}"/>
    <cellStyle name="Normál 68 3 2" xfId="15632" xr:uid="{00000000-0005-0000-0000-00004E3B0000}"/>
    <cellStyle name="Normál 68 3 3" xfId="15633" xr:uid="{00000000-0005-0000-0000-00004F3B0000}"/>
    <cellStyle name="Normál 68 3 4" xfId="15634" xr:uid="{00000000-0005-0000-0000-0000503B0000}"/>
    <cellStyle name="Normál 68 3 5" xfId="15635" xr:uid="{00000000-0005-0000-0000-0000513B0000}"/>
    <cellStyle name="Normal 68 4" xfId="15636" xr:uid="{00000000-0005-0000-0000-0000523B0000}"/>
    <cellStyle name="Normál 68 4" xfId="15637" xr:uid="{00000000-0005-0000-0000-0000533B0000}"/>
    <cellStyle name="Normál 68 4 2" xfId="15638" xr:uid="{00000000-0005-0000-0000-0000543B0000}"/>
    <cellStyle name="Normál 68 4 3" xfId="15639" xr:uid="{00000000-0005-0000-0000-0000553B0000}"/>
    <cellStyle name="Normál 68 4 4" xfId="15640" xr:uid="{00000000-0005-0000-0000-0000563B0000}"/>
    <cellStyle name="Normál 68 4 5" xfId="15641" xr:uid="{00000000-0005-0000-0000-0000573B0000}"/>
    <cellStyle name="Normal 68 5" xfId="15642" xr:uid="{00000000-0005-0000-0000-0000583B0000}"/>
    <cellStyle name="Normál 68 5" xfId="15643" xr:uid="{00000000-0005-0000-0000-0000593B0000}"/>
    <cellStyle name="Normál 68 5 2" xfId="15644" xr:uid="{00000000-0005-0000-0000-00005A3B0000}"/>
    <cellStyle name="Normál 68 5 3" xfId="15645" xr:uid="{00000000-0005-0000-0000-00005B3B0000}"/>
    <cellStyle name="Normál 68 5 4" xfId="15646" xr:uid="{00000000-0005-0000-0000-00005C3B0000}"/>
    <cellStyle name="Normál 68 5 5" xfId="15647" xr:uid="{00000000-0005-0000-0000-00005D3B0000}"/>
    <cellStyle name="Normal 68 6" xfId="15648" xr:uid="{00000000-0005-0000-0000-00005E3B0000}"/>
    <cellStyle name="Normál 68 6" xfId="15649" xr:uid="{00000000-0005-0000-0000-00005F3B0000}"/>
    <cellStyle name="Normál 68 6 2" xfId="15650" xr:uid="{00000000-0005-0000-0000-0000603B0000}"/>
    <cellStyle name="Normál 68 6 3" xfId="15651" xr:uid="{00000000-0005-0000-0000-0000613B0000}"/>
    <cellStyle name="Normál 68 6 4" xfId="15652" xr:uid="{00000000-0005-0000-0000-0000623B0000}"/>
    <cellStyle name="Normál 68 6 5" xfId="15653" xr:uid="{00000000-0005-0000-0000-0000633B0000}"/>
    <cellStyle name="Normal 68 7" xfId="15654" xr:uid="{00000000-0005-0000-0000-0000643B0000}"/>
    <cellStyle name="Normál 68 7" xfId="15655" xr:uid="{00000000-0005-0000-0000-0000653B0000}"/>
    <cellStyle name="Normál 68 7 2" xfId="15656" xr:uid="{00000000-0005-0000-0000-0000663B0000}"/>
    <cellStyle name="Normál 68 7 3" xfId="15657" xr:uid="{00000000-0005-0000-0000-0000673B0000}"/>
    <cellStyle name="Normál 68 7 4" xfId="15658" xr:uid="{00000000-0005-0000-0000-0000683B0000}"/>
    <cellStyle name="Normál 68 7 5" xfId="15659" xr:uid="{00000000-0005-0000-0000-0000693B0000}"/>
    <cellStyle name="Normal 68 8" xfId="15660" xr:uid="{00000000-0005-0000-0000-00006A3B0000}"/>
    <cellStyle name="Normál 68 8" xfId="15661" xr:uid="{00000000-0005-0000-0000-00006B3B0000}"/>
    <cellStyle name="Normál 68 8 2" xfId="15662" xr:uid="{00000000-0005-0000-0000-00006C3B0000}"/>
    <cellStyle name="Normál 68 8 3" xfId="15663" xr:uid="{00000000-0005-0000-0000-00006D3B0000}"/>
    <cellStyle name="Normál 68 8 4" xfId="15664" xr:uid="{00000000-0005-0000-0000-00006E3B0000}"/>
    <cellStyle name="Normál 68 8 5" xfId="15665" xr:uid="{00000000-0005-0000-0000-00006F3B0000}"/>
    <cellStyle name="Normal 68 9" xfId="15666" xr:uid="{00000000-0005-0000-0000-0000703B0000}"/>
    <cellStyle name="Normál 68 9" xfId="15667" xr:uid="{00000000-0005-0000-0000-0000713B0000}"/>
    <cellStyle name="Normál 68 9 2" xfId="15668" xr:uid="{00000000-0005-0000-0000-0000723B0000}"/>
    <cellStyle name="Normál 68 9 3" xfId="15669" xr:uid="{00000000-0005-0000-0000-0000733B0000}"/>
    <cellStyle name="Normál 68 9 4" xfId="15670" xr:uid="{00000000-0005-0000-0000-0000743B0000}"/>
    <cellStyle name="Normál 68 9 5" xfId="15671" xr:uid="{00000000-0005-0000-0000-0000753B0000}"/>
    <cellStyle name="Normál 680" xfId="15672" xr:uid="{00000000-0005-0000-0000-0000763B0000}"/>
    <cellStyle name="Normál 681" xfId="15673" xr:uid="{00000000-0005-0000-0000-0000773B0000}"/>
    <cellStyle name="Normál 682" xfId="15674" xr:uid="{00000000-0005-0000-0000-0000783B0000}"/>
    <cellStyle name="Normál 683" xfId="15675" xr:uid="{00000000-0005-0000-0000-0000793B0000}"/>
    <cellStyle name="Normál 684" xfId="15676" xr:uid="{00000000-0005-0000-0000-00007A3B0000}"/>
    <cellStyle name="Normál 685" xfId="15677" xr:uid="{00000000-0005-0000-0000-00007B3B0000}"/>
    <cellStyle name="Normál 686" xfId="15678" xr:uid="{00000000-0005-0000-0000-00007C3B0000}"/>
    <cellStyle name="Normál 687" xfId="15679" xr:uid="{00000000-0005-0000-0000-00007D3B0000}"/>
    <cellStyle name="Normál 688" xfId="15680" xr:uid="{00000000-0005-0000-0000-00007E3B0000}"/>
    <cellStyle name="Normál 689" xfId="15681" xr:uid="{00000000-0005-0000-0000-00007F3B0000}"/>
    <cellStyle name="Normal 69" xfId="1380" xr:uid="{00000000-0005-0000-0000-0000803B0000}"/>
    <cellStyle name="Normál 69" xfId="15682" xr:uid="{00000000-0005-0000-0000-0000813B0000}"/>
    <cellStyle name="Normal 69 10" xfId="15683" xr:uid="{00000000-0005-0000-0000-0000823B0000}"/>
    <cellStyle name="Normal 69 11" xfId="15684" xr:uid="{00000000-0005-0000-0000-0000833B0000}"/>
    <cellStyle name="Normal 69 12" xfId="15685" xr:uid="{00000000-0005-0000-0000-0000843B0000}"/>
    <cellStyle name="Normal 69 13" xfId="15686" xr:uid="{00000000-0005-0000-0000-0000853B0000}"/>
    <cellStyle name="Normal 69 14" xfId="15687" xr:uid="{00000000-0005-0000-0000-0000863B0000}"/>
    <cellStyle name="Normal 69 2" xfId="15688" xr:uid="{00000000-0005-0000-0000-0000873B0000}"/>
    <cellStyle name="Normal 69 3" xfId="15689" xr:uid="{00000000-0005-0000-0000-0000883B0000}"/>
    <cellStyle name="Normal 69 4" xfId="15690" xr:uid="{00000000-0005-0000-0000-0000893B0000}"/>
    <cellStyle name="Normal 69 5" xfId="15691" xr:uid="{00000000-0005-0000-0000-00008A3B0000}"/>
    <cellStyle name="Normal 69 6" xfId="15692" xr:uid="{00000000-0005-0000-0000-00008B3B0000}"/>
    <cellStyle name="Normal 69 7" xfId="15693" xr:uid="{00000000-0005-0000-0000-00008C3B0000}"/>
    <cellStyle name="Normal 69 8" xfId="15694" xr:uid="{00000000-0005-0000-0000-00008D3B0000}"/>
    <cellStyle name="Normal 69 9" xfId="15695" xr:uid="{00000000-0005-0000-0000-00008E3B0000}"/>
    <cellStyle name="Normál 690" xfId="15696" xr:uid="{00000000-0005-0000-0000-00008F3B0000}"/>
    <cellStyle name="Normál 691" xfId="15697" xr:uid="{00000000-0005-0000-0000-0000903B0000}"/>
    <cellStyle name="Normál 692" xfId="15698" xr:uid="{00000000-0005-0000-0000-0000913B0000}"/>
    <cellStyle name="Normál 693" xfId="15699" xr:uid="{00000000-0005-0000-0000-0000923B0000}"/>
    <cellStyle name="Normál 694" xfId="15700" xr:uid="{00000000-0005-0000-0000-0000933B0000}"/>
    <cellStyle name="Normál 695" xfId="15701" xr:uid="{00000000-0005-0000-0000-0000943B0000}"/>
    <cellStyle name="Normál 696" xfId="15702" xr:uid="{00000000-0005-0000-0000-0000953B0000}"/>
    <cellStyle name="Normál 697" xfId="15703" xr:uid="{00000000-0005-0000-0000-0000963B0000}"/>
    <cellStyle name="Normál 698" xfId="15704" xr:uid="{00000000-0005-0000-0000-0000973B0000}"/>
    <cellStyle name="Normál 699" xfId="15705" xr:uid="{00000000-0005-0000-0000-0000983B0000}"/>
    <cellStyle name="Normal 7" xfId="1381" xr:uid="{00000000-0005-0000-0000-0000993B0000}"/>
    <cellStyle name="Normál 7" xfId="1382" xr:uid="{00000000-0005-0000-0000-00009A3B0000}"/>
    <cellStyle name="Normal 7 10" xfId="15706" xr:uid="{00000000-0005-0000-0000-00009B3B0000}"/>
    <cellStyle name="Normál 7 10" xfId="15707" xr:uid="{00000000-0005-0000-0000-00009C3B0000}"/>
    <cellStyle name="Normal 7 11" xfId="15708" xr:uid="{00000000-0005-0000-0000-00009D3B0000}"/>
    <cellStyle name="Normál 7 11" xfId="15709" xr:uid="{00000000-0005-0000-0000-00009E3B0000}"/>
    <cellStyle name="Normal 7 12" xfId="15710" xr:uid="{00000000-0005-0000-0000-00009F3B0000}"/>
    <cellStyle name="Normál 7 12" xfId="15711" xr:uid="{00000000-0005-0000-0000-0000A03B0000}"/>
    <cellStyle name="Normal 7 13" xfId="15712" xr:uid="{00000000-0005-0000-0000-0000A13B0000}"/>
    <cellStyle name="Normál 7 13" xfId="15713" xr:uid="{00000000-0005-0000-0000-0000A23B0000}"/>
    <cellStyle name="Normal 7 14" xfId="15714" xr:uid="{00000000-0005-0000-0000-0000A33B0000}"/>
    <cellStyle name="Normál 7 14" xfId="15715" xr:uid="{00000000-0005-0000-0000-0000A43B0000}"/>
    <cellStyle name="Normal 7 15" xfId="15716" xr:uid="{00000000-0005-0000-0000-0000A53B0000}"/>
    <cellStyle name="Normál 7 15" xfId="15717" xr:uid="{00000000-0005-0000-0000-0000A63B0000}"/>
    <cellStyle name="Normal 7 16" xfId="15718" xr:uid="{00000000-0005-0000-0000-0000A73B0000}"/>
    <cellStyle name="Normál 7 16" xfId="15719" xr:uid="{00000000-0005-0000-0000-0000A83B0000}"/>
    <cellStyle name="Normal 7 17" xfId="15720" xr:uid="{00000000-0005-0000-0000-0000A93B0000}"/>
    <cellStyle name="Normál 7 17" xfId="15721" xr:uid="{00000000-0005-0000-0000-0000AA3B0000}"/>
    <cellStyle name="Normal 7 18" xfId="15722" xr:uid="{00000000-0005-0000-0000-0000AB3B0000}"/>
    <cellStyle name="Normál 7 18" xfId="15723" xr:uid="{00000000-0005-0000-0000-0000AC3B0000}"/>
    <cellStyle name="Normál 7 18 2" xfId="15724" xr:uid="{00000000-0005-0000-0000-0000AD3B0000}"/>
    <cellStyle name="Normal 7 19" xfId="15725" xr:uid="{00000000-0005-0000-0000-0000AE3B0000}"/>
    <cellStyle name="Normál 7 19" xfId="15726" xr:uid="{00000000-0005-0000-0000-0000AF3B0000}"/>
    <cellStyle name="Normal 7 2" xfId="1383" xr:uid="{00000000-0005-0000-0000-0000B03B0000}"/>
    <cellStyle name="Normál 7 2" xfId="1384" xr:uid="{00000000-0005-0000-0000-0000B13B0000}"/>
    <cellStyle name="Normal 7 2 10" xfId="15727" xr:uid="{00000000-0005-0000-0000-0000B23B0000}"/>
    <cellStyle name="Normál 7 2 10" xfId="15728" xr:uid="{00000000-0005-0000-0000-0000B33B0000}"/>
    <cellStyle name="Normal 7 2 11" xfId="15729" xr:uid="{00000000-0005-0000-0000-0000B43B0000}"/>
    <cellStyle name="Normál 7 2 11" xfId="15730" xr:uid="{00000000-0005-0000-0000-0000B53B0000}"/>
    <cellStyle name="Normal 7 2 12" xfId="15731" xr:uid="{00000000-0005-0000-0000-0000B63B0000}"/>
    <cellStyle name="Normál 7 2 12" xfId="15732" xr:uid="{00000000-0005-0000-0000-0000B73B0000}"/>
    <cellStyle name="Normal 7 2 13" xfId="15733" xr:uid="{00000000-0005-0000-0000-0000B83B0000}"/>
    <cellStyle name="Normál 7 2 13" xfId="15734" xr:uid="{00000000-0005-0000-0000-0000B93B0000}"/>
    <cellStyle name="Normal 7 2 14" xfId="15735" xr:uid="{00000000-0005-0000-0000-0000BA3B0000}"/>
    <cellStyle name="Normál 7 2 14" xfId="15736" xr:uid="{00000000-0005-0000-0000-0000BB3B0000}"/>
    <cellStyle name="Normal 7 2 15" xfId="15737" xr:uid="{00000000-0005-0000-0000-0000BC3B0000}"/>
    <cellStyle name="Normál 7 2 15" xfId="15738" xr:uid="{00000000-0005-0000-0000-0000BD3B0000}"/>
    <cellStyle name="Normal 7 2 16" xfId="15739" xr:uid="{00000000-0005-0000-0000-0000BE3B0000}"/>
    <cellStyle name="Normál 7 2 16" xfId="15740" xr:uid="{00000000-0005-0000-0000-0000BF3B0000}"/>
    <cellStyle name="Normal 7 2 17" xfId="22676" xr:uid="{903A56B6-4ED9-4860-9B6E-4E535088B753}"/>
    <cellStyle name="Normál 7 2 17" xfId="15741" xr:uid="{00000000-0005-0000-0000-0000C03B0000}"/>
    <cellStyle name="Normál 7 2 18" xfId="15742" xr:uid="{00000000-0005-0000-0000-0000C13B0000}"/>
    <cellStyle name="Normal 7 2 2" xfId="1385" xr:uid="{00000000-0005-0000-0000-0000C23B0000}"/>
    <cellStyle name="Normál 7 2 2" xfId="1386" xr:uid="{00000000-0005-0000-0000-0000C33B0000}"/>
    <cellStyle name="Normal 7 2 2 10" xfId="15743" xr:uid="{00000000-0005-0000-0000-0000C43B0000}"/>
    <cellStyle name="Normal 7 2 2 11" xfId="15744" xr:uid="{00000000-0005-0000-0000-0000C53B0000}"/>
    <cellStyle name="Normal 7 2 2 12" xfId="15745" xr:uid="{00000000-0005-0000-0000-0000C63B0000}"/>
    <cellStyle name="Normal 7 2 2 13" xfId="15746" xr:uid="{00000000-0005-0000-0000-0000C73B0000}"/>
    <cellStyle name="Normal 7 2 2 14" xfId="15747" xr:uid="{00000000-0005-0000-0000-0000C83B0000}"/>
    <cellStyle name="Normal 7 2 2 15" xfId="22544" xr:uid="{429F95B8-82AC-4045-9ECD-194DE32B4B33}"/>
    <cellStyle name="Normal 7 2 2 2" xfId="15748" xr:uid="{00000000-0005-0000-0000-0000C93B0000}"/>
    <cellStyle name="Normal 7 2 2 2 2" xfId="22756" xr:uid="{FB7E8AB9-BCE9-4174-BD1E-BD3BF89BD650}"/>
    <cellStyle name="Normal 7 2 2 3" xfId="15749" xr:uid="{00000000-0005-0000-0000-0000CA3B0000}"/>
    <cellStyle name="Normal 7 2 2 4" xfId="15750" xr:uid="{00000000-0005-0000-0000-0000CB3B0000}"/>
    <cellStyle name="Normal 7 2 2 5" xfId="15751" xr:uid="{00000000-0005-0000-0000-0000CC3B0000}"/>
    <cellStyle name="Normal 7 2 2 6" xfId="15752" xr:uid="{00000000-0005-0000-0000-0000CD3B0000}"/>
    <cellStyle name="Normal 7 2 2 7" xfId="15753" xr:uid="{00000000-0005-0000-0000-0000CE3B0000}"/>
    <cellStyle name="Normal 7 2 2 8" xfId="15754" xr:uid="{00000000-0005-0000-0000-0000CF3B0000}"/>
    <cellStyle name="Normal 7 2 2 9" xfId="15755" xr:uid="{00000000-0005-0000-0000-0000D03B0000}"/>
    <cellStyle name="Normal 7 2 3" xfId="1387" xr:uid="{00000000-0005-0000-0000-0000D13B0000}"/>
    <cellStyle name="Normál 7 2 3" xfId="15756" xr:uid="{00000000-0005-0000-0000-0000D23B0000}"/>
    <cellStyle name="Normal 7 2 3 10" xfId="15757" xr:uid="{00000000-0005-0000-0000-0000D33B0000}"/>
    <cellStyle name="Normal 7 2 3 11" xfId="15758" xr:uid="{00000000-0005-0000-0000-0000D43B0000}"/>
    <cellStyle name="Normal 7 2 3 12" xfId="15759" xr:uid="{00000000-0005-0000-0000-0000D53B0000}"/>
    <cellStyle name="Normal 7 2 3 13" xfId="15760" xr:uid="{00000000-0005-0000-0000-0000D63B0000}"/>
    <cellStyle name="Normal 7 2 3 14" xfId="15761" xr:uid="{00000000-0005-0000-0000-0000D73B0000}"/>
    <cellStyle name="Normal 7 2 3 2" xfId="1388" xr:uid="{00000000-0005-0000-0000-0000D83B0000}"/>
    <cellStyle name="Normal 7 2 3 2 2" xfId="15762" xr:uid="{00000000-0005-0000-0000-0000D93B0000}"/>
    <cellStyle name="Normal 7 2 3 2 3" xfId="22454" xr:uid="{00000000-0005-0000-0000-0000DA3B0000}"/>
    <cellStyle name="Normal 7 2 3 2 3 2" xfId="22491" xr:uid="{4047F791-DDC1-4D2D-8AD0-43EFFDD456CF}"/>
    <cellStyle name="Normal 7 2 3 2 3 2 2" xfId="22518" xr:uid="{BB645466-C5FD-40F2-B042-638360E67B0E}"/>
    <cellStyle name="Normal 7 2 3 2 3 3" xfId="22547" xr:uid="{2BC525DE-49CE-4B4E-8D77-060A2EF08140}"/>
    <cellStyle name="Normal 7 2 3 2 3 3 2" xfId="22757" xr:uid="{EEEF5847-8303-4011-AEE0-43864B165712}"/>
    <cellStyle name="Normal 7 2 3 3" xfId="15763" xr:uid="{00000000-0005-0000-0000-0000DB3B0000}"/>
    <cellStyle name="Normal 7 2 3 4" xfId="15764" xr:uid="{00000000-0005-0000-0000-0000DC3B0000}"/>
    <cellStyle name="Normal 7 2 3 5" xfId="15765" xr:uid="{00000000-0005-0000-0000-0000DD3B0000}"/>
    <cellStyle name="Normal 7 2 3 6" xfId="15766" xr:uid="{00000000-0005-0000-0000-0000DE3B0000}"/>
    <cellStyle name="Normal 7 2 3 7" xfId="15767" xr:uid="{00000000-0005-0000-0000-0000DF3B0000}"/>
    <cellStyle name="Normal 7 2 3 8" xfId="15768" xr:uid="{00000000-0005-0000-0000-0000E03B0000}"/>
    <cellStyle name="Normal 7 2 3 9" xfId="15769" xr:uid="{00000000-0005-0000-0000-0000E13B0000}"/>
    <cellStyle name="Normal 7 2 4" xfId="1389" xr:uid="{00000000-0005-0000-0000-0000E23B0000}"/>
    <cellStyle name="Normál 7 2 4" xfId="15770" xr:uid="{00000000-0005-0000-0000-0000E33B0000}"/>
    <cellStyle name="Normal 7 2 4 2" xfId="15771" xr:uid="{00000000-0005-0000-0000-0000E43B0000}"/>
    <cellStyle name="Normal 7 2 5" xfId="1390" xr:uid="{00000000-0005-0000-0000-0000E53B0000}"/>
    <cellStyle name="Normál 7 2 5" xfId="15772" xr:uid="{00000000-0005-0000-0000-0000E63B0000}"/>
    <cellStyle name="Normal 7 2 5 2" xfId="15773" xr:uid="{00000000-0005-0000-0000-0000E73B0000}"/>
    <cellStyle name="Normal 7 2 6" xfId="15774" xr:uid="{00000000-0005-0000-0000-0000E83B0000}"/>
    <cellStyle name="Normál 7 2 6" xfId="15775" xr:uid="{00000000-0005-0000-0000-0000E93B0000}"/>
    <cellStyle name="Normal 7 2 7" xfId="2177" xr:uid="{00000000-0005-0000-0000-0000EA3B0000}"/>
    <cellStyle name="Normál 7 2 7" xfId="15776" xr:uid="{00000000-0005-0000-0000-0000EB3B0000}"/>
    <cellStyle name="Normal 7 2 8" xfId="15777" xr:uid="{00000000-0005-0000-0000-0000EC3B0000}"/>
    <cellStyle name="Normál 7 2 8" xfId="15778" xr:uid="{00000000-0005-0000-0000-0000ED3B0000}"/>
    <cellStyle name="Normal 7 2 9" xfId="15779" xr:uid="{00000000-0005-0000-0000-0000EE3B0000}"/>
    <cellStyle name="Normál 7 2 9" xfId="15780" xr:uid="{00000000-0005-0000-0000-0000EF3B0000}"/>
    <cellStyle name="Normal 7 20" xfId="22445" xr:uid="{00000000-0005-0000-0000-0000F03B0000}"/>
    <cellStyle name="Normál 7 20" xfId="15781" xr:uid="{00000000-0005-0000-0000-0000F13B0000}"/>
    <cellStyle name="Normal 7 21" xfId="22458" xr:uid="{667EBD14-F6D5-445B-908A-4C303C2AD8F0}"/>
    <cellStyle name="Normál 7 21" xfId="15782" xr:uid="{00000000-0005-0000-0000-0000F23B0000}"/>
    <cellStyle name="Normal 7 22" xfId="22488" xr:uid="{AB687471-BDAE-453F-A12B-D5EA7CBFC297}"/>
    <cellStyle name="Normál 7 22" xfId="15783" xr:uid="{00000000-0005-0000-0000-0000F33B0000}"/>
    <cellStyle name="Normal 7 22 2" xfId="22515" xr:uid="{A3EE5FFE-3E2C-4668-A439-FACC1A499834}"/>
    <cellStyle name="Normal 7 22 2 2" xfId="22545" xr:uid="{F5C7E2E3-8E44-494F-BBD4-515EE7A31D59}"/>
    <cellStyle name="Normal 7 23" xfId="22579" xr:uid="{604C7AB1-5FC3-40E6-BA87-5E708BEA452E}"/>
    <cellStyle name="Normál 7 23" xfId="15784" xr:uid="{00000000-0005-0000-0000-0000F43B0000}"/>
    <cellStyle name="Normál 7 24" xfId="15785" xr:uid="{00000000-0005-0000-0000-0000F53B0000}"/>
    <cellStyle name="Normál 7 25" xfId="22648" xr:uid="{2344661E-ED6F-4DA7-B773-D6C9BB88B2F7}"/>
    <cellStyle name="Normal 7 3" xfId="1391" xr:uid="{00000000-0005-0000-0000-0000F63B0000}"/>
    <cellStyle name="Normál 7 3" xfId="1392" xr:uid="{00000000-0005-0000-0000-0000F73B0000}"/>
    <cellStyle name="Normal 7 3 2" xfId="15786" xr:uid="{00000000-0005-0000-0000-0000F83B0000}"/>
    <cellStyle name="Normál 7 3 2" xfId="15787" xr:uid="{00000000-0005-0000-0000-0000F93B0000}"/>
    <cellStyle name="Normál 7 3 3" xfId="15788" xr:uid="{00000000-0005-0000-0000-0000FA3B0000}"/>
    <cellStyle name="Normál 7 3 4" xfId="15789" xr:uid="{00000000-0005-0000-0000-0000FB3B0000}"/>
    <cellStyle name="Normal 7 4" xfId="1393" xr:uid="{00000000-0005-0000-0000-0000FC3B0000}"/>
    <cellStyle name="Normál 7 4" xfId="1394" xr:uid="{00000000-0005-0000-0000-0000FD3B0000}"/>
    <cellStyle name="Normal 7 4 10" xfId="15790" xr:uid="{00000000-0005-0000-0000-0000FE3B0000}"/>
    <cellStyle name="Normal 7 4 11" xfId="15791" xr:uid="{00000000-0005-0000-0000-0000FF3B0000}"/>
    <cellStyle name="Normal 7 4 12" xfId="15792" xr:uid="{00000000-0005-0000-0000-0000003C0000}"/>
    <cellStyle name="Normal 7 4 13" xfId="15793" xr:uid="{00000000-0005-0000-0000-0000013C0000}"/>
    <cellStyle name="Normal 7 4 14" xfId="15794" xr:uid="{00000000-0005-0000-0000-0000023C0000}"/>
    <cellStyle name="Normal 7 4 15" xfId="22707" xr:uid="{5A5B92ED-0E59-4D23-A9CF-EF6BA89B878B}"/>
    <cellStyle name="Normal 7 4 2" xfId="15795" xr:uid="{00000000-0005-0000-0000-0000033C0000}"/>
    <cellStyle name="Normal 7 4 3" xfId="15796" xr:uid="{00000000-0005-0000-0000-0000043C0000}"/>
    <cellStyle name="Normal 7 4 4" xfId="15797" xr:uid="{00000000-0005-0000-0000-0000053C0000}"/>
    <cellStyle name="Normal 7 4 5" xfId="15798" xr:uid="{00000000-0005-0000-0000-0000063C0000}"/>
    <cellStyle name="Normal 7 4 6" xfId="15799" xr:uid="{00000000-0005-0000-0000-0000073C0000}"/>
    <cellStyle name="Normal 7 4 7" xfId="15800" xr:uid="{00000000-0005-0000-0000-0000083C0000}"/>
    <cellStyle name="Normal 7 4 8" xfId="15801" xr:uid="{00000000-0005-0000-0000-0000093C0000}"/>
    <cellStyle name="Normal 7 4 9" xfId="15802" xr:uid="{00000000-0005-0000-0000-00000A3C0000}"/>
    <cellStyle name="Normal 7 5" xfId="1395" xr:uid="{00000000-0005-0000-0000-00000B3C0000}"/>
    <cellStyle name="Normál 7 5" xfId="1396" xr:uid="{00000000-0005-0000-0000-00000C3C0000}"/>
    <cellStyle name="Normal 7 5 2" xfId="22714" xr:uid="{234DDCA5-2AFA-444B-9FA3-8B335AE64708}"/>
    <cellStyle name="Normal 7 6" xfId="1397" xr:uid="{00000000-0005-0000-0000-00000D3C0000}"/>
    <cellStyle name="Normál 7 6" xfId="1398" xr:uid="{00000000-0005-0000-0000-00000E3C0000}"/>
    <cellStyle name="Normal 7 6 10" xfId="15803" xr:uid="{00000000-0005-0000-0000-00000F3C0000}"/>
    <cellStyle name="Normal 7 6 11" xfId="15804" xr:uid="{00000000-0005-0000-0000-0000103C0000}"/>
    <cellStyle name="Normal 7 6 12" xfId="15805" xr:uid="{00000000-0005-0000-0000-0000113C0000}"/>
    <cellStyle name="Normal 7 6 13" xfId="15806" xr:uid="{00000000-0005-0000-0000-0000123C0000}"/>
    <cellStyle name="Normal 7 6 14" xfId="15807" xr:uid="{00000000-0005-0000-0000-0000133C0000}"/>
    <cellStyle name="Normal 7 6 15" xfId="22719" xr:uid="{9E46C80A-B397-4FA5-A38C-ADCF6C3FA433}"/>
    <cellStyle name="Normal 7 6 2" xfId="15808" xr:uid="{00000000-0005-0000-0000-0000143C0000}"/>
    <cellStyle name="Normal 7 6 3" xfId="15809" xr:uid="{00000000-0005-0000-0000-0000153C0000}"/>
    <cellStyle name="Normal 7 6 4" xfId="15810" xr:uid="{00000000-0005-0000-0000-0000163C0000}"/>
    <cellStyle name="Normal 7 6 5" xfId="15811" xr:uid="{00000000-0005-0000-0000-0000173C0000}"/>
    <cellStyle name="Normal 7 6 6" xfId="15812" xr:uid="{00000000-0005-0000-0000-0000183C0000}"/>
    <cellStyle name="Normal 7 6 7" xfId="15813" xr:uid="{00000000-0005-0000-0000-0000193C0000}"/>
    <cellStyle name="Normal 7 6 8" xfId="15814" xr:uid="{00000000-0005-0000-0000-00001A3C0000}"/>
    <cellStyle name="Normal 7 6 9" xfId="15815" xr:uid="{00000000-0005-0000-0000-00001B3C0000}"/>
    <cellStyle name="Normal 7 7" xfId="1399" xr:uid="{00000000-0005-0000-0000-00001C3C0000}"/>
    <cellStyle name="Normál 7 7" xfId="1400" xr:uid="{00000000-0005-0000-0000-00001D3C0000}"/>
    <cellStyle name="Normal 7 8" xfId="1401" xr:uid="{00000000-0005-0000-0000-00001E3C0000}"/>
    <cellStyle name="Normál 7 8" xfId="1402" xr:uid="{00000000-0005-0000-0000-00001F3C0000}"/>
    <cellStyle name="Normal 7 9" xfId="15816" xr:uid="{00000000-0005-0000-0000-0000203C0000}"/>
    <cellStyle name="Normál 7 9" xfId="15817" xr:uid="{00000000-0005-0000-0000-0000213C0000}"/>
    <cellStyle name="Normal 70" xfId="1403" xr:uid="{00000000-0005-0000-0000-0000223C0000}"/>
    <cellStyle name="Normál 70" xfId="15818" xr:uid="{00000000-0005-0000-0000-0000233C0000}"/>
    <cellStyle name="Normal 70 10" xfId="15819" xr:uid="{00000000-0005-0000-0000-0000243C0000}"/>
    <cellStyle name="Normál 70 10" xfId="15820" xr:uid="{00000000-0005-0000-0000-0000253C0000}"/>
    <cellStyle name="Normál 70 10 2" xfId="15821" xr:uid="{00000000-0005-0000-0000-0000263C0000}"/>
    <cellStyle name="Normál 70 10 3" xfId="15822" xr:uid="{00000000-0005-0000-0000-0000273C0000}"/>
    <cellStyle name="Normál 70 10 4" xfId="15823" xr:uid="{00000000-0005-0000-0000-0000283C0000}"/>
    <cellStyle name="Normál 70 10 5" xfId="15824" xr:uid="{00000000-0005-0000-0000-0000293C0000}"/>
    <cellStyle name="Normal 70 11" xfId="15825" xr:uid="{00000000-0005-0000-0000-00002A3C0000}"/>
    <cellStyle name="Normál 70 11" xfId="15826" xr:uid="{00000000-0005-0000-0000-00002B3C0000}"/>
    <cellStyle name="Normal 70 12" xfId="15827" xr:uid="{00000000-0005-0000-0000-00002C3C0000}"/>
    <cellStyle name="Normál 70 12" xfId="15828" xr:uid="{00000000-0005-0000-0000-00002D3C0000}"/>
    <cellStyle name="Normal 70 13" xfId="15829" xr:uid="{00000000-0005-0000-0000-00002E3C0000}"/>
    <cellStyle name="Normál 70 13" xfId="15830" xr:uid="{00000000-0005-0000-0000-00002F3C0000}"/>
    <cellStyle name="Normal 70 14" xfId="15831" xr:uid="{00000000-0005-0000-0000-0000303C0000}"/>
    <cellStyle name="Normál 70 14" xfId="15832" xr:uid="{00000000-0005-0000-0000-0000313C0000}"/>
    <cellStyle name="Normal 70 15" xfId="15833" xr:uid="{00000000-0005-0000-0000-0000323C0000}"/>
    <cellStyle name="Normal 70 2" xfId="1404" xr:uid="{00000000-0005-0000-0000-0000333C0000}"/>
    <cellStyle name="Normál 70 2" xfId="15834" xr:uid="{00000000-0005-0000-0000-0000343C0000}"/>
    <cellStyle name="Normál 70 2 2" xfId="15835" xr:uid="{00000000-0005-0000-0000-0000353C0000}"/>
    <cellStyle name="Normál 70 2 3" xfId="15836" xr:uid="{00000000-0005-0000-0000-0000363C0000}"/>
    <cellStyle name="Normál 70 2 4" xfId="15837" xr:uid="{00000000-0005-0000-0000-0000373C0000}"/>
    <cellStyle name="Normál 70 2 5" xfId="15838" xr:uid="{00000000-0005-0000-0000-0000383C0000}"/>
    <cellStyle name="Normal 70 3" xfId="15839" xr:uid="{00000000-0005-0000-0000-0000393C0000}"/>
    <cellStyle name="Normál 70 3" xfId="15840" xr:uid="{00000000-0005-0000-0000-00003A3C0000}"/>
    <cellStyle name="Normál 70 3 2" xfId="15841" xr:uid="{00000000-0005-0000-0000-00003B3C0000}"/>
    <cellStyle name="Normál 70 3 3" xfId="15842" xr:uid="{00000000-0005-0000-0000-00003C3C0000}"/>
    <cellStyle name="Normál 70 3 4" xfId="15843" xr:uid="{00000000-0005-0000-0000-00003D3C0000}"/>
    <cellStyle name="Normál 70 3 5" xfId="15844" xr:uid="{00000000-0005-0000-0000-00003E3C0000}"/>
    <cellStyle name="Normal 70 4" xfId="15845" xr:uid="{00000000-0005-0000-0000-00003F3C0000}"/>
    <cellStyle name="Normál 70 4" xfId="15846" xr:uid="{00000000-0005-0000-0000-0000403C0000}"/>
    <cellStyle name="Normál 70 4 2" xfId="15847" xr:uid="{00000000-0005-0000-0000-0000413C0000}"/>
    <cellStyle name="Normál 70 4 3" xfId="15848" xr:uid="{00000000-0005-0000-0000-0000423C0000}"/>
    <cellStyle name="Normál 70 4 4" xfId="15849" xr:uid="{00000000-0005-0000-0000-0000433C0000}"/>
    <cellStyle name="Normál 70 4 5" xfId="15850" xr:uid="{00000000-0005-0000-0000-0000443C0000}"/>
    <cellStyle name="Normal 70 5" xfId="15851" xr:uid="{00000000-0005-0000-0000-0000453C0000}"/>
    <cellStyle name="Normál 70 5" xfId="15852" xr:uid="{00000000-0005-0000-0000-0000463C0000}"/>
    <cellStyle name="Normál 70 5 2" xfId="15853" xr:uid="{00000000-0005-0000-0000-0000473C0000}"/>
    <cellStyle name="Normál 70 5 3" xfId="15854" xr:uid="{00000000-0005-0000-0000-0000483C0000}"/>
    <cellStyle name="Normál 70 5 4" xfId="15855" xr:uid="{00000000-0005-0000-0000-0000493C0000}"/>
    <cellStyle name="Normál 70 5 5" xfId="15856" xr:uid="{00000000-0005-0000-0000-00004A3C0000}"/>
    <cellStyle name="Normal 70 6" xfId="15857" xr:uid="{00000000-0005-0000-0000-00004B3C0000}"/>
    <cellStyle name="Normál 70 6" xfId="15858" xr:uid="{00000000-0005-0000-0000-00004C3C0000}"/>
    <cellStyle name="Normál 70 6 2" xfId="15859" xr:uid="{00000000-0005-0000-0000-00004D3C0000}"/>
    <cellStyle name="Normál 70 6 3" xfId="15860" xr:uid="{00000000-0005-0000-0000-00004E3C0000}"/>
    <cellStyle name="Normál 70 6 4" xfId="15861" xr:uid="{00000000-0005-0000-0000-00004F3C0000}"/>
    <cellStyle name="Normál 70 6 5" xfId="15862" xr:uid="{00000000-0005-0000-0000-0000503C0000}"/>
    <cellStyle name="Normal 70 7" xfId="15863" xr:uid="{00000000-0005-0000-0000-0000513C0000}"/>
    <cellStyle name="Normál 70 7" xfId="15864" xr:uid="{00000000-0005-0000-0000-0000523C0000}"/>
    <cellStyle name="Normál 70 7 2" xfId="15865" xr:uid="{00000000-0005-0000-0000-0000533C0000}"/>
    <cellStyle name="Normál 70 7 3" xfId="15866" xr:uid="{00000000-0005-0000-0000-0000543C0000}"/>
    <cellStyle name="Normál 70 7 4" xfId="15867" xr:uid="{00000000-0005-0000-0000-0000553C0000}"/>
    <cellStyle name="Normál 70 7 5" xfId="15868" xr:uid="{00000000-0005-0000-0000-0000563C0000}"/>
    <cellStyle name="Normal 70 8" xfId="15869" xr:uid="{00000000-0005-0000-0000-0000573C0000}"/>
    <cellStyle name="Normál 70 8" xfId="15870" xr:uid="{00000000-0005-0000-0000-0000583C0000}"/>
    <cellStyle name="Normál 70 8 2" xfId="15871" xr:uid="{00000000-0005-0000-0000-0000593C0000}"/>
    <cellStyle name="Normál 70 8 3" xfId="15872" xr:uid="{00000000-0005-0000-0000-00005A3C0000}"/>
    <cellStyle name="Normál 70 8 4" xfId="15873" xr:uid="{00000000-0005-0000-0000-00005B3C0000}"/>
    <cellStyle name="Normál 70 8 5" xfId="15874" xr:uid="{00000000-0005-0000-0000-00005C3C0000}"/>
    <cellStyle name="Normal 70 9" xfId="15875" xr:uid="{00000000-0005-0000-0000-00005D3C0000}"/>
    <cellStyle name="Normál 70 9" xfId="15876" xr:uid="{00000000-0005-0000-0000-00005E3C0000}"/>
    <cellStyle name="Normál 70 9 2" xfId="15877" xr:uid="{00000000-0005-0000-0000-00005F3C0000}"/>
    <cellStyle name="Normál 70 9 3" xfId="15878" xr:uid="{00000000-0005-0000-0000-0000603C0000}"/>
    <cellStyle name="Normál 70 9 4" xfId="15879" xr:uid="{00000000-0005-0000-0000-0000613C0000}"/>
    <cellStyle name="Normál 70 9 5" xfId="15880" xr:uid="{00000000-0005-0000-0000-0000623C0000}"/>
    <cellStyle name="Normál 700" xfId="15881" xr:uid="{00000000-0005-0000-0000-0000633C0000}"/>
    <cellStyle name="Normál 701" xfId="15882" xr:uid="{00000000-0005-0000-0000-0000643C0000}"/>
    <cellStyle name="Normál 702" xfId="15883" xr:uid="{00000000-0005-0000-0000-0000653C0000}"/>
    <cellStyle name="Normál 703" xfId="15884" xr:uid="{00000000-0005-0000-0000-0000663C0000}"/>
    <cellStyle name="Normál 704" xfId="15885" xr:uid="{00000000-0005-0000-0000-0000673C0000}"/>
    <cellStyle name="Normál 705" xfId="15886" xr:uid="{00000000-0005-0000-0000-0000683C0000}"/>
    <cellStyle name="Normál 706" xfId="15887" xr:uid="{00000000-0005-0000-0000-0000693C0000}"/>
    <cellStyle name="Normál 707" xfId="15888" xr:uid="{00000000-0005-0000-0000-00006A3C0000}"/>
    <cellStyle name="Normál 708" xfId="15889" xr:uid="{00000000-0005-0000-0000-00006B3C0000}"/>
    <cellStyle name="Normál 709" xfId="15890" xr:uid="{00000000-0005-0000-0000-00006C3C0000}"/>
    <cellStyle name="Normal 71" xfId="1405" xr:uid="{00000000-0005-0000-0000-00006D3C0000}"/>
    <cellStyle name="Normál 71" xfId="15891" xr:uid="{00000000-0005-0000-0000-00006E3C0000}"/>
    <cellStyle name="Normal 71 10" xfId="15892" xr:uid="{00000000-0005-0000-0000-00006F3C0000}"/>
    <cellStyle name="Normál 71 10" xfId="15893" xr:uid="{00000000-0005-0000-0000-0000703C0000}"/>
    <cellStyle name="Normál 71 10 2" xfId="15894" xr:uid="{00000000-0005-0000-0000-0000713C0000}"/>
    <cellStyle name="Normál 71 10 3" xfId="15895" xr:uid="{00000000-0005-0000-0000-0000723C0000}"/>
    <cellStyle name="Normál 71 10 4" xfId="15896" xr:uid="{00000000-0005-0000-0000-0000733C0000}"/>
    <cellStyle name="Normál 71 10 5" xfId="15897" xr:uid="{00000000-0005-0000-0000-0000743C0000}"/>
    <cellStyle name="Normal 71 11" xfId="15898" xr:uid="{00000000-0005-0000-0000-0000753C0000}"/>
    <cellStyle name="Normál 71 11" xfId="15899" xr:uid="{00000000-0005-0000-0000-0000763C0000}"/>
    <cellStyle name="Normal 71 12" xfId="15900" xr:uid="{00000000-0005-0000-0000-0000773C0000}"/>
    <cellStyle name="Normál 71 12" xfId="15901" xr:uid="{00000000-0005-0000-0000-0000783C0000}"/>
    <cellStyle name="Normal 71 13" xfId="15902" xr:uid="{00000000-0005-0000-0000-0000793C0000}"/>
    <cellStyle name="Normál 71 13" xfId="15903" xr:uid="{00000000-0005-0000-0000-00007A3C0000}"/>
    <cellStyle name="Normal 71 14" xfId="15904" xr:uid="{00000000-0005-0000-0000-00007B3C0000}"/>
    <cellStyle name="Normál 71 14" xfId="15905" xr:uid="{00000000-0005-0000-0000-00007C3C0000}"/>
    <cellStyle name="Normal 71 2" xfId="15906" xr:uid="{00000000-0005-0000-0000-00007D3C0000}"/>
    <cellStyle name="Normál 71 2" xfId="15907" xr:uid="{00000000-0005-0000-0000-00007E3C0000}"/>
    <cellStyle name="Normál 71 2 2" xfId="15908" xr:uid="{00000000-0005-0000-0000-00007F3C0000}"/>
    <cellStyle name="Normál 71 2 3" xfId="15909" xr:uid="{00000000-0005-0000-0000-0000803C0000}"/>
    <cellStyle name="Normál 71 2 4" xfId="15910" xr:uid="{00000000-0005-0000-0000-0000813C0000}"/>
    <cellStyle name="Normál 71 2 5" xfId="15911" xr:uid="{00000000-0005-0000-0000-0000823C0000}"/>
    <cellStyle name="Normal 71 3" xfId="15912" xr:uid="{00000000-0005-0000-0000-0000833C0000}"/>
    <cellStyle name="Normál 71 3" xfId="15913" xr:uid="{00000000-0005-0000-0000-0000843C0000}"/>
    <cellStyle name="Normál 71 3 2" xfId="15914" xr:uid="{00000000-0005-0000-0000-0000853C0000}"/>
    <cellStyle name="Normál 71 3 3" xfId="15915" xr:uid="{00000000-0005-0000-0000-0000863C0000}"/>
    <cellStyle name="Normál 71 3 4" xfId="15916" xr:uid="{00000000-0005-0000-0000-0000873C0000}"/>
    <cellStyle name="Normál 71 3 5" xfId="15917" xr:uid="{00000000-0005-0000-0000-0000883C0000}"/>
    <cellStyle name="Normal 71 4" xfId="15918" xr:uid="{00000000-0005-0000-0000-0000893C0000}"/>
    <cellStyle name="Normál 71 4" xfId="15919" xr:uid="{00000000-0005-0000-0000-00008A3C0000}"/>
    <cellStyle name="Normál 71 4 2" xfId="15920" xr:uid="{00000000-0005-0000-0000-00008B3C0000}"/>
    <cellStyle name="Normál 71 4 3" xfId="15921" xr:uid="{00000000-0005-0000-0000-00008C3C0000}"/>
    <cellStyle name="Normál 71 4 4" xfId="15922" xr:uid="{00000000-0005-0000-0000-00008D3C0000}"/>
    <cellStyle name="Normál 71 4 5" xfId="15923" xr:uid="{00000000-0005-0000-0000-00008E3C0000}"/>
    <cellStyle name="Normal 71 5" xfId="15924" xr:uid="{00000000-0005-0000-0000-00008F3C0000}"/>
    <cellStyle name="Normál 71 5" xfId="15925" xr:uid="{00000000-0005-0000-0000-0000903C0000}"/>
    <cellStyle name="Normál 71 5 2" xfId="15926" xr:uid="{00000000-0005-0000-0000-0000913C0000}"/>
    <cellStyle name="Normál 71 5 3" xfId="15927" xr:uid="{00000000-0005-0000-0000-0000923C0000}"/>
    <cellStyle name="Normál 71 5 4" xfId="15928" xr:uid="{00000000-0005-0000-0000-0000933C0000}"/>
    <cellStyle name="Normál 71 5 5" xfId="15929" xr:uid="{00000000-0005-0000-0000-0000943C0000}"/>
    <cellStyle name="Normal 71 6" xfId="15930" xr:uid="{00000000-0005-0000-0000-0000953C0000}"/>
    <cellStyle name="Normál 71 6" xfId="15931" xr:uid="{00000000-0005-0000-0000-0000963C0000}"/>
    <cellStyle name="Normál 71 6 2" xfId="15932" xr:uid="{00000000-0005-0000-0000-0000973C0000}"/>
    <cellStyle name="Normál 71 6 3" xfId="15933" xr:uid="{00000000-0005-0000-0000-0000983C0000}"/>
    <cellStyle name="Normál 71 6 4" xfId="15934" xr:uid="{00000000-0005-0000-0000-0000993C0000}"/>
    <cellStyle name="Normál 71 6 5" xfId="15935" xr:uid="{00000000-0005-0000-0000-00009A3C0000}"/>
    <cellStyle name="Normal 71 7" xfId="15936" xr:uid="{00000000-0005-0000-0000-00009B3C0000}"/>
    <cellStyle name="Normál 71 7" xfId="15937" xr:uid="{00000000-0005-0000-0000-00009C3C0000}"/>
    <cellStyle name="Normál 71 7 2" xfId="15938" xr:uid="{00000000-0005-0000-0000-00009D3C0000}"/>
    <cellStyle name="Normál 71 7 3" xfId="15939" xr:uid="{00000000-0005-0000-0000-00009E3C0000}"/>
    <cellStyle name="Normál 71 7 4" xfId="15940" xr:uid="{00000000-0005-0000-0000-00009F3C0000}"/>
    <cellStyle name="Normál 71 7 5" xfId="15941" xr:uid="{00000000-0005-0000-0000-0000A03C0000}"/>
    <cellStyle name="Normal 71 8" xfId="15942" xr:uid="{00000000-0005-0000-0000-0000A13C0000}"/>
    <cellStyle name="Normál 71 8" xfId="15943" xr:uid="{00000000-0005-0000-0000-0000A23C0000}"/>
    <cellStyle name="Normál 71 8 2" xfId="15944" xr:uid="{00000000-0005-0000-0000-0000A33C0000}"/>
    <cellStyle name="Normál 71 8 3" xfId="15945" xr:uid="{00000000-0005-0000-0000-0000A43C0000}"/>
    <cellStyle name="Normál 71 8 4" xfId="15946" xr:uid="{00000000-0005-0000-0000-0000A53C0000}"/>
    <cellStyle name="Normál 71 8 5" xfId="15947" xr:uid="{00000000-0005-0000-0000-0000A63C0000}"/>
    <cellStyle name="Normal 71 9" xfId="15948" xr:uid="{00000000-0005-0000-0000-0000A73C0000}"/>
    <cellStyle name="Normál 71 9" xfId="15949" xr:uid="{00000000-0005-0000-0000-0000A83C0000}"/>
    <cellStyle name="Normál 71 9 2" xfId="15950" xr:uid="{00000000-0005-0000-0000-0000A93C0000}"/>
    <cellStyle name="Normál 71 9 3" xfId="15951" xr:uid="{00000000-0005-0000-0000-0000AA3C0000}"/>
    <cellStyle name="Normál 71 9 4" xfId="15952" xr:uid="{00000000-0005-0000-0000-0000AB3C0000}"/>
    <cellStyle name="Normál 71 9 5" xfId="15953" xr:uid="{00000000-0005-0000-0000-0000AC3C0000}"/>
    <cellStyle name="Normál 710" xfId="15954" xr:uid="{00000000-0005-0000-0000-0000AD3C0000}"/>
    <cellStyle name="Normál 711" xfId="15955" xr:uid="{00000000-0005-0000-0000-0000AE3C0000}"/>
    <cellStyle name="Normál 712" xfId="15956" xr:uid="{00000000-0005-0000-0000-0000AF3C0000}"/>
    <cellStyle name="Normál 713" xfId="15957" xr:uid="{00000000-0005-0000-0000-0000B03C0000}"/>
    <cellStyle name="Normál 714" xfId="15958" xr:uid="{00000000-0005-0000-0000-0000B13C0000}"/>
    <cellStyle name="Normál 715" xfId="15959" xr:uid="{00000000-0005-0000-0000-0000B23C0000}"/>
    <cellStyle name="Normál 716" xfId="15960" xr:uid="{00000000-0005-0000-0000-0000B33C0000}"/>
    <cellStyle name="Normál 717" xfId="15961" xr:uid="{00000000-0005-0000-0000-0000B43C0000}"/>
    <cellStyle name="Normál 718" xfId="15962" xr:uid="{00000000-0005-0000-0000-0000B53C0000}"/>
    <cellStyle name="Normál 719" xfId="15963" xr:uid="{00000000-0005-0000-0000-0000B63C0000}"/>
    <cellStyle name="Normal 72" xfId="1406" xr:uid="{00000000-0005-0000-0000-0000B73C0000}"/>
    <cellStyle name="Normál 72" xfId="15964" xr:uid="{00000000-0005-0000-0000-0000B83C0000}"/>
    <cellStyle name="Normal 72 10" xfId="15965" xr:uid="{00000000-0005-0000-0000-0000B93C0000}"/>
    <cellStyle name="Normál 72 10" xfId="15966" xr:uid="{00000000-0005-0000-0000-0000BA3C0000}"/>
    <cellStyle name="Normál 72 10 2" xfId="15967" xr:uid="{00000000-0005-0000-0000-0000BB3C0000}"/>
    <cellStyle name="Normál 72 10 3" xfId="15968" xr:uid="{00000000-0005-0000-0000-0000BC3C0000}"/>
    <cellStyle name="Normál 72 10 4" xfId="15969" xr:uid="{00000000-0005-0000-0000-0000BD3C0000}"/>
    <cellStyle name="Normál 72 10 5" xfId="15970" xr:uid="{00000000-0005-0000-0000-0000BE3C0000}"/>
    <cellStyle name="Normal 72 11" xfId="15971" xr:uid="{00000000-0005-0000-0000-0000BF3C0000}"/>
    <cellStyle name="Normál 72 11" xfId="15972" xr:uid="{00000000-0005-0000-0000-0000C03C0000}"/>
    <cellStyle name="Normal 72 12" xfId="15973" xr:uid="{00000000-0005-0000-0000-0000C13C0000}"/>
    <cellStyle name="Normál 72 12" xfId="15974" xr:uid="{00000000-0005-0000-0000-0000C23C0000}"/>
    <cellStyle name="Normal 72 13" xfId="15975" xr:uid="{00000000-0005-0000-0000-0000C33C0000}"/>
    <cellStyle name="Normál 72 13" xfId="15976" xr:uid="{00000000-0005-0000-0000-0000C43C0000}"/>
    <cellStyle name="Normal 72 14" xfId="15977" xr:uid="{00000000-0005-0000-0000-0000C53C0000}"/>
    <cellStyle name="Normál 72 14" xfId="15978" xr:uid="{00000000-0005-0000-0000-0000C63C0000}"/>
    <cellStyle name="Normal 72 2" xfId="15979" xr:uid="{00000000-0005-0000-0000-0000C73C0000}"/>
    <cellStyle name="Normál 72 2" xfId="15980" xr:uid="{00000000-0005-0000-0000-0000C83C0000}"/>
    <cellStyle name="Normál 72 2 2" xfId="15981" xr:uid="{00000000-0005-0000-0000-0000C93C0000}"/>
    <cellStyle name="Normál 72 2 3" xfId="15982" xr:uid="{00000000-0005-0000-0000-0000CA3C0000}"/>
    <cellStyle name="Normál 72 2 4" xfId="15983" xr:uid="{00000000-0005-0000-0000-0000CB3C0000}"/>
    <cellStyle name="Normál 72 2 5" xfId="15984" xr:uid="{00000000-0005-0000-0000-0000CC3C0000}"/>
    <cellStyle name="Normal 72 3" xfId="15985" xr:uid="{00000000-0005-0000-0000-0000CD3C0000}"/>
    <cellStyle name="Normál 72 3" xfId="15986" xr:uid="{00000000-0005-0000-0000-0000CE3C0000}"/>
    <cellStyle name="Normál 72 3 2" xfId="15987" xr:uid="{00000000-0005-0000-0000-0000CF3C0000}"/>
    <cellStyle name="Normál 72 3 3" xfId="15988" xr:uid="{00000000-0005-0000-0000-0000D03C0000}"/>
    <cellStyle name="Normál 72 3 4" xfId="15989" xr:uid="{00000000-0005-0000-0000-0000D13C0000}"/>
    <cellStyle name="Normál 72 3 5" xfId="15990" xr:uid="{00000000-0005-0000-0000-0000D23C0000}"/>
    <cellStyle name="Normal 72 4" xfId="15991" xr:uid="{00000000-0005-0000-0000-0000D33C0000}"/>
    <cellStyle name="Normál 72 4" xfId="15992" xr:uid="{00000000-0005-0000-0000-0000D43C0000}"/>
    <cellStyle name="Normál 72 4 2" xfId="15993" xr:uid="{00000000-0005-0000-0000-0000D53C0000}"/>
    <cellStyle name="Normál 72 4 3" xfId="15994" xr:uid="{00000000-0005-0000-0000-0000D63C0000}"/>
    <cellStyle name="Normál 72 4 4" xfId="15995" xr:uid="{00000000-0005-0000-0000-0000D73C0000}"/>
    <cellStyle name="Normál 72 4 5" xfId="15996" xr:uid="{00000000-0005-0000-0000-0000D83C0000}"/>
    <cellStyle name="Normal 72 5" xfId="15997" xr:uid="{00000000-0005-0000-0000-0000D93C0000}"/>
    <cellStyle name="Normál 72 5" xfId="15998" xr:uid="{00000000-0005-0000-0000-0000DA3C0000}"/>
    <cellStyle name="Normál 72 5 2" xfId="15999" xr:uid="{00000000-0005-0000-0000-0000DB3C0000}"/>
    <cellStyle name="Normál 72 5 3" xfId="16000" xr:uid="{00000000-0005-0000-0000-0000DC3C0000}"/>
    <cellStyle name="Normál 72 5 4" xfId="16001" xr:uid="{00000000-0005-0000-0000-0000DD3C0000}"/>
    <cellStyle name="Normál 72 5 5" xfId="16002" xr:uid="{00000000-0005-0000-0000-0000DE3C0000}"/>
    <cellStyle name="Normal 72 6" xfId="16003" xr:uid="{00000000-0005-0000-0000-0000DF3C0000}"/>
    <cellStyle name="Normál 72 6" xfId="16004" xr:uid="{00000000-0005-0000-0000-0000E03C0000}"/>
    <cellStyle name="Normál 72 6 2" xfId="16005" xr:uid="{00000000-0005-0000-0000-0000E13C0000}"/>
    <cellStyle name="Normál 72 6 3" xfId="16006" xr:uid="{00000000-0005-0000-0000-0000E23C0000}"/>
    <cellStyle name="Normál 72 6 4" xfId="16007" xr:uid="{00000000-0005-0000-0000-0000E33C0000}"/>
    <cellStyle name="Normál 72 6 5" xfId="16008" xr:uid="{00000000-0005-0000-0000-0000E43C0000}"/>
    <cellStyle name="Normal 72 7" xfId="16009" xr:uid="{00000000-0005-0000-0000-0000E53C0000}"/>
    <cellStyle name="Normál 72 7" xfId="16010" xr:uid="{00000000-0005-0000-0000-0000E63C0000}"/>
    <cellStyle name="Normál 72 7 2" xfId="16011" xr:uid="{00000000-0005-0000-0000-0000E73C0000}"/>
    <cellStyle name="Normál 72 7 3" xfId="16012" xr:uid="{00000000-0005-0000-0000-0000E83C0000}"/>
    <cellStyle name="Normál 72 7 4" xfId="16013" xr:uid="{00000000-0005-0000-0000-0000E93C0000}"/>
    <cellStyle name="Normál 72 7 5" xfId="16014" xr:uid="{00000000-0005-0000-0000-0000EA3C0000}"/>
    <cellStyle name="Normal 72 8" xfId="16015" xr:uid="{00000000-0005-0000-0000-0000EB3C0000}"/>
    <cellStyle name="Normál 72 8" xfId="16016" xr:uid="{00000000-0005-0000-0000-0000EC3C0000}"/>
    <cellStyle name="Normál 72 8 2" xfId="16017" xr:uid="{00000000-0005-0000-0000-0000ED3C0000}"/>
    <cellStyle name="Normál 72 8 3" xfId="16018" xr:uid="{00000000-0005-0000-0000-0000EE3C0000}"/>
    <cellStyle name="Normál 72 8 4" xfId="16019" xr:uid="{00000000-0005-0000-0000-0000EF3C0000}"/>
    <cellStyle name="Normál 72 8 5" xfId="16020" xr:uid="{00000000-0005-0000-0000-0000F03C0000}"/>
    <cellStyle name="Normal 72 9" xfId="16021" xr:uid="{00000000-0005-0000-0000-0000F13C0000}"/>
    <cellStyle name="Normál 72 9" xfId="16022" xr:uid="{00000000-0005-0000-0000-0000F23C0000}"/>
    <cellStyle name="Normál 72 9 2" xfId="16023" xr:uid="{00000000-0005-0000-0000-0000F33C0000}"/>
    <cellStyle name="Normál 72 9 3" xfId="16024" xr:uid="{00000000-0005-0000-0000-0000F43C0000}"/>
    <cellStyle name="Normál 72 9 4" xfId="16025" xr:uid="{00000000-0005-0000-0000-0000F53C0000}"/>
    <cellStyle name="Normál 72 9 5" xfId="16026" xr:uid="{00000000-0005-0000-0000-0000F63C0000}"/>
    <cellStyle name="Normál 720" xfId="16027" xr:uid="{00000000-0005-0000-0000-0000F73C0000}"/>
    <cellStyle name="Normál 721" xfId="16028" xr:uid="{00000000-0005-0000-0000-0000F83C0000}"/>
    <cellStyle name="Normál 722" xfId="16029" xr:uid="{00000000-0005-0000-0000-0000F93C0000}"/>
    <cellStyle name="Normál 723" xfId="16030" xr:uid="{00000000-0005-0000-0000-0000FA3C0000}"/>
    <cellStyle name="Normál 724" xfId="16031" xr:uid="{00000000-0005-0000-0000-0000FB3C0000}"/>
    <cellStyle name="Normál 725" xfId="16032" xr:uid="{00000000-0005-0000-0000-0000FC3C0000}"/>
    <cellStyle name="Normál 726" xfId="16033" xr:uid="{00000000-0005-0000-0000-0000FD3C0000}"/>
    <cellStyle name="Normál 727" xfId="16034" xr:uid="{00000000-0005-0000-0000-0000FE3C0000}"/>
    <cellStyle name="Normál 728" xfId="16035" xr:uid="{00000000-0005-0000-0000-0000FF3C0000}"/>
    <cellStyle name="Normál 729" xfId="16036" xr:uid="{00000000-0005-0000-0000-0000003D0000}"/>
    <cellStyle name="Normal 73" xfId="1407" xr:uid="{00000000-0005-0000-0000-0000013D0000}"/>
    <cellStyle name="Normál 73" xfId="16037" xr:uid="{00000000-0005-0000-0000-0000023D0000}"/>
    <cellStyle name="Normal 73 10" xfId="16038" xr:uid="{00000000-0005-0000-0000-0000033D0000}"/>
    <cellStyle name="Normál 73 10" xfId="16039" xr:uid="{00000000-0005-0000-0000-0000043D0000}"/>
    <cellStyle name="Normál 73 10 2" xfId="16040" xr:uid="{00000000-0005-0000-0000-0000053D0000}"/>
    <cellStyle name="Normál 73 10 3" xfId="16041" xr:uid="{00000000-0005-0000-0000-0000063D0000}"/>
    <cellStyle name="Normál 73 10 4" xfId="16042" xr:uid="{00000000-0005-0000-0000-0000073D0000}"/>
    <cellStyle name="Normál 73 10 5" xfId="16043" xr:uid="{00000000-0005-0000-0000-0000083D0000}"/>
    <cellStyle name="Normal 73 11" xfId="16044" xr:uid="{00000000-0005-0000-0000-0000093D0000}"/>
    <cellStyle name="Normál 73 11" xfId="16045" xr:uid="{00000000-0005-0000-0000-00000A3D0000}"/>
    <cellStyle name="Normal 73 12" xfId="16046" xr:uid="{00000000-0005-0000-0000-00000B3D0000}"/>
    <cellStyle name="Normál 73 12" xfId="16047" xr:uid="{00000000-0005-0000-0000-00000C3D0000}"/>
    <cellStyle name="Normal 73 13" xfId="16048" xr:uid="{00000000-0005-0000-0000-00000D3D0000}"/>
    <cellStyle name="Normál 73 13" xfId="16049" xr:uid="{00000000-0005-0000-0000-00000E3D0000}"/>
    <cellStyle name="Normal 73 14" xfId="16050" xr:uid="{00000000-0005-0000-0000-00000F3D0000}"/>
    <cellStyle name="Normál 73 14" xfId="16051" xr:uid="{00000000-0005-0000-0000-0000103D0000}"/>
    <cellStyle name="Normal 73 2" xfId="16052" xr:uid="{00000000-0005-0000-0000-0000113D0000}"/>
    <cellStyle name="Normál 73 2" xfId="16053" xr:uid="{00000000-0005-0000-0000-0000123D0000}"/>
    <cellStyle name="Normál 73 2 2" xfId="16054" xr:uid="{00000000-0005-0000-0000-0000133D0000}"/>
    <cellStyle name="Normál 73 2 3" xfId="16055" xr:uid="{00000000-0005-0000-0000-0000143D0000}"/>
    <cellStyle name="Normál 73 2 4" xfId="16056" xr:uid="{00000000-0005-0000-0000-0000153D0000}"/>
    <cellStyle name="Normál 73 2 5" xfId="16057" xr:uid="{00000000-0005-0000-0000-0000163D0000}"/>
    <cellStyle name="Normal 73 3" xfId="16058" xr:uid="{00000000-0005-0000-0000-0000173D0000}"/>
    <cellStyle name="Normál 73 3" xfId="16059" xr:uid="{00000000-0005-0000-0000-0000183D0000}"/>
    <cellStyle name="Normál 73 3 2" xfId="16060" xr:uid="{00000000-0005-0000-0000-0000193D0000}"/>
    <cellStyle name="Normál 73 3 3" xfId="16061" xr:uid="{00000000-0005-0000-0000-00001A3D0000}"/>
    <cellStyle name="Normál 73 3 4" xfId="16062" xr:uid="{00000000-0005-0000-0000-00001B3D0000}"/>
    <cellStyle name="Normál 73 3 5" xfId="16063" xr:uid="{00000000-0005-0000-0000-00001C3D0000}"/>
    <cellStyle name="Normal 73 4" xfId="16064" xr:uid="{00000000-0005-0000-0000-00001D3D0000}"/>
    <cellStyle name="Normál 73 4" xfId="16065" xr:uid="{00000000-0005-0000-0000-00001E3D0000}"/>
    <cellStyle name="Normál 73 4 2" xfId="16066" xr:uid="{00000000-0005-0000-0000-00001F3D0000}"/>
    <cellStyle name="Normál 73 4 3" xfId="16067" xr:uid="{00000000-0005-0000-0000-0000203D0000}"/>
    <cellStyle name="Normál 73 4 4" xfId="16068" xr:uid="{00000000-0005-0000-0000-0000213D0000}"/>
    <cellStyle name="Normál 73 4 5" xfId="16069" xr:uid="{00000000-0005-0000-0000-0000223D0000}"/>
    <cellStyle name="Normal 73 5" xfId="16070" xr:uid="{00000000-0005-0000-0000-0000233D0000}"/>
    <cellStyle name="Normál 73 5" xfId="16071" xr:uid="{00000000-0005-0000-0000-0000243D0000}"/>
    <cellStyle name="Normál 73 5 2" xfId="16072" xr:uid="{00000000-0005-0000-0000-0000253D0000}"/>
    <cellStyle name="Normál 73 5 3" xfId="16073" xr:uid="{00000000-0005-0000-0000-0000263D0000}"/>
    <cellStyle name="Normál 73 5 4" xfId="16074" xr:uid="{00000000-0005-0000-0000-0000273D0000}"/>
    <cellStyle name="Normál 73 5 5" xfId="16075" xr:uid="{00000000-0005-0000-0000-0000283D0000}"/>
    <cellStyle name="Normal 73 6" xfId="16076" xr:uid="{00000000-0005-0000-0000-0000293D0000}"/>
    <cellStyle name="Normál 73 6" xfId="16077" xr:uid="{00000000-0005-0000-0000-00002A3D0000}"/>
    <cellStyle name="Normál 73 6 2" xfId="16078" xr:uid="{00000000-0005-0000-0000-00002B3D0000}"/>
    <cellStyle name="Normál 73 6 3" xfId="16079" xr:uid="{00000000-0005-0000-0000-00002C3D0000}"/>
    <cellStyle name="Normál 73 6 4" xfId="16080" xr:uid="{00000000-0005-0000-0000-00002D3D0000}"/>
    <cellStyle name="Normál 73 6 5" xfId="16081" xr:uid="{00000000-0005-0000-0000-00002E3D0000}"/>
    <cellStyle name="Normal 73 7" xfId="16082" xr:uid="{00000000-0005-0000-0000-00002F3D0000}"/>
    <cellStyle name="Normál 73 7" xfId="16083" xr:uid="{00000000-0005-0000-0000-0000303D0000}"/>
    <cellStyle name="Normál 73 7 2" xfId="16084" xr:uid="{00000000-0005-0000-0000-0000313D0000}"/>
    <cellStyle name="Normál 73 7 3" xfId="16085" xr:uid="{00000000-0005-0000-0000-0000323D0000}"/>
    <cellStyle name="Normál 73 7 4" xfId="16086" xr:uid="{00000000-0005-0000-0000-0000333D0000}"/>
    <cellStyle name="Normál 73 7 5" xfId="16087" xr:uid="{00000000-0005-0000-0000-0000343D0000}"/>
    <cellStyle name="Normal 73 8" xfId="16088" xr:uid="{00000000-0005-0000-0000-0000353D0000}"/>
    <cellStyle name="Normál 73 8" xfId="16089" xr:uid="{00000000-0005-0000-0000-0000363D0000}"/>
    <cellStyle name="Normál 73 8 2" xfId="16090" xr:uid="{00000000-0005-0000-0000-0000373D0000}"/>
    <cellStyle name="Normál 73 8 3" xfId="16091" xr:uid="{00000000-0005-0000-0000-0000383D0000}"/>
    <cellStyle name="Normál 73 8 4" xfId="16092" xr:uid="{00000000-0005-0000-0000-0000393D0000}"/>
    <cellStyle name="Normál 73 8 5" xfId="16093" xr:uid="{00000000-0005-0000-0000-00003A3D0000}"/>
    <cellStyle name="Normal 73 9" xfId="16094" xr:uid="{00000000-0005-0000-0000-00003B3D0000}"/>
    <cellStyle name="Normál 73 9" xfId="16095" xr:uid="{00000000-0005-0000-0000-00003C3D0000}"/>
    <cellStyle name="Normál 73 9 2" xfId="16096" xr:uid="{00000000-0005-0000-0000-00003D3D0000}"/>
    <cellStyle name="Normál 73 9 3" xfId="16097" xr:uid="{00000000-0005-0000-0000-00003E3D0000}"/>
    <cellStyle name="Normál 73 9 4" xfId="16098" xr:uid="{00000000-0005-0000-0000-00003F3D0000}"/>
    <cellStyle name="Normál 73 9 5" xfId="16099" xr:uid="{00000000-0005-0000-0000-0000403D0000}"/>
    <cellStyle name="Normál 730" xfId="16100" xr:uid="{00000000-0005-0000-0000-0000413D0000}"/>
    <cellStyle name="Normál 731" xfId="16101" xr:uid="{00000000-0005-0000-0000-0000423D0000}"/>
    <cellStyle name="Normál 732" xfId="16102" xr:uid="{00000000-0005-0000-0000-0000433D0000}"/>
    <cellStyle name="Normál 733" xfId="16103" xr:uid="{00000000-0005-0000-0000-0000443D0000}"/>
    <cellStyle name="Normál 734" xfId="16104" xr:uid="{00000000-0005-0000-0000-0000453D0000}"/>
    <cellStyle name="Normál 735" xfId="16105" xr:uid="{00000000-0005-0000-0000-0000463D0000}"/>
    <cellStyle name="Normál 736" xfId="16106" xr:uid="{00000000-0005-0000-0000-0000473D0000}"/>
    <cellStyle name="Normál 737" xfId="16107" xr:uid="{00000000-0005-0000-0000-0000483D0000}"/>
    <cellStyle name="Normál 738" xfId="16108" xr:uid="{00000000-0005-0000-0000-0000493D0000}"/>
    <cellStyle name="Normál 739" xfId="16109" xr:uid="{00000000-0005-0000-0000-00004A3D0000}"/>
    <cellStyle name="Normal 74" xfId="1408" xr:uid="{00000000-0005-0000-0000-00004B3D0000}"/>
    <cellStyle name="Normál 74" xfId="16110" xr:uid="{00000000-0005-0000-0000-00004C3D0000}"/>
    <cellStyle name="Normal 74 10" xfId="16111" xr:uid="{00000000-0005-0000-0000-00004D3D0000}"/>
    <cellStyle name="Normál 74 10" xfId="16112" xr:uid="{00000000-0005-0000-0000-00004E3D0000}"/>
    <cellStyle name="Normál 74 10 2" xfId="16113" xr:uid="{00000000-0005-0000-0000-00004F3D0000}"/>
    <cellStyle name="Normál 74 10 3" xfId="16114" xr:uid="{00000000-0005-0000-0000-0000503D0000}"/>
    <cellStyle name="Normál 74 10 4" xfId="16115" xr:uid="{00000000-0005-0000-0000-0000513D0000}"/>
    <cellStyle name="Normál 74 10 5" xfId="16116" xr:uid="{00000000-0005-0000-0000-0000523D0000}"/>
    <cellStyle name="Normal 74 11" xfId="16117" xr:uid="{00000000-0005-0000-0000-0000533D0000}"/>
    <cellStyle name="Normál 74 11" xfId="16118" xr:uid="{00000000-0005-0000-0000-0000543D0000}"/>
    <cellStyle name="Normal 74 12" xfId="16119" xr:uid="{00000000-0005-0000-0000-0000553D0000}"/>
    <cellStyle name="Normál 74 12" xfId="16120" xr:uid="{00000000-0005-0000-0000-0000563D0000}"/>
    <cellStyle name="Normal 74 13" xfId="16121" xr:uid="{00000000-0005-0000-0000-0000573D0000}"/>
    <cellStyle name="Normál 74 13" xfId="16122" xr:uid="{00000000-0005-0000-0000-0000583D0000}"/>
    <cellStyle name="Normal 74 14" xfId="16123" xr:uid="{00000000-0005-0000-0000-0000593D0000}"/>
    <cellStyle name="Normál 74 14" xfId="16124" xr:uid="{00000000-0005-0000-0000-00005A3D0000}"/>
    <cellStyle name="Normal 74 15" xfId="16125" xr:uid="{00000000-0005-0000-0000-00005B3D0000}"/>
    <cellStyle name="Normal 74 2" xfId="1409" xr:uid="{00000000-0005-0000-0000-00005C3D0000}"/>
    <cellStyle name="Normál 74 2" xfId="16126" xr:uid="{00000000-0005-0000-0000-00005D3D0000}"/>
    <cellStyle name="Normál 74 2 2" xfId="16127" xr:uid="{00000000-0005-0000-0000-00005E3D0000}"/>
    <cellStyle name="Normál 74 2 3" xfId="16128" xr:uid="{00000000-0005-0000-0000-00005F3D0000}"/>
    <cellStyle name="Normál 74 2 4" xfId="16129" xr:uid="{00000000-0005-0000-0000-0000603D0000}"/>
    <cellStyle name="Normál 74 2 5" xfId="16130" xr:uid="{00000000-0005-0000-0000-0000613D0000}"/>
    <cellStyle name="Normal 74 3" xfId="16131" xr:uid="{00000000-0005-0000-0000-0000623D0000}"/>
    <cellStyle name="Normál 74 3" xfId="16132" xr:uid="{00000000-0005-0000-0000-0000633D0000}"/>
    <cellStyle name="Normál 74 3 2" xfId="16133" xr:uid="{00000000-0005-0000-0000-0000643D0000}"/>
    <cellStyle name="Normál 74 3 3" xfId="16134" xr:uid="{00000000-0005-0000-0000-0000653D0000}"/>
    <cellStyle name="Normál 74 3 4" xfId="16135" xr:uid="{00000000-0005-0000-0000-0000663D0000}"/>
    <cellStyle name="Normál 74 3 5" xfId="16136" xr:uid="{00000000-0005-0000-0000-0000673D0000}"/>
    <cellStyle name="Normal 74 4" xfId="16137" xr:uid="{00000000-0005-0000-0000-0000683D0000}"/>
    <cellStyle name="Normál 74 4" xfId="16138" xr:uid="{00000000-0005-0000-0000-0000693D0000}"/>
    <cellStyle name="Normál 74 4 2" xfId="16139" xr:uid="{00000000-0005-0000-0000-00006A3D0000}"/>
    <cellStyle name="Normál 74 4 3" xfId="16140" xr:uid="{00000000-0005-0000-0000-00006B3D0000}"/>
    <cellStyle name="Normál 74 4 4" xfId="16141" xr:uid="{00000000-0005-0000-0000-00006C3D0000}"/>
    <cellStyle name="Normál 74 4 5" xfId="16142" xr:uid="{00000000-0005-0000-0000-00006D3D0000}"/>
    <cellStyle name="Normal 74 5" xfId="16143" xr:uid="{00000000-0005-0000-0000-00006E3D0000}"/>
    <cellStyle name="Normál 74 5" xfId="16144" xr:uid="{00000000-0005-0000-0000-00006F3D0000}"/>
    <cellStyle name="Normál 74 5 2" xfId="16145" xr:uid="{00000000-0005-0000-0000-0000703D0000}"/>
    <cellStyle name="Normál 74 5 3" xfId="16146" xr:uid="{00000000-0005-0000-0000-0000713D0000}"/>
    <cellStyle name="Normál 74 5 4" xfId="16147" xr:uid="{00000000-0005-0000-0000-0000723D0000}"/>
    <cellStyle name="Normál 74 5 5" xfId="16148" xr:uid="{00000000-0005-0000-0000-0000733D0000}"/>
    <cellStyle name="Normal 74 6" xfId="16149" xr:uid="{00000000-0005-0000-0000-0000743D0000}"/>
    <cellStyle name="Normál 74 6" xfId="16150" xr:uid="{00000000-0005-0000-0000-0000753D0000}"/>
    <cellStyle name="Normál 74 6 2" xfId="16151" xr:uid="{00000000-0005-0000-0000-0000763D0000}"/>
    <cellStyle name="Normál 74 6 3" xfId="16152" xr:uid="{00000000-0005-0000-0000-0000773D0000}"/>
    <cellStyle name="Normál 74 6 4" xfId="16153" xr:uid="{00000000-0005-0000-0000-0000783D0000}"/>
    <cellStyle name="Normál 74 6 5" xfId="16154" xr:uid="{00000000-0005-0000-0000-0000793D0000}"/>
    <cellStyle name="Normal 74 7" xfId="16155" xr:uid="{00000000-0005-0000-0000-00007A3D0000}"/>
    <cellStyle name="Normál 74 7" xfId="16156" xr:uid="{00000000-0005-0000-0000-00007B3D0000}"/>
    <cellStyle name="Normál 74 7 2" xfId="16157" xr:uid="{00000000-0005-0000-0000-00007C3D0000}"/>
    <cellStyle name="Normál 74 7 3" xfId="16158" xr:uid="{00000000-0005-0000-0000-00007D3D0000}"/>
    <cellStyle name="Normál 74 7 4" xfId="16159" xr:uid="{00000000-0005-0000-0000-00007E3D0000}"/>
    <cellStyle name="Normál 74 7 5" xfId="16160" xr:uid="{00000000-0005-0000-0000-00007F3D0000}"/>
    <cellStyle name="Normal 74 8" xfId="16161" xr:uid="{00000000-0005-0000-0000-0000803D0000}"/>
    <cellStyle name="Normál 74 8" xfId="16162" xr:uid="{00000000-0005-0000-0000-0000813D0000}"/>
    <cellStyle name="Normál 74 8 2" xfId="16163" xr:uid="{00000000-0005-0000-0000-0000823D0000}"/>
    <cellStyle name="Normál 74 8 3" xfId="16164" xr:uid="{00000000-0005-0000-0000-0000833D0000}"/>
    <cellStyle name="Normál 74 8 4" xfId="16165" xr:uid="{00000000-0005-0000-0000-0000843D0000}"/>
    <cellStyle name="Normál 74 8 5" xfId="16166" xr:uid="{00000000-0005-0000-0000-0000853D0000}"/>
    <cellStyle name="Normal 74 9" xfId="16167" xr:uid="{00000000-0005-0000-0000-0000863D0000}"/>
    <cellStyle name="Normál 74 9" xfId="16168" xr:uid="{00000000-0005-0000-0000-0000873D0000}"/>
    <cellStyle name="Normál 74 9 2" xfId="16169" xr:uid="{00000000-0005-0000-0000-0000883D0000}"/>
    <cellStyle name="Normál 74 9 3" xfId="16170" xr:uid="{00000000-0005-0000-0000-0000893D0000}"/>
    <cellStyle name="Normál 74 9 4" xfId="16171" xr:uid="{00000000-0005-0000-0000-00008A3D0000}"/>
    <cellStyle name="Normál 74 9 5" xfId="16172" xr:uid="{00000000-0005-0000-0000-00008B3D0000}"/>
    <cellStyle name="Normál 740" xfId="16173" xr:uid="{00000000-0005-0000-0000-00008C3D0000}"/>
    <cellStyle name="Normál 741" xfId="16174" xr:uid="{00000000-0005-0000-0000-00008D3D0000}"/>
    <cellStyle name="Normál 742" xfId="16175" xr:uid="{00000000-0005-0000-0000-00008E3D0000}"/>
    <cellStyle name="Normál 743" xfId="16176" xr:uid="{00000000-0005-0000-0000-00008F3D0000}"/>
    <cellStyle name="Normál 744" xfId="16177" xr:uid="{00000000-0005-0000-0000-0000903D0000}"/>
    <cellStyle name="Normál 745" xfId="16178" xr:uid="{00000000-0005-0000-0000-0000913D0000}"/>
    <cellStyle name="Normál 746" xfId="16179" xr:uid="{00000000-0005-0000-0000-0000923D0000}"/>
    <cellStyle name="Normál 747" xfId="16180" xr:uid="{00000000-0005-0000-0000-0000933D0000}"/>
    <cellStyle name="Normál 748" xfId="16181" xr:uid="{00000000-0005-0000-0000-0000943D0000}"/>
    <cellStyle name="Normál 749" xfId="16182" xr:uid="{00000000-0005-0000-0000-0000953D0000}"/>
    <cellStyle name="Normal 75" xfId="1410" xr:uid="{00000000-0005-0000-0000-0000963D0000}"/>
    <cellStyle name="Normál 75" xfId="16183" xr:uid="{00000000-0005-0000-0000-0000973D0000}"/>
    <cellStyle name="Normal 75 10" xfId="16184" xr:uid="{00000000-0005-0000-0000-0000983D0000}"/>
    <cellStyle name="Normál 75 10" xfId="16185" xr:uid="{00000000-0005-0000-0000-0000993D0000}"/>
    <cellStyle name="Normál 75 10 2" xfId="16186" xr:uid="{00000000-0005-0000-0000-00009A3D0000}"/>
    <cellStyle name="Normál 75 10 3" xfId="16187" xr:uid="{00000000-0005-0000-0000-00009B3D0000}"/>
    <cellStyle name="Normál 75 10 4" xfId="16188" xr:uid="{00000000-0005-0000-0000-00009C3D0000}"/>
    <cellStyle name="Normál 75 10 5" xfId="16189" xr:uid="{00000000-0005-0000-0000-00009D3D0000}"/>
    <cellStyle name="Normal 75 11" xfId="16190" xr:uid="{00000000-0005-0000-0000-00009E3D0000}"/>
    <cellStyle name="Normál 75 11" xfId="16191" xr:uid="{00000000-0005-0000-0000-00009F3D0000}"/>
    <cellStyle name="Normal 75 12" xfId="16192" xr:uid="{00000000-0005-0000-0000-0000A03D0000}"/>
    <cellStyle name="Normál 75 12" xfId="16193" xr:uid="{00000000-0005-0000-0000-0000A13D0000}"/>
    <cellStyle name="Normal 75 13" xfId="16194" xr:uid="{00000000-0005-0000-0000-0000A23D0000}"/>
    <cellStyle name="Normál 75 13" xfId="16195" xr:uid="{00000000-0005-0000-0000-0000A33D0000}"/>
    <cellStyle name="Normal 75 14" xfId="16196" xr:uid="{00000000-0005-0000-0000-0000A43D0000}"/>
    <cellStyle name="Normál 75 14" xfId="16197" xr:uid="{00000000-0005-0000-0000-0000A53D0000}"/>
    <cellStyle name="Normal 75 2" xfId="16198" xr:uid="{00000000-0005-0000-0000-0000A63D0000}"/>
    <cellStyle name="Normál 75 2" xfId="16199" xr:uid="{00000000-0005-0000-0000-0000A73D0000}"/>
    <cellStyle name="Normál 75 2 2" xfId="16200" xr:uid="{00000000-0005-0000-0000-0000A83D0000}"/>
    <cellStyle name="Normál 75 2 3" xfId="16201" xr:uid="{00000000-0005-0000-0000-0000A93D0000}"/>
    <cellStyle name="Normál 75 2 4" xfId="16202" xr:uid="{00000000-0005-0000-0000-0000AA3D0000}"/>
    <cellStyle name="Normál 75 2 5" xfId="16203" xr:uid="{00000000-0005-0000-0000-0000AB3D0000}"/>
    <cellStyle name="Normal 75 3" xfId="16204" xr:uid="{00000000-0005-0000-0000-0000AC3D0000}"/>
    <cellStyle name="Normál 75 3" xfId="16205" xr:uid="{00000000-0005-0000-0000-0000AD3D0000}"/>
    <cellStyle name="Normál 75 3 2" xfId="16206" xr:uid="{00000000-0005-0000-0000-0000AE3D0000}"/>
    <cellStyle name="Normál 75 3 3" xfId="16207" xr:uid="{00000000-0005-0000-0000-0000AF3D0000}"/>
    <cellStyle name="Normál 75 3 4" xfId="16208" xr:uid="{00000000-0005-0000-0000-0000B03D0000}"/>
    <cellStyle name="Normál 75 3 5" xfId="16209" xr:uid="{00000000-0005-0000-0000-0000B13D0000}"/>
    <cellStyle name="Normal 75 4" xfId="16210" xr:uid="{00000000-0005-0000-0000-0000B23D0000}"/>
    <cellStyle name="Normál 75 4" xfId="16211" xr:uid="{00000000-0005-0000-0000-0000B33D0000}"/>
    <cellStyle name="Normál 75 4 2" xfId="16212" xr:uid="{00000000-0005-0000-0000-0000B43D0000}"/>
    <cellStyle name="Normál 75 4 3" xfId="16213" xr:uid="{00000000-0005-0000-0000-0000B53D0000}"/>
    <cellStyle name="Normál 75 4 4" xfId="16214" xr:uid="{00000000-0005-0000-0000-0000B63D0000}"/>
    <cellStyle name="Normál 75 4 5" xfId="16215" xr:uid="{00000000-0005-0000-0000-0000B73D0000}"/>
    <cellStyle name="Normal 75 5" xfId="16216" xr:uid="{00000000-0005-0000-0000-0000B83D0000}"/>
    <cellStyle name="Normál 75 5" xfId="16217" xr:uid="{00000000-0005-0000-0000-0000B93D0000}"/>
    <cellStyle name="Normál 75 5 2" xfId="16218" xr:uid="{00000000-0005-0000-0000-0000BA3D0000}"/>
    <cellStyle name="Normál 75 5 3" xfId="16219" xr:uid="{00000000-0005-0000-0000-0000BB3D0000}"/>
    <cellStyle name="Normál 75 5 4" xfId="16220" xr:uid="{00000000-0005-0000-0000-0000BC3D0000}"/>
    <cellStyle name="Normál 75 5 5" xfId="16221" xr:uid="{00000000-0005-0000-0000-0000BD3D0000}"/>
    <cellStyle name="Normal 75 6" xfId="16222" xr:uid="{00000000-0005-0000-0000-0000BE3D0000}"/>
    <cellStyle name="Normál 75 6" xfId="16223" xr:uid="{00000000-0005-0000-0000-0000BF3D0000}"/>
    <cellStyle name="Normál 75 6 2" xfId="16224" xr:uid="{00000000-0005-0000-0000-0000C03D0000}"/>
    <cellStyle name="Normál 75 6 3" xfId="16225" xr:uid="{00000000-0005-0000-0000-0000C13D0000}"/>
    <cellStyle name="Normál 75 6 4" xfId="16226" xr:uid="{00000000-0005-0000-0000-0000C23D0000}"/>
    <cellStyle name="Normál 75 6 5" xfId="16227" xr:uid="{00000000-0005-0000-0000-0000C33D0000}"/>
    <cellStyle name="Normal 75 7" xfId="16228" xr:uid="{00000000-0005-0000-0000-0000C43D0000}"/>
    <cellStyle name="Normál 75 7" xfId="16229" xr:uid="{00000000-0005-0000-0000-0000C53D0000}"/>
    <cellStyle name="Normál 75 7 2" xfId="16230" xr:uid="{00000000-0005-0000-0000-0000C63D0000}"/>
    <cellStyle name="Normál 75 7 3" xfId="16231" xr:uid="{00000000-0005-0000-0000-0000C73D0000}"/>
    <cellStyle name="Normál 75 7 4" xfId="16232" xr:uid="{00000000-0005-0000-0000-0000C83D0000}"/>
    <cellStyle name="Normál 75 7 5" xfId="16233" xr:uid="{00000000-0005-0000-0000-0000C93D0000}"/>
    <cellStyle name="Normal 75 8" xfId="16234" xr:uid="{00000000-0005-0000-0000-0000CA3D0000}"/>
    <cellStyle name="Normál 75 8" xfId="16235" xr:uid="{00000000-0005-0000-0000-0000CB3D0000}"/>
    <cellStyle name="Normál 75 8 2" xfId="16236" xr:uid="{00000000-0005-0000-0000-0000CC3D0000}"/>
    <cellStyle name="Normál 75 8 3" xfId="16237" xr:uid="{00000000-0005-0000-0000-0000CD3D0000}"/>
    <cellStyle name="Normál 75 8 4" xfId="16238" xr:uid="{00000000-0005-0000-0000-0000CE3D0000}"/>
    <cellStyle name="Normál 75 8 5" xfId="16239" xr:uid="{00000000-0005-0000-0000-0000CF3D0000}"/>
    <cellStyle name="Normal 75 9" xfId="16240" xr:uid="{00000000-0005-0000-0000-0000D03D0000}"/>
    <cellStyle name="Normál 75 9" xfId="16241" xr:uid="{00000000-0005-0000-0000-0000D13D0000}"/>
    <cellStyle name="Normál 75 9 2" xfId="16242" xr:uid="{00000000-0005-0000-0000-0000D23D0000}"/>
    <cellStyle name="Normál 75 9 3" xfId="16243" xr:uid="{00000000-0005-0000-0000-0000D33D0000}"/>
    <cellStyle name="Normál 75 9 4" xfId="16244" xr:uid="{00000000-0005-0000-0000-0000D43D0000}"/>
    <cellStyle name="Normál 75 9 5" xfId="16245" xr:uid="{00000000-0005-0000-0000-0000D53D0000}"/>
    <cellStyle name="Normál 750" xfId="16246" xr:uid="{00000000-0005-0000-0000-0000D63D0000}"/>
    <cellStyle name="Normál 751" xfId="16247" xr:uid="{00000000-0005-0000-0000-0000D73D0000}"/>
    <cellStyle name="Normál 752" xfId="16248" xr:uid="{00000000-0005-0000-0000-0000D83D0000}"/>
    <cellStyle name="Normál 753" xfId="16249" xr:uid="{00000000-0005-0000-0000-0000D93D0000}"/>
    <cellStyle name="Normál 754" xfId="16250" xr:uid="{00000000-0005-0000-0000-0000DA3D0000}"/>
    <cellStyle name="Normál 755" xfId="16251" xr:uid="{00000000-0005-0000-0000-0000DB3D0000}"/>
    <cellStyle name="Normál 756" xfId="16252" xr:uid="{00000000-0005-0000-0000-0000DC3D0000}"/>
    <cellStyle name="Normál 757" xfId="16253" xr:uid="{00000000-0005-0000-0000-0000DD3D0000}"/>
    <cellStyle name="Normál 758" xfId="16254" xr:uid="{00000000-0005-0000-0000-0000DE3D0000}"/>
    <cellStyle name="Normál 759" xfId="16255" xr:uid="{00000000-0005-0000-0000-0000DF3D0000}"/>
    <cellStyle name="Normal 76" xfId="1411" xr:uid="{00000000-0005-0000-0000-0000E03D0000}"/>
    <cellStyle name="Normál 76" xfId="16256" xr:uid="{00000000-0005-0000-0000-0000E13D0000}"/>
    <cellStyle name="Normal 76 10" xfId="16257" xr:uid="{00000000-0005-0000-0000-0000E23D0000}"/>
    <cellStyle name="Normál 76 10" xfId="16258" xr:uid="{00000000-0005-0000-0000-0000E33D0000}"/>
    <cellStyle name="Normál 76 10 2" xfId="16259" xr:uid="{00000000-0005-0000-0000-0000E43D0000}"/>
    <cellStyle name="Normál 76 10 3" xfId="16260" xr:uid="{00000000-0005-0000-0000-0000E53D0000}"/>
    <cellStyle name="Normál 76 10 4" xfId="16261" xr:uid="{00000000-0005-0000-0000-0000E63D0000}"/>
    <cellStyle name="Normál 76 10 5" xfId="16262" xr:uid="{00000000-0005-0000-0000-0000E73D0000}"/>
    <cellStyle name="Normal 76 11" xfId="16263" xr:uid="{00000000-0005-0000-0000-0000E83D0000}"/>
    <cellStyle name="Normál 76 11" xfId="16264" xr:uid="{00000000-0005-0000-0000-0000E93D0000}"/>
    <cellStyle name="Normal 76 12" xfId="16265" xr:uid="{00000000-0005-0000-0000-0000EA3D0000}"/>
    <cellStyle name="Normál 76 12" xfId="16266" xr:uid="{00000000-0005-0000-0000-0000EB3D0000}"/>
    <cellStyle name="Normal 76 13" xfId="16267" xr:uid="{00000000-0005-0000-0000-0000EC3D0000}"/>
    <cellStyle name="Normál 76 13" xfId="16268" xr:uid="{00000000-0005-0000-0000-0000ED3D0000}"/>
    <cellStyle name="Normal 76 14" xfId="16269" xr:uid="{00000000-0005-0000-0000-0000EE3D0000}"/>
    <cellStyle name="Normál 76 14" xfId="16270" xr:uid="{00000000-0005-0000-0000-0000EF3D0000}"/>
    <cellStyle name="Normal 76 2" xfId="16271" xr:uid="{00000000-0005-0000-0000-0000F03D0000}"/>
    <cellStyle name="Normál 76 2" xfId="16272" xr:uid="{00000000-0005-0000-0000-0000F13D0000}"/>
    <cellStyle name="Normál 76 2 2" xfId="16273" xr:uid="{00000000-0005-0000-0000-0000F23D0000}"/>
    <cellStyle name="Normál 76 2 3" xfId="16274" xr:uid="{00000000-0005-0000-0000-0000F33D0000}"/>
    <cellStyle name="Normál 76 2 4" xfId="16275" xr:uid="{00000000-0005-0000-0000-0000F43D0000}"/>
    <cellStyle name="Normál 76 2 5" xfId="16276" xr:uid="{00000000-0005-0000-0000-0000F53D0000}"/>
    <cellStyle name="Normal 76 3" xfId="16277" xr:uid="{00000000-0005-0000-0000-0000F63D0000}"/>
    <cellStyle name="Normál 76 3" xfId="16278" xr:uid="{00000000-0005-0000-0000-0000F73D0000}"/>
    <cellStyle name="Normál 76 3 2" xfId="16279" xr:uid="{00000000-0005-0000-0000-0000F83D0000}"/>
    <cellStyle name="Normál 76 3 3" xfId="16280" xr:uid="{00000000-0005-0000-0000-0000F93D0000}"/>
    <cellStyle name="Normál 76 3 4" xfId="16281" xr:uid="{00000000-0005-0000-0000-0000FA3D0000}"/>
    <cellStyle name="Normál 76 3 5" xfId="16282" xr:uid="{00000000-0005-0000-0000-0000FB3D0000}"/>
    <cellStyle name="Normal 76 4" xfId="16283" xr:uid="{00000000-0005-0000-0000-0000FC3D0000}"/>
    <cellStyle name="Normál 76 4" xfId="16284" xr:uid="{00000000-0005-0000-0000-0000FD3D0000}"/>
    <cellStyle name="Normál 76 4 2" xfId="16285" xr:uid="{00000000-0005-0000-0000-0000FE3D0000}"/>
    <cellStyle name="Normál 76 4 3" xfId="16286" xr:uid="{00000000-0005-0000-0000-0000FF3D0000}"/>
    <cellStyle name="Normál 76 4 4" xfId="16287" xr:uid="{00000000-0005-0000-0000-0000003E0000}"/>
    <cellStyle name="Normál 76 4 5" xfId="16288" xr:uid="{00000000-0005-0000-0000-0000013E0000}"/>
    <cellStyle name="Normal 76 5" xfId="16289" xr:uid="{00000000-0005-0000-0000-0000023E0000}"/>
    <cellStyle name="Normál 76 5" xfId="16290" xr:uid="{00000000-0005-0000-0000-0000033E0000}"/>
    <cellStyle name="Normál 76 5 2" xfId="16291" xr:uid="{00000000-0005-0000-0000-0000043E0000}"/>
    <cellStyle name="Normál 76 5 3" xfId="16292" xr:uid="{00000000-0005-0000-0000-0000053E0000}"/>
    <cellStyle name="Normál 76 5 4" xfId="16293" xr:uid="{00000000-0005-0000-0000-0000063E0000}"/>
    <cellStyle name="Normál 76 5 5" xfId="16294" xr:uid="{00000000-0005-0000-0000-0000073E0000}"/>
    <cellStyle name="Normal 76 6" xfId="16295" xr:uid="{00000000-0005-0000-0000-0000083E0000}"/>
    <cellStyle name="Normál 76 6" xfId="16296" xr:uid="{00000000-0005-0000-0000-0000093E0000}"/>
    <cellStyle name="Normál 76 6 2" xfId="16297" xr:uid="{00000000-0005-0000-0000-00000A3E0000}"/>
    <cellStyle name="Normál 76 6 3" xfId="16298" xr:uid="{00000000-0005-0000-0000-00000B3E0000}"/>
    <cellStyle name="Normál 76 6 4" xfId="16299" xr:uid="{00000000-0005-0000-0000-00000C3E0000}"/>
    <cellStyle name="Normál 76 6 5" xfId="16300" xr:uid="{00000000-0005-0000-0000-00000D3E0000}"/>
    <cellStyle name="Normal 76 7" xfId="16301" xr:uid="{00000000-0005-0000-0000-00000E3E0000}"/>
    <cellStyle name="Normál 76 7" xfId="16302" xr:uid="{00000000-0005-0000-0000-00000F3E0000}"/>
    <cellStyle name="Normál 76 7 2" xfId="16303" xr:uid="{00000000-0005-0000-0000-0000103E0000}"/>
    <cellStyle name="Normál 76 7 3" xfId="16304" xr:uid="{00000000-0005-0000-0000-0000113E0000}"/>
    <cellStyle name="Normál 76 7 4" xfId="16305" xr:uid="{00000000-0005-0000-0000-0000123E0000}"/>
    <cellStyle name="Normál 76 7 5" xfId="16306" xr:uid="{00000000-0005-0000-0000-0000133E0000}"/>
    <cellStyle name="Normal 76 8" xfId="16307" xr:uid="{00000000-0005-0000-0000-0000143E0000}"/>
    <cellStyle name="Normál 76 8" xfId="16308" xr:uid="{00000000-0005-0000-0000-0000153E0000}"/>
    <cellStyle name="Normál 76 8 2" xfId="16309" xr:uid="{00000000-0005-0000-0000-0000163E0000}"/>
    <cellStyle name="Normál 76 8 3" xfId="16310" xr:uid="{00000000-0005-0000-0000-0000173E0000}"/>
    <cellStyle name="Normál 76 8 4" xfId="16311" xr:uid="{00000000-0005-0000-0000-0000183E0000}"/>
    <cellStyle name="Normál 76 8 5" xfId="16312" xr:uid="{00000000-0005-0000-0000-0000193E0000}"/>
    <cellStyle name="Normal 76 9" xfId="16313" xr:uid="{00000000-0005-0000-0000-00001A3E0000}"/>
    <cellStyle name="Normál 76 9" xfId="16314" xr:uid="{00000000-0005-0000-0000-00001B3E0000}"/>
    <cellStyle name="Normál 76 9 2" xfId="16315" xr:uid="{00000000-0005-0000-0000-00001C3E0000}"/>
    <cellStyle name="Normál 76 9 3" xfId="16316" xr:uid="{00000000-0005-0000-0000-00001D3E0000}"/>
    <cellStyle name="Normál 76 9 4" xfId="16317" xr:uid="{00000000-0005-0000-0000-00001E3E0000}"/>
    <cellStyle name="Normál 76 9 5" xfId="16318" xr:uid="{00000000-0005-0000-0000-00001F3E0000}"/>
    <cellStyle name="Normál 760" xfId="16319" xr:uid="{00000000-0005-0000-0000-0000203E0000}"/>
    <cellStyle name="Normál 761" xfId="16320" xr:uid="{00000000-0005-0000-0000-0000213E0000}"/>
    <cellStyle name="Normál 762" xfId="16321" xr:uid="{00000000-0005-0000-0000-0000223E0000}"/>
    <cellStyle name="Normál 763" xfId="16322" xr:uid="{00000000-0005-0000-0000-0000233E0000}"/>
    <cellStyle name="Normál 764" xfId="16323" xr:uid="{00000000-0005-0000-0000-0000243E0000}"/>
    <cellStyle name="Normál 765" xfId="16324" xr:uid="{00000000-0005-0000-0000-0000253E0000}"/>
    <cellStyle name="Normál 766" xfId="16325" xr:uid="{00000000-0005-0000-0000-0000263E0000}"/>
    <cellStyle name="Normál 767" xfId="16326" xr:uid="{00000000-0005-0000-0000-0000273E0000}"/>
    <cellStyle name="Normál 768" xfId="16327" xr:uid="{00000000-0005-0000-0000-0000283E0000}"/>
    <cellStyle name="Normál 769" xfId="16328" xr:uid="{00000000-0005-0000-0000-0000293E0000}"/>
    <cellStyle name="Normal 77" xfId="1412" xr:uid="{00000000-0005-0000-0000-00002A3E0000}"/>
    <cellStyle name="Normál 77" xfId="16329" xr:uid="{00000000-0005-0000-0000-00002B3E0000}"/>
    <cellStyle name="Normal 77 10" xfId="16330" xr:uid="{00000000-0005-0000-0000-00002C3E0000}"/>
    <cellStyle name="Normál 77 10" xfId="16331" xr:uid="{00000000-0005-0000-0000-00002D3E0000}"/>
    <cellStyle name="Normál 77 10 2" xfId="16332" xr:uid="{00000000-0005-0000-0000-00002E3E0000}"/>
    <cellStyle name="Normál 77 10 3" xfId="16333" xr:uid="{00000000-0005-0000-0000-00002F3E0000}"/>
    <cellStyle name="Normál 77 10 4" xfId="16334" xr:uid="{00000000-0005-0000-0000-0000303E0000}"/>
    <cellStyle name="Normál 77 10 5" xfId="16335" xr:uid="{00000000-0005-0000-0000-0000313E0000}"/>
    <cellStyle name="Normal 77 11" xfId="16336" xr:uid="{00000000-0005-0000-0000-0000323E0000}"/>
    <cellStyle name="Normál 77 11" xfId="16337" xr:uid="{00000000-0005-0000-0000-0000333E0000}"/>
    <cellStyle name="Normal 77 12" xfId="16338" xr:uid="{00000000-0005-0000-0000-0000343E0000}"/>
    <cellStyle name="Normál 77 12" xfId="16339" xr:uid="{00000000-0005-0000-0000-0000353E0000}"/>
    <cellStyle name="Normal 77 13" xfId="16340" xr:uid="{00000000-0005-0000-0000-0000363E0000}"/>
    <cellStyle name="Normál 77 13" xfId="16341" xr:uid="{00000000-0005-0000-0000-0000373E0000}"/>
    <cellStyle name="Normal 77 14" xfId="16342" xr:uid="{00000000-0005-0000-0000-0000383E0000}"/>
    <cellStyle name="Normál 77 14" xfId="16343" xr:uid="{00000000-0005-0000-0000-0000393E0000}"/>
    <cellStyle name="Normal 77 2" xfId="16344" xr:uid="{00000000-0005-0000-0000-00003A3E0000}"/>
    <cellStyle name="Normál 77 2" xfId="16345" xr:uid="{00000000-0005-0000-0000-00003B3E0000}"/>
    <cellStyle name="Normál 77 2 2" xfId="16346" xr:uid="{00000000-0005-0000-0000-00003C3E0000}"/>
    <cellStyle name="Normál 77 2 3" xfId="16347" xr:uid="{00000000-0005-0000-0000-00003D3E0000}"/>
    <cellStyle name="Normál 77 2 4" xfId="16348" xr:uid="{00000000-0005-0000-0000-00003E3E0000}"/>
    <cellStyle name="Normál 77 2 5" xfId="16349" xr:uid="{00000000-0005-0000-0000-00003F3E0000}"/>
    <cellStyle name="Normal 77 3" xfId="16350" xr:uid="{00000000-0005-0000-0000-0000403E0000}"/>
    <cellStyle name="Normál 77 3" xfId="16351" xr:uid="{00000000-0005-0000-0000-0000413E0000}"/>
    <cellStyle name="Normál 77 3 2" xfId="16352" xr:uid="{00000000-0005-0000-0000-0000423E0000}"/>
    <cellStyle name="Normál 77 3 3" xfId="16353" xr:uid="{00000000-0005-0000-0000-0000433E0000}"/>
    <cellStyle name="Normál 77 3 4" xfId="16354" xr:uid="{00000000-0005-0000-0000-0000443E0000}"/>
    <cellStyle name="Normál 77 3 5" xfId="16355" xr:uid="{00000000-0005-0000-0000-0000453E0000}"/>
    <cellStyle name="Normal 77 4" xfId="16356" xr:uid="{00000000-0005-0000-0000-0000463E0000}"/>
    <cellStyle name="Normál 77 4" xfId="16357" xr:uid="{00000000-0005-0000-0000-0000473E0000}"/>
    <cellStyle name="Normál 77 4 2" xfId="16358" xr:uid="{00000000-0005-0000-0000-0000483E0000}"/>
    <cellStyle name="Normál 77 4 3" xfId="16359" xr:uid="{00000000-0005-0000-0000-0000493E0000}"/>
    <cellStyle name="Normál 77 4 4" xfId="16360" xr:uid="{00000000-0005-0000-0000-00004A3E0000}"/>
    <cellStyle name="Normál 77 4 5" xfId="16361" xr:uid="{00000000-0005-0000-0000-00004B3E0000}"/>
    <cellStyle name="Normal 77 5" xfId="16362" xr:uid="{00000000-0005-0000-0000-00004C3E0000}"/>
    <cellStyle name="Normál 77 5" xfId="16363" xr:uid="{00000000-0005-0000-0000-00004D3E0000}"/>
    <cellStyle name="Normál 77 5 2" xfId="16364" xr:uid="{00000000-0005-0000-0000-00004E3E0000}"/>
    <cellStyle name="Normál 77 5 3" xfId="16365" xr:uid="{00000000-0005-0000-0000-00004F3E0000}"/>
    <cellStyle name="Normál 77 5 4" xfId="16366" xr:uid="{00000000-0005-0000-0000-0000503E0000}"/>
    <cellStyle name="Normál 77 5 5" xfId="16367" xr:uid="{00000000-0005-0000-0000-0000513E0000}"/>
    <cellStyle name="Normal 77 6" xfId="16368" xr:uid="{00000000-0005-0000-0000-0000523E0000}"/>
    <cellStyle name="Normál 77 6" xfId="16369" xr:uid="{00000000-0005-0000-0000-0000533E0000}"/>
    <cellStyle name="Normál 77 6 2" xfId="16370" xr:uid="{00000000-0005-0000-0000-0000543E0000}"/>
    <cellStyle name="Normál 77 6 3" xfId="16371" xr:uid="{00000000-0005-0000-0000-0000553E0000}"/>
    <cellStyle name="Normál 77 6 4" xfId="16372" xr:uid="{00000000-0005-0000-0000-0000563E0000}"/>
    <cellStyle name="Normál 77 6 5" xfId="16373" xr:uid="{00000000-0005-0000-0000-0000573E0000}"/>
    <cellStyle name="Normal 77 7" xfId="16374" xr:uid="{00000000-0005-0000-0000-0000583E0000}"/>
    <cellStyle name="Normál 77 7" xfId="16375" xr:uid="{00000000-0005-0000-0000-0000593E0000}"/>
    <cellStyle name="Normál 77 7 2" xfId="16376" xr:uid="{00000000-0005-0000-0000-00005A3E0000}"/>
    <cellStyle name="Normál 77 7 3" xfId="16377" xr:uid="{00000000-0005-0000-0000-00005B3E0000}"/>
    <cellStyle name="Normál 77 7 4" xfId="16378" xr:uid="{00000000-0005-0000-0000-00005C3E0000}"/>
    <cellStyle name="Normál 77 7 5" xfId="16379" xr:uid="{00000000-0005-0000-0000-00005D3E0000}"/>
    <cellStyle name="Normal 77 8" xfId="16380" xr:uid="{00000000-0005-0000-0000-00005E3E0000}"/>
    <cellStyle name="Normál 77 8" xfId="16381" xr:uid="{00000000-0005-0000-0000-00005F3E0000}"/>
    <cellStyle name="Normál 77 8 2" xfId="16382" xr:uid="{00000000-0005-0000-0000-0000603E0000}"/>
    <cellStyle name="Normál 77 8 3" xfId="16383" xr:uid="{00000000-0005-0000-0000-0000613E0000}"/>
    <cellStyle name="Normál 77 8 4" xfId="16384" xr:uid="{00000000-0005-0000-0000-0000623E0000}"/>
    <cellStyle name="Normál 77 8 5" xfId="16385" xr:uid="{00000000-0005-0000-0000-0000633E0000}"/>
    <cellStyle name="Normal 77 9" xfId="16386" xr:uid="{00000000-0005-0000-0000-0000643E0000}"/>
    <cellStyle name="Normál 77 9" xfId="16387" xr:uid="{00000000-0005-0000-0000-0000653E0000}"/>
    <cellStyle name="Normál 77 9 2" xfId="16388" xr:uid="{00000000-0005-0000-0000-0000663E0000}"/>
    <cellStyle name="Normál 77 9 3" xfId="16389" xr:uid="{00000000-0005-0000-0000-0000673E0000}"/>
    <cellStyle name="Normál 77 9 4" xfId="16390" xr:uid="{00000000-0005-0000-0000-0000683E0000}"/>
    <cellStyle name="Normál 77 9 5" xfId="16391" xr:uid="{00000000-0005-0000-0000-0000693E0000}"/>
    <cellStyle name="Normál 770" xfId="16392" xr:uid="{00000000-0005-0000-0000-00006A3E0000}"/>
    <cellStyle name="Normál 771" xfId="16393" xr:uid="{00000000-0005-0000-0000-00006B3E0000}"/>
    <cellStyle name="Normál 772" xfId="16394" xr:uid="{00000000-0005-0000-0000-00006C3E0000}"/>
    <cellStyle name="Normál 773" xfId="16395" xr:uid="{00000000-0005-0000-0000-00006D3E0000}"/>
    <cellStyle name="Normál 774" xfId="16396" xr:uid="{00000000-0005-0000-0000-00006E3E0000}"/>
    <cellStyle name="Normál 775" xfId="16397" xr:uid="{00000000-0005-0000-0000-00006F3E0000}"/>
    <cellStyle name="Normál 776" xfId="16398" xr:uid="{00000000-0005-0000-0000-0000703E0000}"/>
    <cellStyle name="Normál 777" xfId="16399" xr:uid="{00000000-0005-0000-0000-0000713E0000}"/>
    <cellStyle name="Normál 778" xfId="16400" xr:uid="{00000000-0005-0000-0000-0000723E0000}"/>
    <cellStyle name="Normál 779" xfId="16401" xr:uid="{00000000-0005-0000-0000-0000733E0000}"/>
    <cellStyle name="Normal 78" xfId="1413" xr:uid="{00000000-0005-0000-0000-0000743E0000}"/>
    <cellStyle name="Normál 78" xfId="16402" xr:uid="{00000000-0005-0000-0000-0000753E0000}"/>
    <cellStyle name="Normal 78 10" xfId="16403" xr:uid="{00000000-0005-0000-0000-0000763E0000}"/>
    <cellStyle name="Normál 78 10" xfId="16404" xr:uid="{00000000-0005-0000-0000-0000773E0000}"/>
    <cellStyle name="Normál 78 10 2" xfId="16405" xr:uid="{00000000-0005-0000-0000-0000783E0000}"/>
    <cellStyle name="Normál 78 10 3" xfId="16406" xr:uid="{00000000-0005-0000-0000-0000793E0000}"/>
    <cellStyle name="Normál 78 10 4" xfId="16407" xr:uid="{00000000-0005-0000-0000-00007A3E0000}"/>
    <cellStyle name="Normál 78 10 5" xfId="16408" xr:uid="{00000000-0005-0000-0000-00007B3E0000}"/>
    <cellStyle name="Normal 78 11" xfId="16409" xr:uid="{00000000-0005-0000-0000-00007C3E0000}"/>
    <cellStyle name="Normál 78 11" xfId="16410" xr:uid="{00000000-0005-0000-0000-00007D3E0000}"/>
    <cellStyle name="Normal 78 12" xfId="16411" xr:uid="{00000000-0005-0000-0000-00007E3E0000}"/>
    <cellStyle name="Normál 78 12" xfId="16412" xr:uid="{00000000-0005-0000-0000-00007F3E0000}"/>
    <cellStyle name="Normal 78 13" xfId="16413" xr:uid="{00000000-0005-0000-0000-0000803E0000}"/>
    <cellStyle name="Normál 78 13" xfId="16414" xr:uid="{00000000-0005-0000-0000-0000813E0000}"/>
    <cellStyle name="Normal 78 14" xfId="16415" xr:uid="{00000000-0005-0000-0000-0000823E0000}"/>
    <cellStyle name="Normál 78 14" xfId="16416" xr:uid="{00000000-0005-0000-0000-0000833E0000}"/>
    <cellStyle name="Normal 78 15" xfId="16417" xr:uid="{00000000-0005-0000-0000-0000843E0000}"/>
    <cellStyle name="Normal 78 2" xfId="1414" xr:uid="{00000000-0005-0000-0000-0000853E0000}"/>
    <cellStyle name="Normál 78 2" xfId="16418" xr:uid="{00000000-0005-0000-0000-0000863E0000}"/>
    <cellStyle name="Normál 78 2 2" xfId="16419" xr:uid="{00000000-0005-0000-0000-0000873E0000}"/>
    <cellStyle name="Normál 78 2 3" xfId="16420" xr:uid="{00000000-0005-0000-0000-0000883E0000}"/>
    <cellStyle name="Normál 78 2 4" xfId="16421" xr:uid="{00000000-0005-0000-0000-0000893E0000}"/>
    <cellStyle name="Normál 78 2 5" xfId="16422" xr:uid="{00000000-0005-0000-0000-00008A3E0000}"/>
    <cellStyle name="Normal 78 3" xfId="16423" xr:uid="{00000000-0005-0000-0000-00008B3E0000}"/>
    <cellStyle name="Normál 78 3" xfId="16424" xr:uid="{00000000-0005-0000-0000-00008C3E0000}"/>
    <cellStyle name="Normál 78 3 2" xfId="16425" xr:uid="{00000000-0005-0000-0000-00008D3E0000}"/>
    <cellStyle name="Normál 78 3 3" xfId="16426" xr:uid="{00000000-0005-0000-0000-00008E3E0000}"/>
    <cellStyle name="Normál 78 3 4" xfId="16427" xr:uid="{00000000-0005-0000-0000-00008F3E0000}"/>
    <cellStyle name="Normál 78 3 5" xfId="16428" xr:uid="{00000000-0005-0000-0000-0000903E0000}"/>
    <cellStyle name="Normal 78 4" xfId="16429" xr:uid="{00000000-0005-0000-0000-0000913E0000}"/>
    <cellStyle name="Normál 78 4" xfId="16430" xr:uid="{00000000-0005-0000-0000-0000923E0000}"/>
    <cellStyle name="Normál 78 4 2" xfId="16431" xr:uid="{00000000-0005-0000-0000-0000933E0000}"/>
    <cellStyle name="Normál 78 4 3" xfId="16432" xr:uid="{00000000-0005-0000-0000-0000943E0000}"/>
    <cellStyle name="Normál 78 4 4" xfId="16433" xr:uid="{00000000-0005-0000-0000-0000953E0000}"/>
    <cellStyle name="Normál 78 4 5" xfId="16434" xr:uid="{00000000-0005-0000-0000-0000963E0000}"/>
    <cellStyle name="Normal 78 5" xfId="16435" xr:uid="{00000000-0005-0000-0000-0000973E0000}"/>
    <cellStyle name="Normál 78 5" xfId="16436" xr:uid="{00000000-0005-0000-0000-0000983E0000}"/>
    <cellStyle name="Normál 78 5 2" xfId="16437" xr:uid="{00000000-0005-0000-0000-0000993E0000}"/>
    <cellStyle name="Normál 78 5 3" xfId="16438" xr:uid="{00000000-0005-0000-0000-00009A3E0000}"/>
    <cellStyle name="Normál 78 5 4" xfId="16439" xr:uid="{00000000-0005-0000-0000-00009B3E0000}"/>
    <cellStyle name="Normál 78 5 5" xfId="16440" xr:uid="{00000000-0005-0000-0000-00009C3E0000}"/>
    <cellStyle name="Normal 78 6" xfId="16441" xr:uid="{00000000-0005-0000-0000-00009D3E0000}"/>
    <cellStyle name="Normál 78 6" xfId="16442" xr:uid="{00000000-0005-0000-0000-00009E3E0000}"/>
    <cellStyle name="Normál 78 6 2" xfId="16443" xr:uid="{00000000-0005-0000-0000-00009F3E0000}"/>
    <cellStyle name="Normál 78 6 3" xfId="16444" xr:uid="{00000000-0005-0000-0000-0000A03E0000}"/>
    <cellStyle name="Normál 78 6 4" xfId="16445" xr:uid="{00000000-0005-0000-0000-0000A13E0000}"/>
    <cellStyle name="Normál 78 6 5" xfId="16446" xr:uid="{00000000-0005-0000-0000-0000A23E0000}"/>
    <cellStyle name="Normal 78 7" xfId="16447" xr:uid="{00000000-0005-0000-0000-0000A33E0000}"/>
    <cellStyle name="Normál 78 7" xfId="16448" xr:uid="{00000000-0005-0000-0000-0000A43E0000}"/>
    <cellStyle name="Normál 78 7 2" xfId="16449" xr:uid="{00000000-0005-0000-0000-0000A53E0000}"/>
    <cellStyle name="Normál 78 7 3" xfId="16450" xr:uid="{00000000-0005-0000-0000-0000A63E0000}"/>
    <cellStyle name="Normál 78 7 4" xfId="16451" xr:uid="{00000000-0005-0000-0000-0000A73E0000}"/>
    <cellStyle name="Normál 78 7 5" xfId="16452" xr:uid="{00000000-0005-0000-0000-0000A83E0000}"/>
    <cellStyle name="Normal 78 8" xfId="16453" xr:uid="{00000000-0005-0000-0000-0000A93E0000}"/>
    <cellStyle name="Normál 78 8" xfId="16454" xr:uid="{00000000-0005-0000-0000-0000AA3E0000}"/>
    <cellStyle name="Normál 78 8 2" xfId="16455" xr:uid="{00000000-0005-0000-0000-0000AB3E0000}"/>
    <cellStyle name="Normál 78 8 3" xfId="16456" xr:uid="{00000000-0005-0000-0000-0000AC3E0000}"/>
    <cellStyle name="Normál 78 8 4" xfId="16457" xr:uid="{00000000-0005-0000-0000-0000AD3E0000}"/>
    <cellStyle name="Normál 78 8 5" xfId="16458" xr:uid="{00000000-0005-0000-0000-0000AE3E0000}"/>
    <cellStyle name="Normal 78 9" xfId="16459" xr:uid="{00000000-0005-0000-0000-0000AF3E0000}"/>
    <cellStyle name="Normál 78 9" xfId="16460" xr:uid="{00000000-0005-0000-0000-0000B03E0000}"/>
    <cellStyle name="Normál 78 9 2" xfId="16461" xr:uid="{00000000-0005-0000-0000-0000B13E0000}"/>
    <cellStyle name="Normál 78 9 3" xfId="16462" xr:uid="{00000000-0005-0000-0000-0000B23E0000}"/>
    <cellStyle name="Normál 78 9 4" xfId="16463" xr:uid="{00000000-0005-0000-0000-0000B33E0000}"/>
    <cellStyle name="Normál 78 9 5" xfId="16464" xr:uid="{00000000-0005-0000-0000-0000B43E0000}"/>
    <cellStyle name="Normál 780" xfId="16465" xr:uid="{00000000-0005-0000-0000-0000B53E0000}"/>
    <cellStyle name="Normál 781" xfId="16466" xr:uid="{00000000-0005-0000-0000-0000B63E0000}"/>
    <cellStyle name="Normál 782" xfId="16467" xr:uid="{00000000-0005-0000-0000-0000B73E0000}"/>
    <cellStyle name="Normál 783" xfId="16468" xr:uid="{00000000-0005-0000-0000-0000B83E0000}"/>
    <cellStyle name="Normál 784" xfId="16469" xr:uid="{00000000-0005-0000-0000-0000B93E0000}"/>
    <cellStyle name="Normál 785" xfId="16470" xr:uid="{00000000-0005-0000-0000-0000BA3E0000}"/>
    <cellStyle name="Normál 786" xfId="16471" xr:uid="{00000000-0005-0000-0000-0000BB3E0000}"/>
    <cellStyle name="Normál 787" xfId="16472" xr:uid="{00000000-0005-0000-0000-0000BC3E0000}"/>
    <cellStyle name="Normál 788" xfId="16473" xr:uid="{00000000-0005-0000-0000-0000BD3E0000}"/>
    <cellStyle name="Normál 789" xfId="16474" xr:uid="{00000000-0005-0000-0000-0000BE3E0000}"/>
    <cellStyle name="Normal 79" xfId="1415" xr:uid="{00000000-0005-0000-0000-0000BF3E0000}"/>
    <cellStyle name="Normál 79" xfId="16475" xr:uid="{00000000-0005-0000-0000-0000C03E0000}"/>
    <cellStyle name="Normal 79 10" xfId="16476" xr:uid="{00000000-0005-0000-0000-0000C13E0000}"/>
    <cellStyle name="Normál 79 10" xfId="16477" xr:uid="{00000000-0005-0000-0000-0000C23E0000}"/>
    <cellStyle name="Normál 79 10 2" xfId="16478" xr:uid="{00000000-0005-0000-0000-0000C33E0000}"/>
    <cellStyle name="Normál 79 10 3" xfId="16479" xr:uid="{00000000-0005-0000-0000-0000C43E0000}"/>
    <cellStyle name="Normál 79 10 4" xfId="16480" xr:uid="{00000000-0005-0000-0000-0000C53E0000}"/>
    <cellStyle name="Normál 79 10 5" xfId="16481" xr:uid="{00000000-0005-0000-0000-0000C63E0000}"/>
    <cellStyle name="Normal 79 11" xfId="16482" xr:uid="{00000000-0005-0000-0000-0000C73E0000}"/>
    <cellStyle name="Normál 79 11" xfId="16483" xr:uid="{00000000-0005-0000-0000-0000C83E0000}"/>
    <cellStyle name="Normal 79 12" xfId="16484" xr:uid="{00000000-0005-0000-0000-0000C93E0000}"/>
    <cellStyle name="Normál 79 12" xfId="16485" xr:uid="{00000000-0005-0000-0000-0000CA3E0000}"/>
    <cellStyle name="Normal 79 13" xfId="16486" xr:uid="{00000000-0005-0000-0000-0000CB3E0000}"/>
    <cellStyle name="Normál 79 13" xfId="16487" xr:uid="{00000000-0005-0000-0000-0000CC3E0000}"/>
    <cellStyle name="Normal 79 14" xfId="16488" xr:uid="{00000000-0005-0000-0000-0000CD3E0000}"/>
    <cellStyle name="Normál 79 14" xfId="16489" xr:uid="{00000000-0005-0000-0000-0000CE3E0000}"/>
    <cellStyle name="Normal 79 2" xfId="2178" xr:uid="{00000000-0005-0000-0000-0000CF3E0000}"/>
    <cellStyle name="Normál 79 2" xfId="16490" xr:uid="{00000000-0005-0000-0000-0000D03E0000}"/>
    <cellStyle name="Normál 79 2 2" xfId="16491" xr:uid="{00000000-0005-0000-0000-0000D13E0000}"/>
    <cellStyle name="Normál 79 2 3" xfId="16492" xr:uid="{00000000-0005-0000-0000-0000D23E0000}"/>
    <cellStyle name="Normál 79 2 4" xfId="16493" xr:uid="{00000000-0005-0000-0000-0000D33E0000}"/>
    <cellStyle name="Normál 79 2 5" xfId="16494" xr:uid="{00000000-0005-0000-0000-0000D43E0000}"/>
    <cellStyle name="Normal 79 3" xfId="16495" xr:uid="{00000000-0005-0000-0000-0000D53E0000}"/>
    <cellStyle name="Normál 79 3" xfId="16496" xr:uid="{00000000-0005-0000-0000-0000D63E0000}"/>
    <cellStyle name="Normál 79 3 2" xfId="16497" xr:uid="{00000000-0005-0000-0000-0000D73E0000}"/>
    <cellStyle name="Normál 79 3 3" xfId="16498" xr:uid="{00000000-0005-0000-0000-0000D83E0000}"/>
    <cellStyle name="Normál 79 3 4" xfId="16499" xr:uid="{00000000-0005-0000-0000-0000D93E0000}"/>
    <cellStyle name="Normál 79 3 5" xfId="16500" xr:uid="{00000000-0005-0000-0000-0000DA3E0000}"/>
    <cellStyle name="Normal 79 4" xfId="16501" xr:uid="{00000000-0005-0000-0000-0000DB3E0000}"/>
    <cellStyle name="Normál 79 4" xfId="16502" xr:uid="{00000000-0005-0000-0000-0000DC3E0000}"/>
    <cellStyle name="Normál 79 4 2" xfId="16503" xr:uid="{00000000-0005-0000-0000-0000DD3E0000}"/>
    <cellStyle name="Normál 79 4 3" xfId="16504" xr:uid="{00000000-0005-0000-0000-0000DE3E0000}"/>
    <cellStyle name="Normál 79 4 4" xfId="16505" xr:uid="{00000000-0005-0000-0000-0000DF3E0000}"/>
    <cellStyle name="Normál 79 4 5" xfId="16506" xr:uid="{00000000-0005-0000-0000-0000E03E0000}"/>
    <cellStyle name="Normal 79 5" xfId="16507" xr:uid="{00000000-0005-0000-0000-0000E13E0000}"/>
    <cellStyle name="Normál 79 5" xfId="16508" xr:uid="{00000000-0005-0000-0000-0000E23E0000}"/>
    <cellStyle name="Normál 79 5 2" xfId="16509" xr:uid="{00000000-0005-0000-0000-0000E33E0000}"/>
    <cellStyle name="Normál 79 5 3" xfId="16510" xr:uid="{00000000-0005-0000-0000-0000E43E0000}"/>
    <cellStyle name="Normál 79 5 4" xfId="16511" xr:uid="{00000000-0005-0000-0000-0000E53E0000}"/>
    <cellStyle name="Normál 79 5 5" xfId="16512" xr:uid="{00000000-0005-0000-0000-0000E63E0000}"/>
    <cellStyle name="Normal 79 6" xfId="16513" xr:uid="{00000000-0005-0000-0000-0000E73E0000}"/>
    <cellStyle name="Normál 79 6" xfId="16514" xr:uid="{00000000-0005-0000-0000-0000E83E0000}"/>
    <cellStyle name="Normál 79 6 2" xfId="16515" xr:uid="{00000000-0005-0000-0000-0000E93E0000}"/>
    <cellStyle name="Normál 79 6 3" xfId="16516" xr:uid="{00000000-0005-0000-0000-0000EA3E0000}"/>
    <cellStyle name="Normál 79 6 4" xfId="16517" xr:uid="{00000000-0005-0000-0000-0000EB3E0000}"/>
    <cellStyle name="Normál 79 6 5" xfId="16518" xr:uid="{00000000-0005-0000-0000-0000EC3E0000}"/>
    <cellStyle name="Normal 79 7" xfId="16519" xr:uid="{00000000-0005-0000-0000-0000ED3E0000}"/>
    <cellStyle name="Normál 79 7" xfId="16520" xr:uid="{00000000-0005-0000-0000-0000EE3E0000}"/>
    <cellStyle name="Normál 79 7 2" xfId="16521" xr:uid="{00000000-0005-0000-0000-0000EF3E0000}"/>
    <cellStyle name="Normál 79 7 3" xfId="16522" xr:uid="{00000000-0005-0000-0000-0000F03E0000}"/>
    <cellStyle name="Normál 79 7 4" xfId="16523" xr:uid="{00000000-0005-0000-0000-0000F13E0000}"/>
    <cellStyle name="Normál 79 7 5" xfId="16524" xr:uid="{00000000-0005-0000-0000-0000F23E0000}"/>
    <cellStyle name="Normal 79 8" xfId="16525" xr:uid="{00000000-0005-0000-0000-0000F33E0000}"/>
    <cellStyle name="Normál 79 8" xfId="16526" xr:uid="{00000000-0005-0000-0000-0000F43E0000}"/>
    <cellStyle name="Normál 79 8 2" xfId="16527" xr:uid="{00000000-0005-0000-0000-0000F53E0000}"/>
    <cellStyle name="Normál 79 8 3" xfId="16528" xr:uid="{00000000-0005-0000-0000-0000F63E0000}"/>
    <cellStyle name="Normál 79 8 4" xfId="16529" xr:uid="{00000000-0005-0000-0000-0000F73E0000}"/>
    <cellStyle name="Normál 79 8 5" xfId="16530" xr:uid="{00000000-0005-0000-0000-0000F83E0000}"/>
    <cellStyle name="Normal 79 9" xfId="16531" xr:uid="{00000000-0005-0000-0000-0000F93E0000}"/>
    <cellStyle name="Normál 79 9" xfId="16532" xr:uid="{00000000-0005-0000-0000-0000FA3E0000}"/>
    <cellStyle name="Normál 79 9 2" xfId="16533" xr:uid="{00000000-0005-0000-0000-0000FB3E0000}"/>
    <cellStyle name="Normál 79 9 3" xfId="16534" xr:uid="{00000000-0005-0000-0000-0000FC3E0000}"/>
    <cellStyle name="Normál 79 9 4" xfId="16535" xr:uid="{00000000-0005-0000-0000-0000FD3E0000}"/>
    <cellStyle name="Normál 79 9 5" xfId="16536" xr:uid="{00000000-0005-0000-0000-0000FE3E0000}"/>
    <cellStyle name="Normál 790" xfId="16537" xr:uid="{00000000-0005-0000-0000-0000FF3E0000}"/>
    <cellStyle name="Normál 791" xfId="16538" xr:uid="{00000000-0005-0000-0000-0000003F0000}"/>
    <cellStyle name="Normál 792" xfId="16539" xr:uid="{00000000-0005-0000-0000-0000013F0000}"/>
    <cellStyle name="Normál 793" xfId="16540" xr:uid="{00000000-0005-0000-0000-0000023F0000}"/>
    <cellStyle name="Normál 794" xfId="16541" xr:uid="{00000000-0005-0000-0000-0000033F0000}"/>
    <cellStyle name="Normál 795" xfId="16542" xr:uid="{00000000-0005-0000-0000-0000043F0000}"/>
    <cellStyle name="Normál 796" xfId="16543" xr:uid="{00000000-0005-0000-0000-0000053F0000}"/>
    <cellStyle name="Normál 797" xfId="16544" xr:uid="{00000000-0005-0000-0000-0000063F0000}"/>
    <cellStyle name="Normál 798" xfId="16545" xr:uid="{00000000-0005-0000-0000-0000073F0000}"/>
    <cellStyle name="Normál 799" xfId="16546" xr:uid="{00000000-0005-0000-0000-0000083F0000}"/>
    <cellStyle name="Normal 8" xfId="1416" xr:uid="{00000000-0005-0000-0000-0000093F0000}"/>
    <cellStyle name="Normál 8" xfId="1417" xr:uid="{00000000-0005-0000-0000-00000A3F0000}"/>
    <cellStyle name="Normal 8 10" xfId="2179" xr:uid="{00000000-0005-0000-0000-00000B3F0000}"/>
    <cellStyle name="Normál 8 10" xfId="2180" xr:uid="{00000000-0005-0000-0000-00000C3F0000}"/>
    <cellStyle name="Normal 8 11" xfId="2181" xr:uid="{00000000-0005-0000-0000-00000D3F0000}"/>
    <cellStyle name="Normál 8 11" xfId="16547" xr:uid="{00000000-0005-0000-0000-00000E3F0000}"/>
    <cellStyle name="Normal 8 12" xfId="16548" xr:uid="{00000000-0005-0000-0000-00000F3F0000}"/>
    <cellStyle name="Normál 8 12" xfId="22649" xr:uid="{1F32A86C-CA77-4378-8776-0A8ADE43659D}"/>
    <cellStyle name="Normal 8 13" xfId="16549" xr:uid="{00000000-0005-0000-0000-0000103F0000}"/>
    <cellStyle name="Normal 8 14" xfId="16550" xr:uid="{00000000-0005-0000-0000-0000113F0000}"/>
    <cellStyle name="Normal 8 15" xfId="16551" xr:uid="{00000000-0005-0000-0000-0000123F0000}"/>
    <cellStyle name="Normal 8 16" xfId="16552" xr:uid="{00000000-0005-0000-0000-0000133F0000}"/>
    <cellStyle name="Normal 8 17" xfId="16553" xr:uid="{00000000-0005-0000-0000-0000143F0000}"/>
    <cellStyle name="Normal 8 18" xfId="16554" xr:uid="{00000000-0005-0000-0000-0000153F0000}"/>
    <cellStyle name="Normal 8 19" xfId="16555" xr:uid="{00000000-0005-0000-0000-0000163F0000}"/>
    <cellStyle name="Normal 8 2" xfId="1418" xr:uid="{00000000-0005-0000-0000-0000173F0000}"/>
    <cellStyle name="Normál 8 2" xfId="1419" xr:uid="{00000000-0005-0000-0000-0000183F0000}"/>
    <cellStyle name="Normal 8 2 2" xfId="22689" xr:uid="{16964BB2-5804-48EF-A08C-F6D362AB520F}"/>
    <cellStyle name="Normál 8 2 2" xfId="16556" xr:uid="{00000000-0005-0000-0000-0000193F0000}"/>
    <cellStyle name="Normál 8 2 3" xfId="16557" xr:uid="{00000000-0005-0000-0000-00001A3F0000}"/>
    <cellStyle name="Normál 8 2 4" xfId="16558" xr:uid="{00000000-0005-0000-0000-00001B3F0000}"/>
    <cellStyle name="Normál 8 2 5" xfId="16559" xr:uid="{00000000-0005-0000-0000-00001C3F0000}"/>
    <cellStyle name="Normál 8 2 6" xfId="16560" xr:uid="{00000000-0005-0000-0000-00001D3F0000}"/>
    <cellStyle name="Normal 8 20" xfId="22580" xr:uid="{BFE3D621-B26B-4C76-B40E-2B399B7119A9}"/>
    <cellStyle name="Normal 8 3" xfId="1420" xr:uid="{00000000-0005-0000-0000-00001E3F0000}"/>
    <cellStyle name="Normál 8 3" xfId="1421" xr:uid="{00000000-0005-0000-0000-00001F3F0000}"/>
    <cellStyle name="Normal 8 3 10" xfId="16561" xr:uid="{00000000-0005-0000-0000-0000203F0000}"/>
    <cellStyle name="Normal 8 3 11" xfId="16562" xr:uid="{00000000-0005-0000-0000-0000213F0000}"/>
    <cellStyle name="Normal 8 3 12" xfId="16563" xr:uid="{00000000-0005-0000-0000-0000223F0000}"/>
    <cellStyle name="Normal 8 3 13" xfId="16564" xr:uid="{00000000-0005-0000-0000-0000233F0000}"/>
    <cellStyle name="Normal 8 3 14" xfId="16565" xr:uid="{00000000-0005-0000-0000-0000243F0000}"/>
    <cellStyle name="Normal 8 3 15" xfId="22701" xr:uid="{64FFDD9D-6AB5-4CBB-BF4C-EF98BFE4EB8E}"/>
    <cellStyle name="Normal 8 3 2" xfId="16566" xr:uid="{00000000-0005-0000-0000-0000253F0000}"/>
    <cellStyle name="Normál 8 3 2" xfId="16567" xr:uid="{00000000-0005-0000-0000-0000263F0000}"/>
    <cellStyle name="Normal 8 3 3" xfId="16568" xr:uid="{00000000-0005-0000-0000-0000273F0000}"/>
    <cellStyle name="Normál 8 3 3" xfId="16569" xr:uid="{00000000-0005-0000-0000-0000283F0000}"/>
    <cellStyle name="Normal 8 3 4" xfId="16570" xr:uid="{00000000-0005-0000-0000-0000293F0000}"/>
    <cellStyle name="Normál 8 3 4" xfId="16571" xr:uid="{00000000-0005-0000-0000-00002A3F0000}"/>
    <cellStyle name="Normal 8 3 5" xfId="16572" xr:uid="{00000000-0005-0000-0000-00002B3F0000}"/>
    <cellStyle name="Normal 8 3 6" xfId="16573" xr:uid="{00000000-0005-0000-0000-00002C3F0000}"/>
    <cellStyle name="Normal 8 3 7" xfId="16574" xr:uid="{00000000-0005-0000-0000-00002D3F0000}"/>
    <cellStyle name="Normal 8 3 8" xfId="16575" xr:uid="{00000000-0005-0000-0000-00002E3F0000}"/>
    <cellStyle name="Normal 8 3 9" xfId="16576" xr:uid="{00000000-0005-0000-0000-00002F3F0000}"/>
    <cellStyle name="Normal 8 4" xfId="1422" xr:uid="{00000000-0005-0000-0000-0000303F0000}"/>
    <cellStyle name="Normál 8 4" xfId="1423" xr:uid="{00000000-0005-0000-0000-0000313F0000}"/>
    <cellStyle name="Normal 8 4 2" xfId="22699" xr:uid="{A85AE219-CF6B-411F-B3FB-55A19A33E3EE}"/>
    <cellStyle name="Normal 8 5" xfId="1424" xr:uid="{00000000-0005-0000-0000-0000323F0000}"/>
    <cellStyle name="Normál 8 5" xfId="1425" xr:uid="{00000000-0005-0000-0000-0000333F0000}"/>
    <cellStyle name="Normal 8 5 2" xfId="22706" xr:uid="{643C4D80-F514-4E53-A073-F98B05178BC9}"/>
    <cellStyle name="Normal 8 6" xfId="1426" xr:uid="{00000000-0005-0000-0000-0000343F0000}"/>
    <cellStyle name="Normál 8 6" xfId="1427" xr:uid="{00000000-0005-0000-0000-0000353F0000}"/>
    <cellStyle name="Normal 8 6 2" xfId="22713" xr:uid="{F016D197-1FA0-4724-AA85-0F3F698E835B}"/>
    <cellStyle name="Normal 8 7" xfId="1428" xr:uid="{00000000-0005-0000-0000-0000363F0000}"/>
    <cellStyle name="Normál 8 7" xfId="2182" xr:uid="{00000000-0005-0000-0000-0000373F0000}"/>
    <cellStyle name="Normal 8 7 2" xfId="16577" xr:uid="{00000000-0005-0000-0000-0000383F0000}"/>
    <cellStyle name="Normal 8 8" xfId="2183" xr:uid="{00000000-0005-0000-0000-0000393F0000}"/>
    <cellStyle name="Normál 8 8" xfId="2184" xr:uid="{00000000-0005-0000-0000-00003A3F0000}"/>
    <cellStyle name="Normal 8 9" xfId="2185" xr:uid="{00000000-0005-0000-0000-00003B3F0000}"/>
    <cellStyle name="Normál 8 9" xfId="2186" xr:uid="{00000000-0005-0000-0000-00003C3F0000}"/>
    <cellStyle name="Normál 8_1AN_1B_1C_1F_2A_2C" xfId="16578" xr:uid="{00000000-0005-0000-0000-00003D3F0000}"/>
    <cellStyle name="Normal 80" xfId="1429" xr:uid="{00000000-0005-0000-0000-00003E3F0000}"/>
    <cellStyle name="Normál 80" xfId="16579" xr:uid="{00000000-0005-0000-0000-00003F3F0000}"/>
    <cellStyle name="Normal 80 10" xfId="16580" xr:uid="{00000000-0005-0000-0000-0000403F0000}"/>
    <cellStyle name="Normál 80 10" xfId="16581" xr:uid="{00000000-0005-0000-0000-0000413F0000}"/>
    <cellStyle name="Normál 80 10 2" xfId="16582" xr:uid="{00000000-0005-0000-0000-0000423F0000}"/>
    <cellStyle name="Normál 80 10 3" xfId="16583" xr:uid="{00000000-0005-0000-0000-0000433F0000}"/>
    <cellStyle name="Normál 80 10 4" xfId="16584" xr:uid="{00000000-0005-0000-0000-0000443F0000}"/>
    <cellStyle name="Normál 80 10 5" xfId="16585" xr:uid="{00000000-0005-0000-0000-0000453F0000}"/>
    <cellStyle name="Normal 80 11" xfId="16586" xr:uid="{00000000-0005-0000-0000-0000463F0000}"/>
    <cellStyle name="Normál 80 11" xfId="16587" xr:uid="{00000000-0005-0000-0000-0000473F0000}"/>
    <cellStyle name="Normal 80 12" xfId="16588" xr:uid="{00000000-0005-0000-0000-0000483F0000}"/>
    <cellStyle name="Normál 80 12" xfId="16589" xr:uid="{00000000-0005-0000-0000-0000493F0000}"/>
    <cellStyle name="Normal 80 13" xfId="16590" xr:uid="{00000000-0005-0000-0000-00004A3F0000}"/>
    <cellStyle name="Normál 80 13" xfId="16591" xr:uid="{00000000-0005-0000-0000-00004B3F0000}"/>
    <cellStyle name="Normal 80 14" xfId="16592" xr:uid="{00000000-0005-0000-0000-00004C3F0000}"/>
    <cellStyle name="Normál 80 14" xfId="16593" xr:uid="{00000000-0005-0000-0000-00004D3F0000}"/>
    <cellStyle name="Normal 80 2" xfId="16594" xr:uid="{00000000-0005-0000-0000-00004E3F0000}"/>
    <cellStyle name="Normál 80 2" xfId="16595" xr:uid="{00000000-0005-0000-0000-00004F3F0000}"/>
    <cellStyle name="Normál 80 2 2" xfId="16596" xr:uid="{00000000-0005-0000-0000-0000503F0000}"/>
    <cellStyle name="Normál 80 2 3" xfId="16597" xr:uid="{00000000-0005-0000-0000-0000513F0000}"/>
    <cellStyle name="Normál 80 2 4" xfId="16598" xr:uid="{00000000-0005-0000-0000-0000523F0000}"/>
    <cellStyle name="Normál 80 2 5" xfId="16599" xr:uid="{00000000-0005-0000-0000-0000533F0000}"/>
    <cellStyle name="Normal 80 3" xfId="16600" xr:uid="{00000000-0005-0000-0000-0000543F0000}"/>
    <cellStyle name="Normál 80 3" xfId="16601" xr:uid="{00000000-0005-0000-0000-0000553F0000}"/>
    <cellStyle name="Normál 80 3 2" xfId="16602" xr:uid="{00000000-0005-0000-0000-0000563F0000}"/>
    <cellStyle name="Normál 80 3 3" xfId="16603" xr:uid="{00000000-0005-0000-0000-0000573F0000}"/>
    <cellStyle name="Normál 80 3 4" xfId="16604" xr:uid="{00000000-0005-0000-0000-0000583F0000}"/>
    <cellStyle name="Normál 80 3 5" xfId="16605" xr:uid="{00000000-0005-0000-0000-0000593F0000}"/>
    <cellStyle name="Normal 80 4" xfId="16606" xr:uid="{00000000-0005-0000-0000-00005A3F0000}"/>
    <cellStyle name="Normál 80 4" xfId="16607" xr:uid="{00000000-0005-0000-0000-00005B3F0000}"/>
    <cellStyle name="Normál 80 4 2" xfId="16608" xr:uid="{00000000-0005-0000-0000-00005C3F0000}"/>
    <cellStyle name="Normál 80 4 3" xfId="16609" xr:uid="{00000000-0005-0000-0000-00005D3F0000}"/>
    <cellStyle name="Normál 80 4 4" xfId="16610" xr:uid="{00000000-0005-0000-0000-00005E3F0000}"/>
    <cellStyle name="Normál 80 4 5" xfId="16611" xr:uid="{00000000-0005-0000-0000-00005F3F0000}"/>
    <cellStyle name="Normal 80 5" xfId="16612" xr:uid="{00000000-0005-0000-0000-0000603F0000}"/>
    <cellStyle name="Normál 80 5" xfId="16613" xr:uid="{00000000-0005-0000-0000-0000613F0000}"/>
    <cellStyle name="Normál 80 5 2" xfId="16614" xr:uid="{00000000-0005-0000-0000-0000623F0000}"/>
    <cellStyle name="Normál 80 5 3" xfId="16615" xr:uid="{00000000-0005-0000-0000-0000633F0000}"/>
    <cellStyle name="Normál 80 5 4" xfId="16616" xr:uid="{00000000-0005-0000-0000-0000643F0000}"/>
    <cellStyle name="Normál 80 5 5" xfId="16617" xr:uid="{00000000-0005-0000-0000-0000653F0000}"/>
    <cellStyle name="Normal 80 6" xfId="16618" xr:uid="{00000000-0005-0000-0000-0000663F0000}"/>
    <cellStyle name="Normál 80 6" xfId="16619" xr:uid="{00000000-0005-0000-0000-0000673F0000}"/>
    <cellStyle name="Normál 80 6 2" xfId="16620" xr:uid="{00000000-0005-0000-0000-0000683F0000}"/>
    <cellStyle name="Normál 80 6 3" xfId="16621" xr:uid="{00000000-0005-0000-0000-0000693F0000}"/>
    <cellStyle name="Normál 80 6 4" xfId="16622" xr:uid="{00000000-0005-0000-0000-00006A3F0000}"/>
    <cellStyle name="Normál 80 6 5" xfId="16623" xr:uid="{00000000-0005-0000-0000-00006B3F0000}"/>
    <cellStyle name="Normal 80 7" xfId="16624" xr:uid="{00000000-0005-0000-0000-00006C3F0000}"/>
    <cellStyle name="Normál 80 7" xfId="16625" xr:uid="{00000000-0005-0000-0000-00006D3F0000}"/>
    <cellStyle name="Normál 80 7 2" xfId="16626" xr:uid="{00000000-0005-0000-0000-00006E3F0000}"/>
    <cellStyle name="Normál 80 7 3" xfId="16627" xr:uid="{00000000-0005-0000-0000-00006F3F0000}"/>
    <cellStyle name="Normál 80 7 4" xfId="16628" xr:uid="{00000000-0005-0000-0000-0000703F0000}"/>
    <cellStyle name="Normál 80 7 5" xfId="16629" xr:uid="{00000000-0005-0000-0000-0000713F0000}"/>
    <cellStyle name="Normal 80 8" xfId="16630" xr:uid="{00000000-0005-0000-0000-0000723F0000}"/>
    <cellStyle name="Normál 80 8" xfId="16631" xr:uid="{00000000-0005-0000-0000-0000733F0000}"/>
    <cellStyle name="Normál 80 8 2" xfId="16632" xr:uid="{00000000-0005-0000-0000-0000743F0000}"/>
    <cellStyle name="Normál 80 8 3" xfId="16633" xr:uid="{00000000-0005-0000-0000-0000753F0000}"/>
    <cellStyle name="Normál 80 8 4" xfId="16634" xr:uid="{00000000-0005-0000-0000-0000763F0000}"/>
    <cellStyle name="Normál 80 8 5" xfId="16635" xr:uid="{00000000-0005-0000-0000-0000773F0000}"/>
    <cellStyle name="Normal 80 9" xfId="16636" xr:uid="{00000000-0005-0000-0000-0000783F0000}"/>
    <cellStyle name="Normál 80 9" xfId="16637" xr:uid="{00000000-0005-0000-0000-0000793F0000}"/>
    <cellStyle name="Normál 80 9 2" xfId="16638" xr:uid="{00000000-0005-0000-0000-00007A3F0000}"/>
    <cellStyle name="Normál 80 9 3" xfId="16639" xr:uid="{00000000-0005-0000-0000-00007B3F0000}"/>
    <cellStyle name="Normál 80 9 4" xfId="16640" xr:uid="{00000000-0005-0000-0000-00007C3F0000}"/>
    <cellStyle name="Normál 80 9 5" xfId="16641" xr:uid="{00000000-0005-0000-0000-00007D3F0000}"/>
    <cellStyle name="Normál 800" xfId="16642" xr:uid="{00000000-0005-0000-0000-00007E3F0000}"/>
    <cellStyle name="Normál 801" xfId="16643" xr:uid="{00000000-0005-0000-0000-00007F3F0000}"/>
    <cellStyle name="Normál 802" xfId="16644" xr:uid="{00000000-0005-0000-0000-0000803F0000}"/>
    <cellStyle name="Normál 803" xfId="16645" xr:uid="{00000000-0005-0000-0000-0000813F0000}"/>
    <cellStyle name="Normál 804" xfId="16646" xr:uid="{00000000-0005-0000-0000-0000823F0000}"/>
    <cellStyle name="Normál 805" xfId="16647" xr:uid="{00000000-0005-0000-0000-0000833F0000}"/>
    <cellStyle name="Normál 806" xfId="16648" xr:uid="{00000000-0005-0000-0000-0000843F0000}"/>
    <cellStyle name="Normál 807" xfId="16649" xr:uid="{00000000-0005-0000-0000-0000853F0000}"/>
    <cellStyle name="Normál 808" xfId="16650" xr:uid="{00000000-0005-0000-0000-0000863F0000}"/>
    <cellStyle name="Normál 809" xfId="16651" xr:uid="{00000000-0005-0000-0000-0000873F0000}"/>
    <cellStyle name="Normal 81" xfId="1430" xr:uid="{00000000-0005-0000-0000-0000883F0000}"/>
    <cellStyle name="Normál 81" xfId="16652" xr:uid="{00000000-0005-0000-0000-0000893F0000}"/>
    <cellStyle name="Normal 81 10" xfId="16653" xr:uid="{00000000-0005-0000-0000-00008A3F0000}"/>
    <cellStyle name="Normál 81 10" xfId="16654" xr:uid="{00000000-0005-0000-0000-00008B3F0000}"/>
    <cellStyle name="Normál 81 10 2" xfId="16655" xr:uid="{00000000-0005-0000-0000-00008C3F0000}"/>
    <cellStyle name="Normál 81 10 3" xfId="16656" xr:uid="{00000000-0005-0000-0000-00008D3F0000}"/>
    <cellStyle name="Normál 81 10 4" xfId="16657" xr:uid="{00000000-0005-0000-0000-00008E3F0000}"/>
    <cellStyle name="Normál 81 10 5" xfId="16658" xr:uid="{00000000-0005-0000-0000-00008F3F0000}"/>
    <cellStyle name="Normal 81 11" xfId="16659" xr:uid="{00000000-0005-0000-0000-0000903F0000}"/>
    <cellStyle name="Normál 81 11" xfId="16660" xr:uid="{00000000-0005-0000-0000-0000913F0000}"/>
    <cellStyle name="Normal 81 12" xfId="16661" xr:uid="{00000000-0005-0000-0000-0000923F0000}"/>
    <cellStyle name="Normál 81 12" xfId="16662" xr:uid="{00000000-0005-0000-0000-0000933F0000}"/>
    <cellStyle name="Normal 81 13" xfId="16663" xr:uid="{00000000-0005-0000-0000-0000943F0000}"/>
    <cellStyle name="Normál 81 13" xfId="16664" xr:uid="{00000000-0005-0000-0000-0000953F0000}"/>
    <cellStyle name="Normal 81 14" xfId="16665" xr:uid="{00000000-0005-0000-0000-0000963F0000}"/>
    <cellStyle name="Normál 81 14" xfId="16666" xr:uid="{00000000-0005-0000-0000-0000973F0000}"/>
    <cellStyle name="Normal 81 15" xfId="22447" xr:uid="{00000000-0005-0000-0000-0000983F0000}"/>
    <cellStyle name="Normal 81 2" xfId="16667" xr:uid="{00000000-0005-0000-0000-0000993F0000}"/>
    <cellStyle name="Normál 81 2" xfId="16668" xr:uid="{00000000-0005-0000-0000-00009A3F0000}"/>
    <cellStyle name="Normál 81 2 2" xfId="16669" xr:uid="{00000000-0005-0000-0000-00009B3F0000}"/>
    <cellStyle name="Normál 81 2 3" xfId="16670" xr:uid="{00000000-0005-0000-0000-00009C3F0000}"/>
    <cellStyle name="Normál 81 2 4" xfId="16671" xr:uid="{00000000-0005-0000-0000-00009D3F0000}"/>
    <cellStyle name="Normál 81 2 5" xfId="16672" xr:uid="{00000000-0005-0000-0000-00009E3F0000}"/>
    <cellStyle name="Normal 81 3" xfId="16673" xr:uid="{00000000-0005-0000-0000-00009F3F0000}"/>
    <cellStyle name="Normál 81 3" xfId="16674" xr:uid="{00000000-0005-0000-0000-0000A03F0000}"/>
    <cellStyle name="Normál 81 3 2" xfId="16675" xr:uid="{00000000-0005-0000-0000-0000A13F0000}"/>
    <cellStyle name="Normál 81 3 3" xfId="16676" xr:uid="{00000000-0005-0000-0000-0000A23F0000}"/>
    <cellStyle name="Normál 81 3 4" xfId="16677" xr:uid="{00000000-0005-0000-0000-0000A33F0000}"/>
    <cellStyle name="Normál 81 3 5" xfId="16678" xr:uid="{00000000-0005-0000-0000-0000A43F0000}"/>
    <cellStyle name="Normal 81 4" xfId="16679" xr:uid="{00000000-0005-0000-0000-0000A53F0000}"/>
    <cellStyle name="Normál 81 4" xfId="16680" xr:uid="{00000000-0005-0000-0000-0000A63F0000}"/>
    <cellStyle name="Normál 81 4 2" xfId="16681" xr:uid="{00000000-0005-0000-0000-0000A73F0000}"/>
    <cellStyle name="Normál 81 4 3" xfId="16682" xr:uid="{00000000-0005-0000-0000-0000A83F0000}"/>
    <cellStyle name="Normál 81 4 4" xfId="16683" xr:uid="{00000000-0005-0000-0000-0000A93F0000}"/>
    <cellStyle name="Normál 81 4 5" xfId="16684" xr:uid="{00000000-0005-0000-0000-0000AA3F0000}"/>
    <cellStyle name="Normal 81 5" xfId="16685" xr:uid="{00000000-0005-0000-0000-0000AB3F0000}"/>
    <cellStyle name="Normál 81 5" xfId="16686" xr:uid="{00000000-0005-0000-0000-0000AC3F0000}"/>
    <cellStyle name="Normál 81 5 2" xfId="16687" xr:uid="{00000000-0005-0000-0000-0000AD3F0000}"/>
    <cellStyle name="Normál 81 5 3" xfId="16688" xr:uid="{00000000-0005-0000-0000-0000AE3F0000}"/>
    <cellStyle name="Normál 81 5 4" xfId="16689" xr:uid="{00000000-0005-0000-0000-0000AF3F0000}"/>
    <cellStyle name="Normál 81 5 5" xfId="16690" xr:uid="{00000000-0005-0000-0000-0000B03F0000}"/>
    <cellStyle name="Normal 81 6" xfId="16691" xr:uid="{00000000-0005-0000-0000-0000B13F0000}"/>
    <cellStyle name="Normál 81 6" xfId="16692" xr:uid="{00000000-0005-0000-0000-0000B23F0000}"/>
    <cellStyle name="Normál 81 6 2" xfId="16693" xr:uid="{00000000-0005-0000-0000-0000B33F0000}"/>
    <cellStyle name="Normál 81 6 3" xfId="16694" xr:uid="{00000000-0005-0000-0000-0000B43F0000}"/>
    <cellStyle name="Normál 81 6 4" xfId="16695" xr:uid="{00000000-0005-0000-0000-0000B53F0000}"/>
    <cellStyle name="Normál 81 6 5" xfId="16696" xr:uid="{00000000-0005-0000-0000-0000B63F0000}"/>
    <cellStyle name="Normal 81 7" xfId="16697" xr:uid="{00000000-0005-0000-0000-0000B73F0000}"/>
    <cellStyle name="Normál 81 7" xfId="16698" xr:uid="{00000000-0005-0000-0000-0000B83F0000}"/>
    <cellStyle name="Normál 81 7 2" xfId="16699" xr:uid="{00000000-0005-0000-0000-0000B93F0000}"/>
    <cellStyle name="Normál 81 7 3" xfId="16700" xr:uid="{00000000-0005-0000-0000-0000BA3F0000}"/>
    <cellStyle name="Normál 81 7 4" xfId="16701" xr:uid="{00000000-0005-0000-0000-0000BB3F0000}"/>
    <cellStyle name="Normál 81 7 5" xfId="16702" xr:uid="{00000000-0005-0000-0000-0000BC3F0000}"/>
    <cellStyle name="Normal 81 8" xfId="16703" xr:uid="{00000000-0005-0000-0000-0000BD3F0000}"/>
    <cellStyle name="Normál 81 8" xfId="16704" xr:uid="{00000000-0005-0000-0000-0000BE3F0000}"/>
    <cellStyle name="Normál 81 8 2" xfId="16705" xr:uid="{00000000-0005-0000-0000-0000BF3F0000}"/>
    <cellStyle name="Normál 81 8 3" xfId="16706" xr:uid="{00000000-0005-0000-0000-0000C03F0000}"/>
    <cellStyle name="Normál 81 8 4" xfId="16707" xr:uid="{00000000-0005-0000-0000-0000C13F0000}"/>
    <cellStyle name="Normál 81 8 5" xfId="16708" xr:uid="{00000000-0005-0000-0000-0000C23F0000}"/>
    <cellStyle name="Normal 81 9" xfId="16709" xr:uid="{00000000-0005-0000-0000-0000C33F0000}"/>
    <cellStyle name="Normál 81 9" xfId="16710" xr:uid="{00000000-0005-0000-0000-0000C43F0000}"/>
    <cellStyle name="Normál 81 9 2" xfId="16711" xr:uid="{00000000-0005-0000-0000-0000C53F0000}"/>
    <cellStyle name="Normál 81 9 3" xfId="16712" xr:uid="{00000000-0005-0000-0000-0000C63F0000}"/>
    <cellStyle name="Normál 81 9 4" xfId="16713" xr:uid="{00000000-0005-0000-0000-0000C73F0000}"/>
    <cellStyle name="Normál 81 9 5" xfId="16714" xr:uid="{00000000-0005-0000-0000-0000C83F0000}"/>
    <cellStyle name="Normál 810" xfId="16715" xr:uid="{00000000-0005-0000-0000-0000C93F0000}"/>
    <cellStyle name="Normál 811" xfId="16716" xr:uid="{00000000-0005-0000-0000-0000CA3F0000}"/>
    <cellStyle name="Normál 812" xfId="16717" xr:uid="{00000000-0005-0000-0000-0000CB3F0000}"/>
    <cellStyle name="Normál 813" xfId="16718" xr:uid="{00000000-0005-0000-0000-0000CC3F0000}"/>
    <cellStyle name="Normál 814" xfId="16719" xr:uid="{00000000-0005-0000-0000-0000CD3F0000}"/>
    <cellStyle name="Normál 815" xfId="16720" xr:uid="{00000000-0005-0000-0000-0000CE3F0000}"/>
    <cellStyle name="Normál 816" xfId="16721" xr:uid="{00000000-0005-0000-0000-0000CF3F0000}"/>
    <cellStyle name="Normál 817" xfId="16722" xr:uid="{00000000-0005-0000-0000-0000D03F0000}"/>
    <cellStyle name="Normál 818" xfId="16723" xr:uid="{00000000-0005-0000-0000-0000D13F0000}"/>
    <cellStyle name="Normál 819" xfId="16724" xr:uid="{00000000-0005-0000-0000-0000D23F0000}"/>
    <cellStyle name="Normal 82" xfId="1431" xr:uid="{00000000-0005-0000-0000-0000D33F0000}"/>
    <cellStyle name="Normál 82" xfId="16725" xr:uid="{00000000-0005-0000-0000-0000D43F0000}"/>
    <cellStyle name="Normal 82 10" xfId="16726" xr:uid="{00000000-0005-0000-0000-0000D53F0000}"/>
    <cellStyle name="Normál 82 10" xfId="16727" xr:uid="{00000000-0005-0000-0000-0000D63F0000}"/>
    <cellStyle name="Normál 82 10 2" xfId="16728" xr:uid="{00000000-0005-0000-0000-0000D73F0000}"/>
    <cellStyle name="Normál 82 10 3" xfId="16729" xr:uid="{00000000-0005-0000-0000-0000D83F0000}"/>
    <cellStyle name="Normál 82 10 4" xfId="16730" xr:uid="{00000000-0005-0000-0000-0000D93F0000}"/>
    <cellStyle name="Normál 82 10 5" xfId="16731" xr:uid="{00000000-0005-0000-0000-0000DA3F0000}"/>
    <cellStyle name="Normal 82 11" xfId="16732" xr:uid="{00000000-0005-0000-0000-0000DB3F0000}"/>
    <cellStyle name="Normál 82 11" xfId="16733" xr:uid="{00000000-0005-0000-0000-0000DC3F0000}"/>
    <cellStyle name="Normal 82 12" xfId="16734" xr:uid="{00000000-0005-0000-0000-0000DD3F0000}"/>
    <cellStyle name="Normál 82 12" xfId="16735" xr:uid="{00000000-0005-0000-0000-0000DE3F0000}"/>
    <cellStyle name="Normal 82 13" xfId="16736" xr:uid="{00000000-0005-0000-0000-0000DF3F0000}"/>
    <cellStyle name="Normál 82 13" xfId="16737" xr:uid="{00000000-0005-0000-0000-0000E03F0000}"/>
    <cellStyle name="Normal 82 14" xfId="16738" xr:uid="{00000000-0005-0000-0000-0000E13F0000}"/>
    <cellStyle name="Normál 82 14" xfId="16739" xr:uid="{00000000-0005-0000-0000-0000E23F0000}"/>
    <cellStyle name="Normal 82 15" xfId="16740" xr:uid="{00000000-0005-0000-0000-0000E33F0000}"/>
    <cellStyle name="Normal 82 2" xfId="1432" xr:uid="{00000000-0005-0000-0000-0000E43F0000}"/>
    <cellStyle name="Normál 82 2" xfId="16741" xr:uid="{00000000-0005-0000-0000-0000E53F0000}"/>
    <cellStyle name="Normál 82 2 2" xfId="16742" xr:uid="{00000000-0005-0000-0000-0000E63F0000}"/>
    <cellStyle name="Normál 82 2 3" xfId="16743" xr:uid="{00000000-0005-0000-0000-0000E73F0000}"/>
    <cellStyle name="Normál 82 2 4" xfId="16744" xr:uid="{00000000-0005-0000-0000-0000E83F0000}"/>
    <cellStyle name="Normál 82 2 5" xfId="16745" xr:uid="{00000000-0005-0000-0000-0000E93F0000}"/>
    <cellStyle name="Normal 82 3" xfId="16746" xr:uid="{00000000-0005-0000-0000-0000EA3F0000}"/>
    <cellStyle name="Normál 82 3" xfId="16747" xr:uid="{00000000-0005-0000-0000-0000EB3F0000}"/>
    <cellStyle name="Normál 82 3 2" xfId="16748" xr:uid="{00000000-0005-0000-0000-0000EC3F0000}"/>
    <cellStyle name="Normál 82 3 3" xfId="16749" xr:uid="{00000000-0005-0000-0000-0000ED3F0000}"/>
    <cellStyle name="Normál 82 3 4" xfId="16750" xr:uid="{00000000-0005-0000-0000-0000EE3F0000}"/>
    <cellStyle name="Normál 82 3 5" xfId="16751" xr:uid="{00000000-0005-0000-0000-0000EF3F0000}"/>
    <cellStyle name="Normal 82 4" xfId="16752" xr:uid="{00000000-0005-0000-0000-0000F03F0000}"/>
    <cellStyle name="Normál 82 4" xfId="16753" xr:uid="{00000000-0005-0000-0000-0000F13F0000}"/>
    <cellStyle name="Normál 82 4 2" xfId="16754" xr:uid="{00000000-0005-0000-0000-0000F23F0000}"/>
    <cellStyle name="Normál 82 4 3" xfId="16755" xr:uid="{00000000-0005-0000-0000-0000F33F0000}"/>
    <cellStyle name="Normál 82 4 4" xfId="16756" xr:uid="{00000000-0005-0000-0000-0000F43F0000}"/>
    <cellStyle name="Normál 82 4 5" xfId="16757" xr:uid="{00000000-0005-0000-0000-0000F53F0000}"/>
    <cellStyle name="Normal 82 5" xfId="16758" xr:uid="{00000000-0005-0000-0000-0000F63F0000}"/>
    <cellStyle name="Normál 82 5" xfId="16759" xr:uid="{00000000-0005-0000-0000-0000F73F0000}"/>
    <cellStyle name="Normál 82 5 2" xfId="16760" xr:uid="{00000000-0005-0000-0000-0000F83F0000}"/>
    <cellStyle name="Normál 82 5 3" xfId="16761" xr:uid="{00000000-0005-0000-0000-0000F93F0000}"/>
    <cellStyle name="Normál 82 5 4" xfId="16762" xr:uid="{00000000-0005-0000-0000-0000FA3F0000}"/>
    <cellStyle name="Normál 82 5 5" xfId="16763" xr:uid="{00000000-0005-0000-0000-0000FB3F0000}"/>
    <cellStyle name="Normal 82 6" xfId="16764" xr:uid="{00000000-0005-0000-0000-0000FC3F0000}"/>
    <cellStyle name="Normál 82 6" xfId="16765" xr:uid="{00000000-0005-0000-0000-0000FD3F0000}"/>
    <cellStyle name="Normál 82 6 2" xfId="16766" xr:uid="{00000000-0005-0000-0000-0000FE3F0000}"/>
    <cellStyle name="Normál 82 6 3" xfId="16767" xr:uid="{00000000-0005-0000-0000-0000FF3F0000}"/>
    <cellStyle name="Normál 82 6 4" xfId="16768" xr:uid="{00000000-0005-0000-0000-000000400000}"/>
    <cellStyle name="Normál 82 6 5" xfId="16769" xr:uid="{00000000-0005-0000-0000-000001400000}"/>
    <cellStyle name="Normal 82 7" xfId="16770" xr:uid="{00000000-0005-0000-0000-000002400000}"/>
    <cellStyle name="Normál 82 7" xfId="16771" xr:uid="{00000000-0005-0000-0000-000003400000}"/>
    <cellStyle name="Normál 82 7 2" xfId="16772" xr:uid="{00000000-0005-0000-0000-000004400000}"/>
    <cellStyle name="Normál 82 7 3" xfId="16773" xr:uid="{00000000-0005-0000-0000-000005400000}"/>
    <cellStyle name="Normál 82 7 4" xfId="16774" xr:uid="{00000000-0005-0000-0000-000006400000}"/>
    <cellStyle name="Normál 82 7 5" xfId="16775" xr:uid="{00000000-0005-0000-0000-000007400000}"/>
    <cellStyle name="Normal 82 8" xfId="16776" xr:uid="{00000000-0005-0000-0000-000008400000}"/>
    <cellStyle name="Normál 82 8" xfId="16777" xr:uid="{00000000-0005-0000-0000-000009400000}"/>
    <cellStyle name="Normál 82 8 2" xfId="16778" xr:uid="{00000000-0005-0000-0000-00000A400000}"/>
    <cellStyle name="Normál 82 8 3" xfId="16779" xr:uid="{00000000-0005-0000-0000-00000B400000}"/>
    <cellStyle name="Normál 82 8 4" xfId="16780" xr:uid="{00000000-0005-0000-0000-00000C400000}"/>
    <cellStyle name="Normál 82 8 5" xfId="16781" xr:uid="{00000000-0005-0000-0000-00000D400000}"/>
    <cellStyle name="Normal 82 9" xfId="16782" xr:uid="{00000000-0005-0000-0000-00000E400000}"/>
    <cellStyle name="Normál 82 9" xfId="16783" xr:uid="{00000000-0005-0000-0000-00000F400000}"/>
    <cellStyle name="Normál 82 9 2" xfId="16784" xr:uid="{00000000-0005-0000-0000-000010400000}"/>
    <cellStyle name="Normál 82 9 3" xfId="16785" xr:uid="{00000000-0005-0000-0000-000011400000}"/>
    <cellStyle name="Normál 82 9 4" xfId="16786" xr:uid="{00000000-0005-0000-0000-000012400000}"/>
    <cellStyle name="Normál 82 9 5" xfId="16787" xr:uid="{00000000-0005-0000-0000-000013400000}"/>
    <cellStyle name="Normál 820" xfId="16788" xr:uid="{00000000-0005-0000-0000-000014400000}"/>
    <cellStyle name="Normál 821" xfId="16789" xr:uid="{00000000-0005-0000-0000-000015400000}"/>
    <cellStyle name="Normál 822" xfId="16790" xr:uid="{00000000-0005-0000-0000-000016400000}"/>
    <cellStyle name="Normál 823" xfId="16791" xr:uid="{00000000-0005-0000-0000-000017400000}"/>
    <cellStyle name="Normál 824" xfId="16792" xr:uid="{00000000-0005-0000-0000-000018400000}"/>
    <cellStyle name="Normál 825" xfId="16793" xr:uid="{00000000-0005-0000-0000-000019400000}"/>
    <cellStyle name="Normál 826" xfId="16794" xr:uid="{00000000-0005-0000-0000-00001A400000}"/>
    <cellStyle name="Normál 827" xfId="16795" xr:uid="{00000000-0005-0000-0000-00001B400000}"/>
    <cellStyle name="Normál 828" xfId="16796" xr:uid="{00000000-0005-0000-0000-00001C400000}"/>
    <cellStyle name="Normál 829" xfId="16797" xr:uid="{00000000-0005-0000-0000-00001D400000}"/>
    <cellStyle name="Normal 83" xfId="1433" xr:uid="{00000000-0005-0000-0000-00001E400000}"/>
    <cellStyle name="Normál 83" xfId="16798" xr:uid="{00000000-0005-0000-0000-00001F400000}"/>
    <cellStyle name="Normal 83 10" xfId="16799" xr:uid="{00000000-0005-0000-0000-000020400000}"/>
    <cellStyle name="Normál 83 10" xfId="16800" xr:uid="{00000000-0005-0000-0000-000021400000}"/>
    <cellStyle name="Normál 83 10 2" xfId="16801" xr:uid="{00000000-0005-0000-0000-000022400000}"/>
    <cellStyle name="Normál 83 10 3" xfId="16802" xr:uid="{00000000-0005-0000-0000-000023400000}"/>
    <cellStyle name="Normál 83 10 4" xfId="16803" xr:uid="{00000000-0005-0000-0000-000024400000}"/>
    <cellStyle name="Normál 83 10 5" xfId="16804" xr:uid="{00000000-0005-0000-0000-000025400000}"/>
    <cellStyle name="Normal 83 11" xfId="16805" xr:uid="{00000000-0005-0000-0000-000026400000}"/>
    <cellStyle name="Normál 83 11" xfId="16806" xr:uid="{00000000-0005-0000-0000-000027400000}"/>
    <cellStyle name="Normal 83 12" xfId="16807" xr:uid="{00000000-0005-0000-0000-000028400000}"/>
    <cellStyle name="Normál 83 12" xfId="16808" xr:uid="{00000000-0005-0000-0000-000029400000}"/>
    <cellStyle name="Normal 83 13" xfId="16809" xr:uid="{00000000-0005-0000-0000-00002A400000}"/>
    <cellStyle name="Normál 83 13" xfId="16810" xr:uid="{00000000-0005-0000-0000-00002B400000}"/>
    <cellStyle name="Normal 83 14" xfId="16811" xr:uid="{00000000-0005-0000-0000-00002C400000}"/>
    <cellStyle name="Normál 83 14" xfId="16812" xr:uid="{00000000-0005-0000-0000-00002D400000}"/>
    <cellStyle name="Normal 83 2" xfId="16813" xr:uid="{00000000-0005-0000-0000-00002E400000}"/>
    <cellStyle name="Normál 83 2" xfId="16814" xr:uid="{00000000-0005-0000-0000-00002F400000}"/>
    <cellStyle name="Normál 83 2 2" xfId="16815" xr:uid="{00000000-0005-0000-0000-000030400000}"/>
    <cellStyle name="Normál 83 2 3" xfId="16816" xr:uid="{00000000-0005-0000-0000-000031400000}"/>
    <cellStyle name="Normál 83 2 4" xfId="16817" xr:uid="{00000000-0005-0000-0000-000032400000}"/>
    <cellStyle name="Normál 83 2 5" xfId="16818" xr:uid="{00000000-0005-0000-0000-000033400000}"/>
    <cellStyle name="Normal 83 3" xfId="16819" xr:uid="{00000000-0005-0000-0000-000034400000}"/>
    <cellStyle name="Normál 83 3" xfId="16820" xr:uid="{00000000-0005-0000-0000-000035400000}"/>
    <cellStyle name="Normál 83 3 2" xfId="16821" xr:uid="{00000000-0005-0000-0000-000036400000}"/>
    <cellStyle name="Normál 83 3 3" xfId="16822" xr:uid="{00000000-0005-0000-0000-000037400000}"/>
    <cellStyle name="Normál 83 3 4" xfId="16823" xr:uid="{00000000-0005-0000-0000-000038400000}"/>
    <cellStyle name="Normál 83 3 5" xfId="16824" xr:uid="{00000000-0005-0000-0000-000039400000}"/>
    <cellStyle name="Normal 83 4" xfId="16825" xr:uid="{00000000-0005-0000-0000-00003A400000}"/>
    <cellStyle name="Normál 83 4" xfId="16826" xr:uid="{00000000-0005-0000-0000-00003B400000}"/>
    <cellStyle name="Normál 83 4 2" xfId="16827" xr:uid="{00000000-0005-0000-0000-00003C400000}"/>
    <cellStyle name="Normál 83 4 3" xfId="16828" xr:uid="{00000000-0005-0000-0000-00003D400000}"/>
    <cellStyle name="Normál 83 4 4" xfId="16829" xr:uid="{00000000-0005-0000-0000-00003E400000}"/>
    <cellStyle name="Normál 83 4 5" xfId="16830" xr:uid="{00000000-0005-0000-0000-00003F400000}"/>
    <cellStyle name="Normal 83 5" xfId="16831" xr:uid="{00000000-0005-0000-0000-000040400000}"/>
    <cellStyle name="Normál 83 5" xfId="16832" xr:uid="{00000000-0005-0000-0000-000041400000}"/>
    <cellStyle name="Normál 83 5 2" xfId="16833" xr:uid="{00000000-0005-0000-0000-000042400000}"/>
    <cellStyle name="Normál 83 5 3" xfId="16834" xr:uid="{00000000-0005-0000-0000-000043400000}"/>
    <cellStyle name="Normál 83 5 4" xfId="16835" xr:uid="{00000000-0005-0000-0000-000044400000}"/>
    <cellStyle name="Normál 83 5 5" xfId="16836" xr:uid="{00000000-0005-0000-0000-000045400000}"/>
    <cellStyle name="Normal 83 6" xfId="16837" xr:uid="{00000000-0005-0000-0000-000046400000}"/>
    <cellStyle name="Normál 83 6" xfId="16838" xr:uid="{00000000-0005-0000-0000-000047400000}"/>
    <cellStyle name="Normál 83 6 2" xfId="16839" xr:uid="{00000000-0005-0000-0000-000048400000}"/>
    <cellStyle name="Normál 83 6 3" xfId="16840" xr:uid="{00000000-0005-0000-0000-000049400000}"/>
    <cellStyle name="Normál 83 6 4" xfId="16841" xr:uid="{00000000-0005-0000-0000-00004A400000}"/>
    <cellStyle name="Normál 83 6 5" xfId="16842" xr:uid="{00000000-0005-0000-0000-00004B400000}"/>
    <cellStyle name="Normal 83 7" xfId="16843" xr:uid="{00000000-0005-0000-0000-00004C400000}"/>
    <cellStyle name="Normál 83 7" xfId="16844" xr:uid="{00000000-0005-0000-0000-00004D400000}"/>
    <cellStyle name="Normál 83 7 2" xfId="16845" xr:uid="{00000000-0005-0000-0000-00004E400000}"/>
    <cellStyle name="Normál 83 7 3" xfId="16846" xr:uid="{00000000-0005-0000-0000-00004F400000}"/>
    <cellStyle name="Normál 83 7 4" xfId="16847" xr:uid="{00000000-0005-0000-0000-000050400000}"/>
    <cellStyle name="Normál 83 7 5" xfId="16848" xr:uid="{00000000-0005-0000-0000-000051400000}"/>
    <cellStyle name="Normal 83 8" xfId="16849" xr:uid="{00000000-0005-0000-0000-000052400000}"/>
    <cellStyle name="Normál 83 8" xfId="16850" xr:uid="{00000000-0005-0000-0000-000053400000}"/>
    <cellStyle name="Normál 83 8 2" xfId="16851" xr:uid="{00000000-0005-0000-0000-000054400000}"/>
    <cellStyle name="Normál 83 8 3" xfId="16852" xr:uid="{00000000-0005-0000-0000-000055400000}"/>
    <cellStyle name="Normál 83 8 4" xfId="16853" xr:uid="{00000000-0005-0000-0000-000056400000}"/>
    <cellStyle name="Normál 83 8 5" xfId="16854" xr:uid="{00000000-0005-0000-0000-000057400000}"/>
    <cellStyle name="Normal 83 9" xfId="16855" xr:uid="{00000000-0005-0000-0000-000058400000}"/>
    <cellStyle name="Normál 83 9" xfId="16856" xr:uid="{00000000-0005-0000-0000-000059400000}"/>
    <cellStyle name="Normál 83 9 2" xfId="16857" xr:uid="{00000000-0005-0000-0000-00005A400000}"/>
    <cellStyle name="Normál 83 9 3" xfId="16858" xr:uid="{00000000-0005-0000-0000-00005B400000}"/>
    <cellStyle name="Normál 83 9 4" xfId="16859" xr:uid="{00000000-0005-0000-0000-00005C400000}"/>
    <cellStyle name="Normál 83 9 5" xfId="16860" xr:uid="{00000000-0005-0000-0000-00005D400000}"/>
    <cellStyle name="Normál 830" xfId="16861" xr:uid="{00000000-0005-0000-0000-00005E400000}"/>
    <cellStyle name="Normál 831" xfId="16862" xr:uid="{00000000-0005-0000-0000-00005F400000}"/>
    <cellStyle name="Normál 832" xfId="16863" xr:uid="{00000000-0005-0000-0000-000060400000}"/>
    <cellStyle name="Normál 833" xfId="16864" xr:uid="{00000000-0005-0000-0000-000061400000}"/>
    <cellStyle name="Normál 834" xfId="16865" xr:uid="{00000000-0005-0000-0000-000062400000}"/>
    <cellStyle name="Normál 835" xfId="16866" xr:uid="{00000000-0005-0000-0000-000063400000}"/>
    <cellStyle name="Normál 836" xfId="16867" xr:uid="{00000000-0005-0000-0000-000064400000}"/>
    <cellStyle name="Normál 837" xfId="16868" xr:uid="{00000000-0005-0000-0000-000065400000}"/>
    <cellStyle name="Normál 838" xfId="16869" xr:uid="{00000000-0005-0000-0000-000066400000}"/>
    <cellStyle name="Normál 839" xfId="16870" xr:uid="{00000000-0005-0000-0000-000067400000}"/>
    <cellStyle name="Normal 84" xfId="1434" xr:uid="{00000000-0005-0000-0000-000068400000}"/>
    <cellStyle name="Normál 84" xfId="16871" xr:uid="{00000000-0005-0000-0000-000069400000}"/>
    <cellStyle name="Normal 84 10" xfId="16872" xr:uid="{00000000-0005-0000-0000-00006A400000}"/>
    <cellStyle name="Normál 84 10" xfId="16873" xr:uid="{00000000-0005-0000-0000-00006B400000}"/>
    <cellStyle name="Normál 84 10 2" xfId="16874" xr:uid="{00000000-0005-0000-0000-00006C400000}"/>
    <cellStyle name="Normál 84 10 3" xfId="16875" xr:uid="{00000000-0005-0000-0000-00006D400000}"/>
    <cellStyle name="Normál 84 10 4" xfId="16876" xr:uid="{00000000-0005-0000-0000-00006E400000}"/>
    <cellStyle name="Normál 84 10 5" xfId="16877" xr:uid="{00000000-0005-0000-0000-00006F400000}"/>
    <cellStyle name="Normal 84 11" xfId="16878" xr:uid="{00000000-0005-0000-0000-000070400000}"/>
    <cellStyle name="Normál 84 11" xfId="16879" xr:uid="{00000000-0005-0000-0000-000071400000}"/>
    <cellStyle name="Normal 84 12" xfId="16880" xr:uid="{00000000-0005-0000-0000-000072400000}"/>
    <cellStyle name="Normál 84 12" xfId="16881" xr:uid="{00000000-0005-0000-0000-000073400000}"/>
    <cellStyle name="Normal 84 13" xfId="16882" xr:uid="{00000000-0005-0000-0000-000074400000}"/>
    <cellStyle name="Normál 84 13" xfId="16883" xr:uid="{00000000-0005-0000-0000-000075400000}"/>
    <cellStyle name="Normal 84 14" xfId="16884" xr:uid="{00000000-0005-0000-0000-000076400000}"/>
    <cellStyle name="Normál 84 14" xfId="16885" xr:uid="{00000000-0005-0000-0000-000077400000}"/>
    <cellStyle name="Normal 84 2" xfId="16886" xr:uid="{00000000-0005-0000-0000-000078400000}"/>
    <cellStyle name="Normál 84 2" xfId="16887" xr:uid="{00000000-0005-0000-0000-000079400000}"/>
    <cellStyle name="Normál 84 2 2" xfId="16888" xr:uid="{00000000-0005-0000-0000-00007A400000}"/>
    <cellStyle name="Normál 84 2 3" xfId="16889" xr:uid="{00000000-0005-0000-0000-00007B400000}"/>
    <cellStyle name="Normál 84 2 4" xfId="16890" xr:uid="{00000000-0005-0000-0000-00007C400000}"/>
    <cellStyle name="Normál 84 2 5" xfId="16891" xr:uid="{00000000-0005-0000-0000-00007D400000}"/>
    <cellStyle name="Normal 84 3" xfId="16892" xr:uid="{00000000-0005-0000-0000-00007E400000}"/>
    <cellStyle name="Normál 84 3" xfId="16893" xr:uid="{00000000-0005-0000-0000-00007F400000}"/>
    <cellStyle name="Normál 84 3 2" xfId="16894" xr:uid="{00000000-0005-0000-0000-000080400000}"/>
    <cellStyle name="Normál 84 3 3" xfId="16895" xr:uid="{00000000-0005-0000-0000-000081400000}"/>
    <cellStyle name="Normál 84 3 4" xfId="16896" xr:uid="{00000000-0005-0000-0000-000082400000}"/>
    <cellStyle name="Normál 84 3 5" xfId="16897" xr:uid="{00000000-0005-0000-0000-000083400000}"/>
    <cellStyle name="Normal 84 4" xfId="16898" xr:uid="{00000000-0005-0000-0000-000084400000}"/>
    <cellStyle name="Normál 84 4" xfId="16899" xr:uid="{00000000-0005-0000-0000-000085400000}"/>
    <cellStyle name="Normál 84 4 2" xfId="16900" xr:uid="{00000000-0005-0000-0000-000086400000}"/>
    <cellStyle name="Normál 84 4 3" xfId="16901" xr:uid="{00000000-0005-0000-0000-000087400000}"/>
    <cellStyle name="Normál 84 4 4" xfId="16902" xr:uid="{00000000-0005-0000-0000-000088400000}"/>
    <cellStyle name="Normál 84 4 5" xfId="16903" xr:uid="{00000000-0005-0000-0000-000089400000}"/>
    <cellStyle name="Normal 84 5" xfId="16904" xr:uid="{00000000-0005-0000-0000-00008A400000}"/>
    <cellStyle name="Normál 84 5" xfId="16905" xr:uid="{00000000-0005-0000-0000-00008B400000}"/>
    <cellStyle name="Normál 84 5 2" xfId="16906" xr:uid="{00000000-0005-0000-0000-00008C400000}"/>
    <cellStyle name="Normál 84 5 3" xfId="16907" xr:uid="{00000000-0005-0000-0000-00008D400000}"/>
    <cellStyle name="Normál 84 5 4" xfId="16908" xr:uid="{00000000-0005-0000-0000-00008E400000}"/>
    <cellStyle name="Normál 84 5 5" xfId="16909" xr:uid="{00000000-0005-0000-0000-00008F400000}"/>
    <cellStyle name="Normal 84 6" xfId="16910" xr:uid="{00000000-0005-0000-0000-000090400000}"/>
    <cellStyle name="Normál 84 6" xfId="16911" xr:uid="{00000000-0005-0000-0000-000091400000}"/>
    <cellStyle name="Normál 84 6 2" xfId="16912" xr:uid="{00000000-0005-0000-0000-000092400000}"/>
    <cellStyle name="Normál 84 6 3" xfId="16913" xr:uid="{00000000-0005-0000-0000-000093400000}"/>
    <cellStyle name="Normál 84 6 4" xfId="16914" xr:uid="{00000000-0005-0000-0000-000094400000}"/>
    <cellStyle name="Normál 84 6 5" xfId="16915" xr:uid="{00000000-0005-0000-0000-000095400000}"/>
    <cellStyle name="Normal 84 7" xfId="16916" xr:uid="{00000000-0005-0000-0000-000096400000}"/>
    <cellStyle name="Normál 84 7" xfId="16917" xr:uid="{00000000-0005-0000-0000-000097400000}"/>
    <cellStyle name="Normál 84 7 2" xfId="16918" xr:uid="{00000000-0005-0000-0000-000098400000}"/>
    <cellStyle name="Normál 84 7 3" xfId="16919" xr:uid="{00000000-0005-0000-0000-000099400000}"/>
    <cellStyle name="Normál 84 7 4" xfId="16920" xr:uid="{00000000-0005-0000-0000-00009A400000}"/>
    <cellStyle name="Normál 84 7 5" xfId="16921" xr:uid="{00000000-0005-0000-0000-00009B400000}"/>
    <cellStyle name="Normal 84 8" xfId="16922" xr:uid="{00000000-0005-0000-0000-00009C400000}"/>
    <cellStyle name="Normál 84 8" xfId="16923" xr:uid="{00000000-0005-0000-0000-00009D400000}"/>
    <cellStyle name="Normál 84 8 2" xfId="16924" xr:uid="{00000000-0005-0000-0000-00009E400000}"/>
    <cellStyle name="Normál 84 8 3" xfId="16925" xr:uid="{00000000-0005-0000-0000-00009F400000}"/>
    <cellStyle name="Normál 84 8 4" xfId="16926" xr:uid="{00000000-0005-0000-0000-0000A0400000}"/>
    <cellStyle name="Normál 84 8 5" xfId="16927" xr:uid="{00000000-0005-0000-0000-0000A1400000}"/>
    <cellStyle name="Normal 84 9" xfId="16928" xr:uid="{00000000-0005-0000-0000-0000A2400000}"/>
    <cellStyle name="Normál 84 9" xfId="16929" xr:uid="{00000000-0005-0000-0000-0000A3400000}"/>
    <cellStyle name="Normál 84 9 2" xfId="16930" xr:uid="{00000000-0005-0000-0000-0000A4400000}"/>
    <cellStyle name="Normál 84 9 3" xfId="16931" xr:uid="{00000000-0005-0000-0000-0000A5400000}"/>
    <cellStyle name="Normál 84 9 4" xfId="16932" xr:uid="{00000000-0005-0000-0000-0000A6400000}"/>
    <cellStyle name="Normál 84 9 5" xfId="16933" xr:uid="{00000000-0005-0000-0000-0000A7400000}"/>
    <cellStyle name="Normál 840" xfId="16934" xr:uid="{00000000-0005-0000-0000-0000A8400000}"/>
    <cellStyle name="Normál 841" xfId="16935" xr:uid="{00000000-0005-0000-0000-0000A9400000}"/>
    <cellStyle name="Normál 842" xfId="16936" xr:uid="{00000000-0005-0000-0000-0000AA400000}"/>
    <cellStyle name="Normál 843" xfId="16937" xr:uid="{00000000-0005-0000-0000-0000AB400000}"/>
    <cellStyle name="Normál 844" xfId="16938" xr:uid="{00000000-0005-0000-0000-0000AC400000}"/>
    <cellStyle name="Normál 845" xfId="16939" xr:uid="{00000000-0005-0000-0000-0000AD400000}"/>
    <cellStyle name="Normál 846" xfId="16940" xr:uid="{00000000-0005-0000-0000-0000AE400000}"/>
    <cellStyle name="Normál 847" xfId="16941" xr:uid="{00000000-0005-0000-0000-0000AF400000}"/>
    <cellStyle name="Normál 848" xfId="16942" xr:uid="{00000000-0005-0000-0000-0000B0400000}"/>
    <cellStyle name="Normál 849" xfId="16943" xr:uid="{00000000-0005-0000-0000-0000B1400000}"/>
    <cellStyle name="Normal 85" xfId="1435" xr:uid="{00000000-0005-0000-0000-0000B2400000}"/>
    <cellStyle name="Normál 85" xfId="16944" xr:uid="{00000000-0005-0000-0000-0000B3400000}"/>
    <cellStyle name="Normal 85 10" xfId="16945" xr:uid="{00000000-0005-0000-0000-0000B4400000}"/>
    <cellStyle name="Normál 85 10" xfId="16946" xr:uid="{00000000-0005-0000-0000-0000B5400000}"/>
    <cellStyle name="Normál 85 10 2" xfId="16947" xr:uid="{00000000-0005-0000-0000-0000B6400000}"/>
    <cellStyle name="Normál 85 10 3" xfId="16948" xr:uid="{00000000-0005-0000-0000-0000B7400000}"/>
    <cellStyle name="Normál 85 10 4" xfId="16949" xr:uid="{00000000-0005-0000-0000-0000B8400000}"/>
    <cellStyle name="Normál 85 10 5" xfId="16950" xr:uid="{00000000-0005-0000-0000-0000B9400000}"/>
    <cellStyle name="Normal 85 11" xfId="16951" xr:uid="{00000000-0005-0000-0000-0000BA400000}"/>
    <cellStyle name="Normál 85 11" xfId="16952" xr:uid="{00000000-0005-0000-0000-0000BB400000}"/>
    <cellStyle name="Normal 85 12" xfId="16953" xr:uid="{00000000-0005-0000-0000-0000BC400000}"/>
    <cellStyle name="Normál 85 12" xfId="16954" xr:uid="{00000000-0005-0000-0000-0000BD400000}"/>
    <cellStyle name="Normal 85 13" xfId="16955" xr:uid="{00000000-0005-0000-0000-0000BE400000}"/>
    <cellStyle name="Normál 85 13" xfId="16956" xr:uid="{00000000-0005-0000-0000-0000BF400000}"/>
    <cellStyle name="Normal 85 14" xfId="16957" xr:uid="{00000000-0005-0000-0000-0000C0400000}"/>
    <cellStyle name="Normál 85 14" xfId="16958" xr:uid="{00000000-0005-0000-0000-0000C1400000}"/>
    <cellStyle name="Normal 85 2" xfId="16959" xr:uid="{00000000-0005-0000-0000-0000C2400000}"/>
    <cellStyle name="Normál 85 2" xfId="16960" xr:uid="{00000000-0005-0000-0000-0000C3400000}"/>
    <cellStyle name="Normál 85 2 2" xfId="16961" xr:uid="{00000000-0005-0000-0000-0000C4400000}"/>
    <cellStyle name="Normál 85 2 3" xfId="16962" xr:uid="{00000000-0005-0000-0000-0000C5400000}"/>
    <cellStyle name="Normál 85 2 4" xfId="16963" xr:uid="{00000000-0005-0000-0000-0000C6400000}"/>
    <cellStyle name="Normál 85 2 5" xfId="16964" xr:uid="{00000000-0005-0000-0000-0000C7400000}"/>
    <cellStyle name="Normal 85 3" xfId="16965" xr:uid="{00000000-0005-0000-0000-0000C8400000}"/>
    <cellStyle name="Normál 85 3" xfId="16966" xr:uid="{00000000-0005-0000-0000-0000C9400000}"/>
    <cellStyle name="Normál 85 3 2" xfId="16967" xr:uid="{00000000-0005-0000-0000-0000CA400000}"/>
    <cellStyle name="Normál 85 3 3" xfId="16968" xr:uid="{00000000-0005-0000-0000-0000CB400000}"/>
    <cellStyle name="Normál 85 3 4" xfId="16969" xr:uid="{00000000-0005-0000-0000-0000CC400000}"/>
    <cellStyle name="Normál 85 3 5" xfId="16970" xr:uid="{00000000-0005-0000-0000-0000CD400000}"/>
    <cellStyle name="Normal 85 4" xfId="16971" xr:uid="{00000000-0005-0000-0000-0000CE400000}"/>
    <cellStyle name="Normál 85 4" xfId="16972" xr:uid="{00000000-0005-0000-0000-0000CF400000}"/>
    <cellStyle name="Normál 85 4 2" xfId="16973" xr:uid="{00000000-0005-0000-0000-0000D0400000}"/>
    <cellStyle name="Normál 85 4 3" xfId="16974" xr:uid="{00000000-0005-0000-0000-0000D1400000}"/>
    <cellStyle name="Normál 85 4 4" xfId="16975" xr:uid="{00000000-0005-0000-0000-0000D2400000}"/>
    <cellStyle name="Normál 85 4 5" xfId="16976" xr:uid="{00000000-0005-0000-0000-0000D3400000}"/>
    <cellStyle name="Normal 85 5" xfId="16977" xr:uid="{00000000-0005-0000-0000-0000D4400000}"/>
    <cellStyle name="Normál 85 5" xfId="16978" xr:uid="{00000000-0005-0000-0000-0000D5400000}"/>
    <cellStyle name="Normál 85 5 2" xfId="16979" xr:uid="{00000000-0005-0000-0000-0000D6400000}"/>
    <cellStyle name="Normál 85 5 3" xfId="16980" xr:uid="{00000000-0005-0000-0000-0000D7400000}"/>
    <cellStyle name="Normál 85 5 4" xfId="16981" xr:uid="{00000000-0005-0000-0000-0000D8400000}"/>
    <cellStyle name="Normál 85 5 5" xfId="16982" xr:uid="{00000000-0005-0000-0000-0000D9400000}"/>
    <cellStyle name="Normal 85 6" xfId="16983" xr:uid="{00000000-0005-0000-0000-0000DA400000}"/>
    <cellStyle name="Normál 85 6" xfId="16984" xr:uid="{00000000-0005-0000-0000-0000DB400000}"/>
    <cellStyle name="Normál 85 6 2" xfId="16985" xr:uid="{00000000-0005-0000-0000-0000DC400000}"/>
    <cellStyle name="Normál 85 6 3" xfId="16986" xr:uid="{00000000-0005-0000-0000-0000DD400000}"/>
    <cellStyle name="Normál 85 6 4" xfId="16987" xr:uid="{00000000-0005-0000-0000-0000DE400000}"/>
    <cellStyle name="Normál 85 6 5" xfId="16988" xr:uid="{00000000-0005-0000-0000-0000DF400000}"/>
    <cellStyle name="Normal 85 7" xfId="16989" xr:uid="{00000000-0005-0000-0000-0000E0400000}"/>
    <cellStyle name="Normál 85 7" xfId="16990" xr:uid="{00000000-0005-0000-0000-0000E1400000}"/>
    <cellStyle name="Normál 85 7 2" xfId="16991" xr:uid="{00000000-0005-0000-0000-0000E2400000}"/>
    <cellStyle name="Normál 85 7 3" xfId="16992" xr:uid="{00000000-0005-0000-0000-0000E3400000}"/>
    <cellStyle name="Normál 85 7 4" xfId="16993" xr:uid="{00000000-0005-0000-0000-0000E4400000}"/>
    <cellStyle name="Normál 85 7 5" xfId="16994" xr:uid="{00000000-0005-0000-0000-0000E5400000}"/>
    <cellStyle name="Normal 85 8" xfId="16995" xr:uid="{00000000-0005-0000-0000-0000E6400000}"/>
    <cellStyle name="Normál 85 8" xfId="16996" xr:uid="{00000000-0005-0000-0000-0000E7400000}"/>
    <cellStyle name="Normál 85 8 2" xfId="16997" xr:uid="{00000000-0005-0000-0000-0000E8400000}"/>
    <cellStyle name="Normál 85 8 3" xfId="16998" xr:uid="{00000000-0005-0000-0000-0000E9400000}"/>
    <cellStyle name="Normál 85 8 4" xfId="16999" xr:uid="{00000000-0005-0000-0000-0000EA400000}"/>
    <cellStyle name="Normál 85 8 5" xfId="17000" xr:uid="{00000000-0005-0000-0000-0000EB400000}"/>
    <cellStyle name="Normal 85 9" xfId="17001" xr:uid="{00000000-0005-0000-0000-0000EC400000}"/>
    <cellStyle name="Normál 85 9" xfId="17002" xr:uid="{00000000-0005-0000-0000-0000ED400000}"/>
    <cellStyle name="Normál 85 9 2" xfId="17003" xr:uid="{00000000-0005-0000-0000-0000EE400000}"/>
    <cellStyle name="Normál 85 9 3" xfId="17004" xr:uid="{00000000-0005-0000-0000-0000EF400000}"/>
    <cellStyle name="Normál 85 9 4" xfId="17005" xr:uid="{00000000-0005-0000-0000-0000F0400000}"/>
    <cellStyle name="Normál 85 9 5" xfId="17006" xr:uid="{00000000-0005-0000-0000-0000F1400000}"/>
    <cellStyle name="Normál 850" xfId="17007" xr:uid="{00000000-0005-0000-0000-0000F2400000}"/>
    <cellStyle name="Normál 851" xfId="17008" xr:uid="{00000000-0005-0000-0000-0000F3400000}"/>
    <cellStyle name="Normál 852" xfId="17009" xr:uid="{00000000-0005-0000-0000-0000F4400000}"/>
    <cellStyle name="Normál 853" xfId="17010" xr:uid="{00000000-0005-0000-0000-0000F5400000}"/>
    <cellStyle name="Normál 854" xfId="17011" xr:uid="{00000000-0005-0000-0000-0000F6400000}"/>
    <cellStyle name="Normál 855" xfId="17012" xr:uid="{00000000-0005-0000-0000-0000F7400000}"/>
    <cellStyle name="Normál 856" xfId="17013" xr:uid="{00000000-0005-0000-0000-0000F8400000}"/>
    <cellStyle name="Normál 857" xfId="17014" xr:uid="{00000000-0005-0000-0000-0000F9400000}"/>
    <cellStyle name="Normál 858" xfId="17015" xr:uid="{00000000-0005-0000-0000-0000FA400000}"/>
    <cellStyle name="Normál 859" xfId="17016" xr:uid="{00000000-0005-0000-0000-0000FB400000}"/>
    <cellStyle name="Normal 86" xfId="1436" xr:uid="{00000000-0005-0000-0000-0000FC400000}"/>
    <cellStyle name="Normál 86" xfId="17017" xr:uid="{00000000-0005-0000-0000-0000FD400000}"/>
    <cellStyle name="Normal 86 10" xfId="17018" xr:uid="{00000000-0005-0000-0000-0000FE400000}"/>
    <cellStyle name="Normál 86 10" xfId="17019" xr:uid="{00000000-0005-0000-0000-0000FF400000}"/>
    <cellStyle name="Normál 86 10 2" xfId="17020" xr:uid="{00000000-0005-0000-0000-000000410000}"/>
    <cellStyle name="Normál 86 10 3" xfId="17021" xr:uid="{00000000-0005-0000-0000-000001410000}"/>
    <cellStyle name="Normál 86 10 4" xfId="17022" xr:uid="{00000000-0005-0000-0000-000002410000}"/>
    <cellStyle name="Normál 86 10 5" xfId="17023" xr:uid="{00000000-0005-0000-0000-000003410000}"/>
    <cellStyle name="Normal 86 11" xfId="17024" xr:uid="{00000000-0005-0000-0000-000004410000}"/>
    <cellStyle name="Normál 86 11" xfId="17025" xr:uid="{00000000-0005-0000-0000-000005410000}"/>
    <cellStyle name="Normal 86 12" xfId="17026" xr:uid="{00000000-0005-0000-0000-000006410000}"/>
    <cellStyle name="Normál 86 12" xfId="17027" xr:uid="{00000000-0005-0000-0000-000007410000}"/>
    <cellStyle name="Normal 86 13" xfId="17028" xr:uid="{00000000-0005-0000-0000-000008410000}"/>
    <cellStyle name="Normál 86 13" xfId="17029" xr:uid="{00000000-0005-0000-0000-000009410000}"/>
    <cellStyle name="Normal 86 14" xfId="17030" xr:uid="{00000000-0005-0000-0000-00000A410000}"/>
    <cellStyle name="Normál 86 14" xfId="17031" xr:uid="{00000000-0005-0000-0000-00000B410000}"/>
    <cellStyle name="Normal 86 2" xfId="17032" xr:uid="{00000000-0005-0000-0000-00000C410000}"/>
    <cellStyle name="Normál 86 2" xfId="17033" xr:uid="{00000000-0005-0000-0000-00000D410000}"/>
    <cellStyle name="Normál 86 2 2" xfId="17034" xr:uid="{00000000-0005-0000-0000-00000E410000}"/>
    <cellStyle name="Normál 86 2 3" xfId="17035" xr:uid="{00000000-0005-0000-0000-00000F410000}"/>
    <cellStyle name="Normál 86 2 4" xfId="17036" xr:uid="{00000000-0005-0000-0000-000010410000}"/>
    <cellStyle name="Normál 86 2 5" xfId="17037" xr:uid="{00000000-0005-0000-0000-000011410000}"/>
    <cellStyle name="Normal 86 3" xfId="17038" xr:uid="{00000000-0005-0000-0000-000012410000}"/>
    <cellStyle name="Normál 86 3" xfId="17039" xr:uid="{00000000-0005-0000-0000-000013410000}"/>
    <cellStyle name="Normál 86 3 2" xfId="17040" xr:uid="{00000000-0005-0000-0000-000014410000}"/>
    <cellStyle name="Normál 86 3 3" xfId="17041" xr:uid="{00000000-0005-0000-0000-000015410000}"/>
    <cellStyle name="Normál 86 3 4" xfId="17042" xr:uid="{00000000-0005-0000-0000-000016410000}"/>
    <cellStyle name="Normál 86 3 5" xfId="17043" xr:uid="{00000000-0005-0000-0000-000017410000}"/>
    <cellStyle name="Normal 86 4" xfId="17044" xr:uid="{00000000-0005-0000-0000-000018410000}"/>
    <cellStyle name="Normál 86 4" xfId="17045" xr:uid="{00000000-0005-0000-0000-000019410000}"/>
    <cellStyle name="Normál 86 4 2" xfId="17046" xr:uid="{00000000-0005-0000-0000-00001A410000}"/>
    <cellStyle name="Normál 86 4 3" xfId="17047" xr:uid="{00000000-0005-0000-0000-00001B410000}"/>
    <cellStyle name="Normál 86 4 4" xfId="17048" xr:uid="{00000000-0005-0000-0000-00001C410000}"/>
    <cellStyle name="Normál 86 4 5" xfId="17049" xr:uid="{00000000-0005-0000-0000-00001D410000}"/>
    <cellStyle name="Normal 86 5" xfId="17050" xr:uid="{00000000-0005-0000-0000-00001E410000}"/>
    <cellStyle name="Normál 86 5" xfId="17051" xr:uid="{00000000-0005-0000-0000-00001F410000}"/>
    <cellStyle name="Normál 86 5 2" xfId="17052" xr:uid="{00000000-0005-0000-0000-000020410000}"/>
    <cellStyle name="Normál 86 5 3" xfId="17053" xr:uid="{00000000-0005-0000-0000-000021410000}"/>
    <cellStyle name="Normál 86 5 4" xfId="17054" xr:uid="{00000000-0005-0000-0000-000022410000}"/>
    <cellStyle name="Normál 86 5 5" xfId="17055" xr:uid="{00000000-0005-0000-0000-000023410000}"/>
    <cellStyle name="Normal 86 6" xfId="17056" xr:uid="{00000000-0005-0000-0000-000024410000}"/>
    <cellStyle name="Normál 86 6" xfId="17057" xr:uid="{00000000-0005-0000-0000-000025410000}"/>
    <cellStyle name="Normál 86 6 2" xfId="17058" xr:uid="{00000000-0005-0000-0000-000026410000}"/>
    <cellStyle name="Normál 86 6 3" xfId="17059" xr:uid="{00000000-0005-0000-0000-000027410000}"/>
    <cellStyle name="Normál 86 6 4" xfId="17060" xr:uid="{00000000-0005-0000-0000-000028410000}"/>
    <cellStyle name="Normál 86 6 5" xfId="17061" xr:uid="{00000000-0005-0000-0000-000029410000}"/>
    <cellStyle name="Normal 86 7" xfId="17062" xr:uid="{00000000-0005-0000-0000-00002A410000}"/>
    <cellStyle name="Normál 86 7" xfId="17063" xr:uid="{00000000-0005-0000-0000-00002B410000}"/>
    <cellStyle name="Normál 86 7 2" xfId="17064" xr:uid="{00000000-0005-0000-0000-00002C410000}"/>
    <cellStyle name="Normál 86 7 3" xfId="17065" xr:uid="{00000000-0005-0000-0000-00002D410000}"/>
    <cellStyle name="Normál 86 7 4" xfId="17066" xr:uid="{00000000-0005-0000-0000-00002E410000}"/>
    <cellStyle name="Normál 86 7 5" xfId="17067" xr:uid="{00000000-0005-0000-0000-00002F410000}"/>
    <cellStyle name="Normal 86 8" xfId="17068" xr:uid="{00000000-0005-0000-0000-000030410000}"/>
    <cellStyle name="Normál 86 8" xfId="17069" xr:uid="{00000000-0005-0000-0000-000031410000}"/>
    <cellStyle name="Normál 86 8 2" xfId="17070" xr:uid="{00000000-0005-0000-0000-000032410000}"/>
    <cellStyle name="Normál 86 8 3" xfId="17071" xr:uid="{00000000-0005-0000-0000-000033410000}"/>
    <cellStyle name="Normál 86 8 4" xfId="17072" xr:uid="{00000000-0005-0000-0000-000034410000}"/>
    <cellStyle name="Normál 86 8 5" xfId="17073" xr:uid="{00000000-0005-0000-0000-000035410000}"/>
    <cellStyle name="Normal 86 9" xfId="17074" xr:uid="{00000000-0005-0000-0000-000036410000}"/>
    <cellStyle name="Normál 86 9" xfId="17075" xr:uid="{00000000-0005-0000-0000-000037410000}"/>
    <cellStyle name="Normál 86 9 2" xfId="17076" xr:uid="{00000000-0005-0000-0000-000038410000}"/>
    <cellStyle name="Normál 86 9 3" xfId="17077" xr:uid="{00000000-0005-0000-0000-000039410000}"/>
    <cellStyle name="Normál 86 9 4" xfId="17078" xr:uid="{00000000-0005-0000-0000-00003A410000}"/>
    <cellStyle name="Normál 86 9 5" xfId="17079" xr:uid="{00000000-0005-0000-0000-00003B410000}"/>
    <cellStyle name="Normál 860" xfId="17080" xr:uid="{00000000-0005-0000-0000-00003C410000}"/>
    <cellStyle name="Normál 861" xfId="17081" xr:uid="{00000000-0005-0000-0000-00003D410000}"/>
    <cellStyle name="Normál 861 2" xfId="17082" xr:uid="{00000000-0005-0000-0000-00003E410000}"/>
    <cellStyle name="Normál 862" xfId="17083" xr:uid="{00000000-0005-0000-0000-00003F410000}"/>
    <cellStyle name="Normál 863" xfId="17084" xr:uid="{00000000-0005-0000-0000-000040410000}"/>
    <cellStyle name="Normál 864" xfId="17085" xr:uid="{00000000-0005-0000-0000-000041410000}"/>
    <cellStyle name="Normál 865" xfId="17086" xr:uid="{00000000-0005-0000-0000-000042410000}"/>
    <cellStyle name="Normál 866" xfId="17087" xr:uid="{00000000-0005-0000-0000-000043410000}"/>
    <cellStyle name="Normál 867" xfId="17088" xr:uid="{00000000-0005-0000-0000-000044410000}"/>
    <cellStyle name="Normál 868" xfId="17089" xr:uid="{00000000-0005-0000-0000-000045410000}"/>
    <cellStyle name="Normál 869" xfId="17090" xr:uid="{00000000-0005-0000-0000-000046410000}"/>
    <cellStyle name="Normal 87" xfId="1437" xr:uid="{00000000-0005-0000-0000-000047410000}"/>
    <cellStyle name="Normál 87" xfId="17091" xr:uid="{00000000-0005-0000-0000-000048410000}"/>
    <cellStyle name="Normal 87 10" xfId="17092" xr:uid="{00000000-0005-0000-0000-000049410000}"/>
    <cellStyle name="Normal 87 11" xfId="17093" xr:uid="{00000000-0005-0000-0000-00004A410000}"/>
    <cellStyle name="Normal 87 12" xfId="17094" xr:uid="{00000000-0005-0000-0000-00004B410000}"/>
    <cellStyle name="Normal 87 13" xfId="17095" xr:uid="{00000000-0005-0000-0000-00004C410000}"/>
    <cellStyle name="Normal 87 14" xfId="17096" xr:uid="{00000000-0005-0000-0000-00004D410000}"/>
    <cellStyle name="Normal 87 2" xfId="17097" xr:uid="{00000000-0005-0000-0000-00004E410000}"/>
    <cellStyle name="Normal 87 3" xfId="17098" xr:uid="{00000000-0005-0000-0000-00004F410000}"/>
    <cellStyle name="Normal 87 4" xfId="17099" xr:uid="{00000000-0005-0000-0000-000050410000}"/>
    <cellStyle name="Normal 87 5" xfId="17100" xr:uid="{00000000-0005-0000-0000-000051410000}"/>
    <cellStyle name="Normal 87 6" xfId="17101" xr:uid="{00000000-0005-0000-0000-000052410000}"/>
    <cellStyle name="Normal 87 7" xfId="17102" xr:uid="{00000000-0005-0000-0000-000053410000}"/>
    <cellStyle name="Normal 87 8" xfId="17103" xr:uid="{00000000-0005-0000-0000-000054410000}"/>
    <cellStyle name="Normal 87 9" xfId="17104" xr:uid="{00000000-0005-0000-0000-000055410000}"/>
    <cellStyle name="Normál 870" xfId="17105" xr:uid="{00000000-0005-0000-0000-000056410000}"/>
    <cellStyle name="Normál 871" xfId="17106" xr:uid="{00000000-0005-0000-0000-000057410000}"/>
    <cellStyle name="Normál 872" xfId="17107" xr:uid="{00000000-0005-0000-0000-000058410000}"/>
    <cellStyle name="Normál 873" xfId="17108" xr:uid="{00000000-0005-0000-0000-000059410000}"/>
    <cellStyle name="Normál 874" xfId="17109" xr:uid="{00000000-0005-0000-0000-00005A410000}"/>
    <cellStyle name="Normál 875" xfId="17110" xr:uid="{00000000-0005-0000-0000-00005B410000}"/>
    <cellStyle name="Normál 876" xfId="17111" xr:uid="{00000000-0005-0000-0000-00005C410000}"/>
    <cellStyle name="Normál 877" xfId="17112" xr:uid="{00000000-0005-0000-0000-00005D410000}"/>
    <cellStyle name="Normál 878" xfId="17113" xr:uid="{00000000-0005-0000-0000-00005E410000}"/>
    <cellStyle name="Normal 88" xfId="1438" xr:uid="{00000000-0005-0000-0000-00005F410000}"/>
    <cellStyle name="Normál 88" xfId="17114" xr:uid="{00000000-0005-0000-0000-000060410000}"/>
    <cellStyle name="Normal 88 10" xfId="17115" xr:uid="{00000000-0005-0000-0000-000061410000}"/>
    <cellStyle name="Normal 88 11" xfId="17116" xr:uid="{00000000-0005-0000-0000-000062410000}"/>
    <cellStyle name="Normal 88 12" xfId="17117" xr:uid="{00000000-0005-0000-0000-000063410000}"/>
    <cellStyle name="Normal 88 13" xfId="17118" xr:uid="{00000000-0005-0000-0000-000064410000}"/>
    <cellStyle name="Normal 88 14" xfId="17119" xr:uid="{00000000-0005-0000-0000-000065410000}"/>
    <cellStyle name="Normal 88 2" xfId="17120" xr:uid="{00000000-0005-0000-0000-000066410000}"/>
    <cellStyle name="Normal 88 3" xfId="17121" xr:uid="{00000000-0005-0000-0000-000067410000}"/>
    <cellStyle name="Normal 88 4" xfId="17122" xr:uid="{00000000-0005-0000-0000-000068410000}"/>
    <cellStyle name="Normal 88 5" xfId="17123" xr:uid="{00000000-0005-0000-0000-000069410000}"/>
    <cellStyle name="Normal 88 6" xfId="17124" xr:uid="{00000000-0005-0000-0000-00006A410000}"/>
    <cellStyle name="Normal 88 7" xfId="17125" xr:uid="{00000000-0005-0000-0000-00006B410000}"/>
    <cellStyle name="Normal 88 8" xfId="17126" xr:uid="{00000000-0005-0000-0000-00006C410000}"/>
    <cellStyle name="Normal 88 9" xfId="17127" xr:uid="{00000000-0005-0000-0000-00006D410000}"/>
    <cellStyle name="Normal 89" xfId="1439" xr:uid="{00000000-0005-0000-0000-00006E410000}"/>
    <cellStyle name="Normál 89" xfId="17128" xr:uid="{00000000-0005-0000-0000-00006F410000}"/>
    <cellStyle name="Normal 89 10" xfId="17129" xr:uid="{00000000-0005-0000-0000-000070410000}"/>
    <cellStyle name="Normal 89 11" xfId="17130" xr:uid="{00000000-0005-0000-0000-000071410000}"/>
    <cellStyle name="Normal 89 12" xfId="17131" xr:uid="{00000000-0005-0000-0000-000072410000}"/>
    <cellStyle name="Normal 89 13" xfId="17132" xr:uid="{00000000-0005-0000-0000-000073410000}"/>
    <cellStyle name="Normal 89 14" xfId="17133" xr:uid="{00000000-0005-0000-0000-000074410000}"/>
    <cellStyle name="Normal 89 2" xfId="17134" xr:uid="{00000000-0005-0000-0000-000075410000}"/>
    <cellStyle name="Normal 89 3" xfId="17135" xr:uid="{00000000-0005-0000-0000-000076410000}"/>
    <cellStyle name="Normal 89 4" xfId="17136" xr:uid="{00000000-0005-0000-0000-000077410000}"/>
    <cellStyle name="Normal 89 5" xfId="17137" xr:uid="{00000000-0005-0000-0000-000078410000}"/>
    <cellStyle name="Normal 89 6" xfId="17138" xr:uid="{00000000-0005-0000-0000-000079410000}"/>
    <cellStyle name="Normal 89 7" xfId="17139" xr:uid="{00000000-0005-0000-0000-00007A410000}"/>
    <cellStyle name="Normal 89 8" xfId="17140" xr:uid="{00000000-0005-0000-0000-00007B410000}"/>
    <cellStyle name="Normal 89 9" xfId="17141" xr:uid="{00000000-0005-0000-0000-00007C410000}"/>
    <cellStyle name="Normal 9" xfId="1440" xr:uid="{00000000-0005-0000-0000-00007D410000}"/>
    <cellStyle name="Normál 9" xfId="1441" xr:uid="{00000000-0005-0000-0000-00007E410000}"/>
    <cellStyle name="Normal 9 10" xfId="17142" xr:uid="{00000000-0005-0000-0000-00007F410000}"/>
    <cellStyle name="Normál 9 10" xfId="17143" xr:uid="{00000000-0005-0000-0000-000080410000}"/>
    <cellStyle name="Normal 9 11" xfId="17144" xr:uid="{00000000-0005-0000-0000-000081410000}"/>
    <cellStyle name="Normál 9 11" xfId="17145" xr:uid="{00000000-0005-0000-0000-000082410000}"/>
    <cellStyle name="Normal 9 12" xfId="17146" xr:uid="{00000000-0005-0000-0000-000083410000}"/>
    <cellStyle name="Normál 9 12" xfId="17147" xr:uid="{00000000-0005-0000-0000-000084410000}"/>
    <cellStyle name="Normal 9 13" xfId="17148" xr:uid="{00000000-0005-0000-0000-000085410000}"/>
    <cellStyle name="Normál 9 13" xfId="17149" xr:uid="{00000000-0005-0000-0000-000086410000}"/>
    <cellStyle name="Normal 9 14" xfId="17150" xr:uid="{00000000-0005-0000-0000-000087410000}"/>
    <cellStyle name="Normál 9 14" xfId="17151" xr:uid="{00000000-0005-0000-0000-000088410000}"/>
    <cellStyle name="Normal 9 15" xfId="17152" xr:uid="{00000000-0005-0000-0000-000089410000}"/>
    <cellStyle name="Normál 9 15" xfId="17153" xr:uid="{00000000-0005-0000-0000-00008A410000}"/>
    <cellStyle name="Normal 9 16" xfId="17154" xr:uid="{00000000-0005-0000-0000-00008B410000}"/>
    <cellStyle name="Normál 9 16" xfId="17155" xr:uid="{00000000-0005-0000-0000-00008C410000}"/>
    <cellStyle name="Normal 9 17" xfId="17156" xr:uid="{00000000-0005-0000-0000-00008D410000}"/>
    <cellStyle name="Normál 9 17" xfId="17157" xr:uid="{00000000-0005-0000-0000-00008E410000}"/>
    <cellStyle name="Normal 9 18" xfId="17158" xr:uid="{00000000-0005-0000-0000-00008F410000}"/>
    <cellStyle name="Normál 9 18" xfId="17159" xr:uid="{00000000-0005-0000-0000-000090410000}"/>
    <cellStyle name="Normal 9 19" xfId="17160" xr:uid="{00000000-0005-0000-0000-000091410000}"/>
    <cellStyle name="Normál 9 19" xfId="17161" xr:uid="{00000000-0005-0000-0000-000092410000}"/>
    <cellStyle name="Normal 9 2" xfId="1442" xr:uid="{00000000-0005-0000-0000-000093410000}"/>
    <cellStyle name="Normál 9 2" xfId="1443" xr:uid="{00000000-0005-0000-0000-000094410000}"/>
    <cellStyle name="Normal 9 2 10" xfId="17162" xr:uid="{00000000-0005-0000-0000-000095410000}"/>
    <cellStyle name="Normal 9 2 11" xfId="17163" xr:uid="{00000000-0005-0000-0000-000096410000}"/>
    <cellStyle name="Normal 9 2 12" xfId="17164" xr:uid="{00000000-0005-0000-0000-000097410000}"/>
    <cellStyle name="Normal 9 2 13" xfId="17165" xr:uid="{00000000-0005-0000-0000-000098410000}"/>
    <cellStyle name="Normal 9 2 14" xfId="17166" xr:uid="{00000000-0005-0000-0000-000099410000}"/>
    <cellStyle name="Normal 9 2 15" xfId="17167" xr:uid="{00000000-0005-0000-0000-00009A410000}"/>
    <cellStyle name="Normal 9 2 16" xfId="17168" xr:uid="{00000000-0005-0000-0000-00009B410000}"/>
    <cellStyle name="Normal 9 2 17" xfId="17169" xr:uid="{00000000-0005-0000-0000-00009C410000}"/>
    <cellStyle name="Normal 9 2 18" xfId="17170" xr:uid="{00000000-0005-0000-0000-00009D410000}"/>
    <cellStyle name="Normal 9 2 2" xfId="1444" xr:uid="{00000000-0005-0000-0000-00009E410000}"/>
    <cellStyle name="Normál 9 2 2" xfId="1445" xr:uid="{00000000-0005-0000-0000-00009F410000}"/>
    <cellStyle name="Normal 9 2 2 10" xfId="17171" xr:uid="{00000000-0005-0000-0000-0000A0410000}"/>
    <cellStyle name="Normal 9 2 2 11" xfId="17172" xr:uid="{00000000-0005-0000-0000-0000A1410000}"/>
    <cellStyle name="Normal 9 2 2 12" xfId="17173" xr:uid="{00000000-0005-0000-0000-0000A2410000}"/>
    <cellStyle name="Normal 9 2 2 13" xfId="17174" xr:uid="{00000000-0005-0000-0000-0000A3410000}"/>
    <cellStyle name="Normal 9 2 2 14" xfId="17175" xr:uid="{00000000-0005-0000-0000-0000A4410000}"/>
    <cellStyle name="Normal 9 2 2 2" xfId="17176" xr:uid="{00000000-0005-0000-0000-0000A5410000}"/>
    <cellStyle name="Normal 9 2 2 3" xfId="17177" xr:uid="{00000000-0005-0000-0000-0000A6410000}"/>
    <cellStyle name="Normal 9 2 2 4" xfId="17178" xr:uid="{00000000-0005-0000-0000-0000A7410000}"/>
    <cellStyle name="Normal 9 2 2 5" xfId="17179" xr:uid="{00000000-0005-0000-0000-0000A8410000}"/>
    <cellStyle name="Normal 9 2 2 6" xfId="17180" xr:uid="{00000000-0005-0000-0000-0000A9410000}"/>
    <cellStyle name="Normal 9 2 2 7" xfId="17181" xr:uid="{00000000-0005-0000-0000-0000AA410000}"/>
    <cellStyle name="Normal 9 2 2 8" xfId="17182" xr:uid="{00000000-0005-0000-0000-0000AB410000}"/>
    <cellStyle name="Normal 9 2 2 9" xfId="17183" xr:uid="{00000000-0005-0000-0000-0000AC410000}"/>
    <cellStyle name="Normal 9 2 3" xfId="17184" xr:uid="{00000000-0005-0000-0000-0000AD410000}"/>
    <cellStyle name="Normál 9 2 3" xfId="1446" xr:uid="{00000000-0005-0000-0000-0000AE410000}"/>
    <cellStyle name="Normál 9 2 3 10" xfId="17185" xr:uid="{00000000-0005-0000-0000-0000AF410000}"/>
    <cellStyle name="Normál 9 2 3 2" xfId="17186" xr:uid="{00000000-0005-0000-0000-0000B0410000}"/>
    <cellStyle name="Normál 9 2 3 3" xfId="17187" xr:uid="{00000000-0005-0000-0000-0000B1410000}"/>
    <cellStyle name="Normál 9 2 3 4" xfId="17188" xr:uid="{00000000-0005-0000-0000-0000B2410000}"/>
    <cellStyle name="Normál 9 2 3 5" xfId="17189" xr:uid="{00000000-0005-0000-0000-0000B3410000}"/>
    <cellStyle name="Normál 9 2 3 6" xfId="17190" xr:uid="{00000000-0005-0000-0000-0000B4410000}"/>
    <cellStyle name="Normál 9 2 3 7" xfId="17191" xr:uid="{00000000-0005-0000-0000-0000B5410000}"/>
    <cellStyle name="Normál 9 2 3 8" xfId="17192" xr:uid="{00000000-0005-0000-0000-0000B6410000}"/>
    <cellStyle name="Normál 9 2 3 9" xfId="17193" xr:uid="{00000000-0005-0000-0000-0000B7410000}"/>
    <cellStyle name="Normal 9 2 4" xfId="17194" xr:uid="{00000000-0005-0000-0000-0000B8410000}"/>
    <cellStyle name="Normál 9 2 4" xfId="1447" xr:uid="{00000000-0005-0000-0000-0000B9410000}"/>
    <cellStyle name="Normál 9 2 4 10" xfId="17195" xr:uid="{00000000-0005-0000-0000-0000BA410000}"/>
    <cellStyle name="Normál 9 2 4 2" xfId="17196" xr:uid="{00000000-0005-0000-0000-0000BB410000}"/>
    <cellStyle name="Normál 9 2 4 3" xfId="17197" xr:uid="{00000000-0005-0000-0000-0000BC410000}"/>
    <cellStyle name="Normál 9 2 4 4" xfId="17198" xr:uid="{00000000-0005-0000-0000-0000BD410000}"/>
    <cellStyle name="Normál 9 2 4 5" xfId="17199" xr:uid="{00000000-0005-0000-0000-0000BE410000}"/>
    <cellStyle name="Normál 9 2 4 6" xfId="17200" xr:uid="{00000000-0005-0000-0000-0000BF410000}"/>
    <cellStyle name="Normál 9 2 4 7" xfId="17201" xr:uid="{00000000-0005-0000-0000-0000C0410000}"/>
    <cellStyle name="Normál 9 2 4 8" xfId="17202" xr:uid="{00000000-0005-0000-0000-0000C1410000}"/>
    <cellStyle name="Normál 9 2 4 9" xfId="17203" xr:uid="{00000000-0005-0000-0000-0000C2410000}"/>
    <cellStyle name="Normal 9 2 5" xfId="17204" xr:uid="{00000000-0005-0000-0000-0000C3410000}"/>
    <cellStyle name="Normál 9 2 5" xfId="17205" xr:uid="{00000000-0005-0000-0000-0000C4410000}"/>
    <cellStyle name="Normal 9 2 6" xfId="17206" xr:uid="{00000000-0005-0000-0000-0000C5410000}"/>
    <cellStyle name="Normál 9 2 6" xfId="17207" xr:uid="{00000000-0005-0000-0000-0000C6410000}"/>
    <cellStyle name="Normal 9 2 7" xfId="17208" xr:uid="{00000000-0005-0000-0000-0000C7410000}"/>
    <cellStyle name="Normál 9 2 7" xfId="17209" xr:uid="{00000000-0005-0000-0000-0000C8410000}"/>
    <cellStyle name="Normal 9 2 8" xfId="17210" xr:uid="{00000000-0005-0000-0000-0000C9410000}"/>
    <cellStyle name="Normal 9 2 9" xfId="17211" xr:uid="{00000000-0005-0000-0000-0000CA410000}"/>
    <cellStyle name="Normal 9 20" xfId="17212" xr:uid="{00000000-0005-0000-0000-0000CB410000}"/>
    <cellStyle name="Normál 9 20" xfId="17213" xr:uid="{00000000-0005-0000-0000-0000CC410000}"/>
    <cellStyle name="Normal 9 21" xfId="17214" xr:uid="{00000000-0005-0000-0000-0000CD410000}"/>
    <cellStyle name="Normál 9 21" xfId="17215" xr:uid="{00000000-0005-0000-0000-0000CE410000}"/>
    <cellStyle name="Normal 9 22" xfId="17216" xr:uid="{00000000-0005-0000-0000-0000CF410000}"/>
    <cellStyle name="Normál 9 22" xfId="17217" xr:uid="{00000000-0005-0000-0000-0000D0410000}"/>
    <cellStyle name="Normál 9 23" xfId="17218" xr:uid="{00000000-0005-0000-0000-0000D1410000}"/>
    <cellStyle name="Normál 9 24" xfId="17219" xr:uid="{00000000-0005-0000-0000-0000D2410000}"/>
    <cellStyle name="Normál 9 25" xfId="17220" xr:uid="{00000000-0005-0000-0000-0000D3410000}"/>
    <cellStyle name="Normál 9 26" xfId="22650" xr:uid="{E36D0992-C7A0-4E8B-A9FE-835482858145}"/>
    <cellStyle name="Normal 9 3" xfId="1448" xr:uid="{00000000-0005-0000-0000-0000D4410000}"/>
    <cellStyle name="Normál 9 3" xfId="1449" xr:uid="{00000000-0005-0000-0000-0000D5410000}"/>
    <cellStyle name="Normal 9 3 10" xfId="17221" xr:uid="{00000000-0005-0000-0000-0000D6410000}"/>
    <cellStyle name="Normal 9 3 11" xfId="17222" xr:uid="{00000000-0005-0000-0000-0000D7410000}"/>
    <cellStyle name="Normal 9 3 12" xfId="17223" xr:uid="{00000000-0005-0000-0000-0000D8410000}"/>
    <cellStyle name="Normal 9 3 13" xfId="17224" xr:uid="{00000000-0005-0000-0000-0000D9410000}"/>
    <cellStyle name="Normal 9 3 14" xfId="17225" xr:uid="{00000000-0005-0000-0000-0000DA410000}"/>
    <cellStyle name="Normal 9 3 15" xfId="17226" xr:uid="{00000000-0005-0000-0000-0000DB410000}"/>
    <cellStyle name="Normal 9 3 16" xfId="17227" xr:uid="{00000000-0005-0000-0000-0000DC410000}"/>
    <cellStyle name="Normal 9 3 17" xfId="17228" xr:uid="{00000000-0005-0000-0000-0000DD410000}"/>
    <cellStyle name="Normal 9 3 18" xfId="17229" xr:uid="{00000000-0005-0000-0000-0000DE410000}"/>
    <cellStyle name="Normal 9 3 2" xfId="1450" xr:uid="{00000000-0005-0000-0000-0000DF410000}"/>
    <cellStyle name="Normál 9 3 2" xfId="17230" xr:uid="{00000000-0005-0000-0000-0000E0410000}"/>
    <cellStyle name="Normal 9 3 2 10" xfId="17231" xr:uid="{00000000-0005-0000-0000-0000E1410000}"/>
    <cellStyle name="Normal 9 3 2 2" xfId="17232" xr:uid="{00000000-0005-0000-0000-0000E2410000}"/>
    <cellStyle name="Normál 9 3 2 2" xfId="17233" xr:uid="{00000000-0005-0000-0000-0000E3410000}"/>
    <cellStyle name="Normal 9 3 2 3" xfId="17234" xr:uid="{00000000-0005-0000-0000-0000E4410000}"/>
    <cellStyle name="Normal 9 3 2 4" xfId="17235" xr:uid="{00000000-0005-0000-0000-0000E5410000}"/>
    <cellStyle name="Normal 9 3 2 5" xfId="17236" xr:uid="{00000000-0005-0000-0000-0000E6410000}"/>
    <cellStyle name="Normal 9 3 2 6" xfId="17237" xr:uid="{00000000-0005-0000-0000-0000E7410000}"/>
    <cellStyle name="Normal 9 3 2 7" xfId="17238" xr:uid="{00000000-0005-0000-0000-0000E8410000}"/>
    <cellStyle name="Normal 9 3 2 8" xfId="17239" xr:uid="{00000000-0005-0000-0000-0000E9410000}"/>
    <cellStyle name="Normal 9 3 2 9" xfId="17240" xr:uid="{00000000-0005-0000-0000-0000EA410000}"/>
    <cellStyle name="Normal 9 3 3" xfId="2187" xr:uid="{00000000-0005-0000-0000-0000EB410000}"/>
    <cellStyle name="Normál 9 3 3" xfId="17241" xr:uid="{00000000-0005-0000-0000-0000EC410000}"/>
    <cellStyle name="Normál 9 3 3 2" xfId="17242" xr:uid="{00000000-0005-0000-0000-0000ED410000}"/>
    <cellStyle name="Normal 9 3 4" xfId="2188" xr:uid="{00000000-0005-0000-0000-0000EE410000}"/>
    <cellStyle name="Normál 9 3 4" xfId="17243" xr:uid="{00000000-0005-0000-0000-0000EF410000}"/>
    <cellStyle name="Normál 9 3 4 2" xfId="17244" xr:uid="{00000000-0005-0000-0000-0000F0410000}"/>
    <cellStyle name="Normal 9 3 5" xfId="2189" xr:uid="{00000000-0005-0000-0000-0000F1410000}"/>
    <cellStyle name="Normál 9 3 5" xfId="17245" xr:uid="{00000000-0005-0000-0000-0000F2410000}"/>
    <cellStyle name="Normal 9 3 6" xfId="2190" xr:uid="{00000000-0005-0000-0000-0000F3410000}"/>
    <cellStyle name="Normál 9 3 6" xfId="17246" xr:uid="{00000000-0005-0000-0000-0000F4410000}"/>
    <cellStyle name="Normal 9 3 7" xfId="17247" xr:uid="{00000000-0005-0000-0000-0000F5410000}"/>
    <cellStyle name="Normál 9 3 7" xfId="17248" xr:uid="{00000000-0005-0000-0000-0000F6410000}"/>
    <cellStyle name="Normal 9 3 8" xfId="17249" xr:uid="{00000000-0005-0000-0000-0000F7410000}"/>
    <cellStyle name="Normal 9 3 9" xfId="17250" xr:uid="{00000000-0005-0000-0000-0000F8410000}"/>
    <cellStyle name="Normal 9 4" xfId="1451" xr:uid="{00000000-0005-0000-0000-0000F9410000}"/>
    <cellStyle name="Normál 9 4" xfId="1452" xr:uid="{00000000-0005-0000-0000-0000FA410000}"/>
    <cellStyle name="Normal 9 4 10" xfId="17251" xr:uid="{00000000-0005-0000-0000-0000FB410000}"/>
    <cellStyle name="Normal 9 4 11" xfId="17252" xr:uid="{00000000-0005-0000-0000-0000FC410000}"/>
    <cellStyle name="Normal 9 4 12" xfId="17253" xr:uid="{00000000-0005-0000-0000-0000FD410000}"/>
    <cellStyle name="Normal 9 4 13" xfId="17254" xr:uid="{00000000-0005-0000-0000-0000FE410000}"/>
    <cellStyle name="Normal 9 4 14" xfId="17255" xr:uid="{00000000-0005-0000-0000-0000FF410000}"/>
    <cellStyle name="Normal 9 4 15" xfId="17256" xr:uid="{00000000-0005-0000-0000-000000420000}"/>
    <cellStyle name="Normal 9 4 16" xfId="17257" xr:uid="{00000000-0005-0000-0000-000001420000}"/>
    <cellStyle name="Normal 9 4 17" xfId="17258" xr:uid="{00000000-0005-0000-0000-000002420000}"/>
    <cellStyle name="Normal 9 4 2" xfId="2191" xr:uid="{00000000-0005-0000-0000-000003420000}"/>
    <cellStyle name="Normál 9 4 2" xfId="17259" xr:uid="{00000000-0005-0000-0000-000004420000}"/>
    <cellStyle name="Normal 9 4 3" xfId="2192" xr:uid="{00000000-0005-0000-0000-000005420000}"/>
    <cellStyle name="Normál 9 4 3" xfId="17260" xr:uid="{00000000-0005-0000-0000-000006420000}"/>
    <cellStyle name="Normal 9 4 4" xfId="2193" xr:uid="{00000000-0005-0000-0000-000007420000}"/>
    <cellStyle name="Normál 9 4 4" xfId="17261" xr:uid="{00000000-0005-0000-0000-000008420000}"/>
    <cellStyle name="Normal 9 4 5" xfId="2194" xr:uid="{00000000-0005-0000-0000-000009420000}"/>
    <cellStyle name="Normal 9 4 6" xfId="17262" xr:uid="{00000000-0005-0000-0000-00000A420000}"/>
    <cellStyle name="Normal 9 4 7" xfId="17263" xr:uid="{00000000-0005-0000-0000-00000B420000}"/>
    <cellStyle name="Normal 9 4 8" xfId="17264" xr:uid="{00000000-0005-0000-0000-00000C420000}"/>
    <cellStyle name="Normal 9 4 9" xfId="17265" xr:uid="{00000000-0005-0000-0000-00000D420000}"/>
    <cellStyle name="Normal 9 5" xfId="1453" xr:uid="{00000000-0005-0000-0000-00000E420000}"/>
    <cellStyle name="Normál 9 5" xfId="1454" xr:uid="{00000000-0005-0000-0000-00000F420000}"/>
    <cellStyle name="Normal 9 5 2" xfId="2195" xr:uid="{00000000-0005-0000-0000-000010420000}"/>
    <cellStyle name="Normal 9 5 3" xfId="2196" xr:uid="{00000000-0005-0000-0000-000011420000}"/>
    <cellStyle name="Normal 9 5 4" xfId="2197" xr:uid="{00000000-0005-0000-0000-000012420000}"/>
    <cellStyle name="Normal 9 5 5" xfId="2198" xr:uid="{00000000-0005-0000-0000-000013420000}"/>
    <cellStyle name="Normal 9 6" xfId="1455" xr:uid="{00000000-0005-0000-0000-000014420000}"/>
    <cellStyle name="Normál 9 6" xfId="17266" xr:uid="{00000000-0005-0000-0000-000015420000}"/>
    <cellStyle name="Normal 9 7" xfId="1456" xr:uid="{00000000-0005-0000-0000-000016420000}"/>
    <cellStyle name="Normál 9 7" xfId="17267" xr:uid="{00000000-0005-0000-0000-000017420000}"/>
    <cellStyle name="Normal 9 8" xfId="1457" xr:uid="{00000000-0005-0000-0000-000018420000}"/>
    <cellStyle name="Normál 9 8" xfId="17268" xr:uid="{00000000-0005-0000-0000-000019420000}"/>
    <cellStyle name="Normal 9 9" xfId="17269" xr:uid="{00000000-0005-0000-0000-00001A420000}"/>
    <cellStyle name="Normál 9 9" xfId="17270" xr:uid="{00000000-0005-0000-0000-00001B420000}"/>
    <cellStyle name="Normal 90" xfId="1458" xr:uid="{00000000-0005-0000-0000-00001C420000}"/>
    <cellStyle name="Normál 90" xfId="17271" xr:uid="{00000000-0005-0000-0000-00001D420000}"/>
    <cellStyle name="Normal 90 10" xfId="17272" xr:uid="{00000000-0005-0000-0000-00001E420000}"/>
    <cellStyle name="Normal 90 11" xfId="17273" xr:uid="{00000000-0005-0000-0000-00001F420000}"/>
    <cellStyle name="Normal 90 12" xfId="17274" xr:uid="{00000000-0005-0000-0000-000020420000}"/>
    <cellStyle name="Normal 90 13" xfId="17275" xr:uid="{00000000-0005-0000-0000-000021420000}"/>
    <cellStyle name="Normal 90 14" xfId="17276" xr:uid="{00000000-0005-0000-0000-000022420000}"/>
    <cellStyle name="Normal 90 2" xfId="17277" xr:uid="{00000000-0005-0000-0000-000023420000}"/>
    <cellStyle name="Normal 90 3" xfId="17278" xr:uid="{00000000-0005-0000-0000-000024420000}"/>
    <cellStyle name="Normal 90 4" xfId="17279" xr:uid="{00000000-0005-0000-0000-000025420000}"/>
    <cellStyle name="Normal 90 5" xfId="17280" xr:uid="{00000000-0005-0000-0000-000026420000}"/>
    <cellStyle name="Normal 90 6" xfId="17281" xr:uid="{00000000-0005-0000-0000-000027420000}"/>
    <cellStyle name="Normal 90 7" xfId="17282" xr:uid="{00000000-0005-0000-0000-000028420000}"/>
    <cellStyle name="Normal 90 8" xfId="17283" xr:uid="{00000000-0005-0000-0000-000029420000}"/>
    <cellStyle name="Normal 90 9" xfId="17284" xr:uid="{00000000-0005-0000-0000-00002A420000}"/>
    <cellStyle name="Normal 91" xfId="1459" xr:uid="{00000000-0005-0000-0000-00002B420000}"/>
    <cellStyle name="Normál 91" xfId="17285" xr:uid="{00000000-0005-0000-0000-00002C420000}"/>
    <cellStyle name="Normal 91 10" xfId="17286" xr:uid="{00000000-0005-0000-0000-00002D420000}"/>
    <cellStyle name="Normal 91 11" xfId="17287" xr:uid="{00000000-0005-0000-0000-00002E420000}"/>
    <cellStyle name="Normal 91 12" xfId="17288" xr:uid="{00000000-0005-0000-0000-00002F420000}"/>
    <cellStyle name="Normal 91 13" xfId="17289" xr:uid="{00000000-0005-0000-0000-000030420000}"/>
    <cellStyle name="Normal 91 14" xfId="17290" xr:uid="{00000000-0005-0000-0000-000031420000}"/>
    <cellStyle name="Normal 91 2" xfId="17291" xr:uid="{00000000-0005-0000-0000-000032420000}"/>
    <cellStyle name="Normal 91 3" xfId="17292" xr:uid="{00000000-0005-0000-0000-000033420000}"/>
    <cellStyle name="Normal 91 4" xfId="17293" xr:uid="{00000000-0005-0000-0000-000034420000}"/>
    <cellStyle name="Normal 91 5" xfId="17294" xr:uid="{00000000-0005-0000-0000-000035420000}"/>
    <cellStyle name="Normal 91 6" xfId="17295" xr:uid="{00000000-0005-0000-0000-000036420000}"/>
    <cellStyle name="Normal 91 7" xfId="17296" xr:uid="{00000000-0005-0000-0000-000037420000}"/>
    <cellStyle name="Normal 91 8" xfId="17297" xr:uid="{00000000-0005-0000-0000-000038420000}"/>
    <cellStyle name="Normal 91 9" xfId="17298" xr:uid="{00000000-0005-0000-0000-000039420000}"/>
    <cellStyle name="Normal 92" xfId="1460" xr:uid="{00000000-0005-0000-0000-00003A420000}"/>
    <cellStyle name="Normál 92" xfId="17299" xr:uid="{00000000-0005-0000-0000-00003B420000}"/>
    <cellStyle name="Normal 92 10" xfId="17300" xr:uid="{00000000-0005-0000-0000-00003C420000}"/>
    <cellStyle name="Normal 92 11" xfId="17301" xr:uid="{00000000-0005-0000-0000-00003D420000}"/>
    <cellStyle name="Normal 92 12" xfId="17302" xr:uid="{00000000-0005-0000-0000-00003E420000}"/>
    <cellStyle name="Normal 92 13" xfId="17303" xr:uid="{00000000-0005-0000-0000-00003F420000}"/>
    <cellStyle name="Normal 92 14" xfId="17304" xr:uid="{00000000-0005-0000-0000-000040420000}"/>
    <cellStyle name="Normal 92 2" xfId="17305" xr:uid="{00000000-0005-0000-0000-000041420000}"/>
    <cellStyle name="Normal 92 3" xfId="17306" xr:uid="{00000000-0005-0000-0000-000042420000}"/>
    <cellStyle name="Normal 92 4" xfId="17307" xr:uid="{00000000-0005-0000-0000-000043420000}"/>
    <cellStyle name="Normal 92 5" xfId="17308" xr:uid="{00000000-0005-0000-0000-000044420000}"/>
    <cellStyle name="Normal 92 6" xfId="17309" xr:uid="{00000000-0005-0000-0000-000045420000}"/>
    <cellStyle name="Normal 92 7" xfId="17310" xr:uid="{00000000-0005-0000-0000-000046420000}"/>
    <cellStyle name="Normal 92 8" xfId="17311" xr:uid="{00000000-0005-0000-0000-000047420000}"/>
    <cellStyle name="Normal 92 9" xfId="17312" xr:uid="{00000000-0005-0000-0000-000048420000}"/>
    <cellStyle name="Normal 93" xfId="1461" xr:uid="{00000000-0005-0000-0000-000049420000}"/>
    <cellStyle name="Normál 93" xfId="17313" xr:uid="{00000000-0005-0000-0000-00004A420000}"/>
    <cellStyle name="Normal 93 10" xfId="17314" xr:uid="{00000000-0005-0000-0000-00004B420000}"/>
    <cellStyle name="Normal 93 11" xfId="17315" xr:uid="{00000000-0005-0000-0000-00004C420000}"/>
    <cellStyle name="Normal 93 12" xfId="17316" xr:uid="{00000000-0005-0000-0000-00004D420000}"/>
    <cellStyle name="Normal 93 13" xfId="17317" xr:uid="{00000000-0005-0000-0000-00004E420000}"/>
    <cellStyle name="Normal 93 14" xfId="17318" xr:uid="{00000000-0005-0000-0000-00004F420000}"/>
    <cellStyle name="Normal 93 2" xfId="17319" xr:uid="{00000000-0005-0000-0000-000050420000}"/>
    <cellStyle name="Normal 93 3" xfId="17320" xr:uid="{00000000-0005-0000-0000-000051420000}"/>
    <cellStyle name="Normal 93 4" xfId="17321" xr:uid="{00000000-0005-0000-0000-000052420000}"/>
    <cellStyle name="Normal 93 5" xfId="17322" xr:uid="{00000000-0005-0000-0000-000053420000}"/>
    <cellStyle name="Normal 93 6" xfId="17323" xr:uid="{00000000-0005-0000-0000-000054420000}"/>
    <cellStyle name="Normal 93 7" xfId="17324" xr:uid="{00000000-0005-0000-0000-000055420000}"/>
    <cellStyle name="Normal 93 8" xfId="17325" xr:uid="{00000000-0005-0000-0000-000056420000}"/>
    <cellStyle name="Normal 93 9" xfId="17326" xr:uid="{00000000-0005-0000-0000-000057420000}"/>
    <cellStyle name="Normal 94" xfId="1462" xr:uid="{00000000-0005-0000-0000-000058420000}"/>
    <cellStyle name="Normál 94" xfId="17327" xr:uid="{00000000-0005-0000-0000-000059420000}"/>
    <cellStyle name="Normal 94 10" xfId="17328" xr:uid="{00000000-0005-0000-0000-00005A420000}"/>
    <cellStyle name="Normal 94 11" xfId="17329" xr:uid="{00000000-0005-0000-0000-00005B420000}"/>
    <cellStyle name="Normal 94 12" xfId="17330" xr:uid="{00000000-0005-0000-0000-00005C420000}"/>
    <cellStyle name="Normal 94 13" xfId="17331" xr:uid="{00000000-0005-0000-0000-00005D420000}"/>
    <cellStyle name="Normal 94 14" xfId="17332" xr:uid="{00000000-0005-0000-0000-00005E420000}"/>
    <cellStyle name="Normal 94 2" xfId="17333" xr:uid="{00000000-0005-0000-0000-00005F420000}"/>
    <cellStyle name="Normal 94 3" xfId="17334" xr:uid="{00000000-0005-0000-0000-000060420000}"/>
    <cellStyle name="Normal 94 4" xfId="17335" xr:uid="{00000000-0005-0000-0000-000061420000}"/>
    <cellStyle name="Normal 94 5" xfId="17336" xr:uid="{00000000-0005-0000-0000-000062420000}"/>
    <cellStyle name="Normal 94 6" xfId="17337" xr:uid="{00000000-0005-0000-0000-000063420000}"/>
    <cellStyle name="Normal 94 7" xfId="17338" xr:uid="{00000000-0005-0000-0000-000064420000}"/>
    <cellStyle name="Normal 94 8" xfId="17339" xr:uid="{00000000-0005-0000-0000-000065420000}"/>
    <cellStyle name="Normal 94 9" xfId="17340" xr:uid="{00000000-0005-0000-0000-000066420000}"/>
    <cellStyle name="Normal 95" xfId="1463" xr:uid="{00000000-0005-0000-0000-000067420000}"/>
    <cellStyle name="Normál 95" xfId="17341" xr:uid="{00000000-0005-0000-0000-000068420000}"/>
    <cellStyle name="Normal 95 10" xfId="17342" xr:uid="{00000000-0005-0000-0000-000069420000}"/>
    <cellStyle name="Normal 95 11" xfId="17343" xr:uid="{00000000-0005-0000-0000-00006A420000}"/>
    <cellStyle name="Normal 95 12" xfId="17344" xr:uid="{00000000-0005-0000-0000-00006B420000}"/>
    <cellStyle name="Normal 95 13" xfId="17345" xr:uid="{00000000-0005-0000-0000-00006C420000}"/>
    <cellStyle name="Normal 95 14" xfId="17346" xr:uid="{00000000-0005-0000-0000-00006D420000}"/>
    <cellStyle name="Normal 95 2" xfId="17347" xr:uid="{00000000-0005-0000-0000-00006E420000}"/>
    <cellStyle name="Normal 95 3" xfId="17348" xr:uid="{00000000-0005-0000-0000-00006F420000}"/>
    <cellStyle name="Normal 95 4" xfId="17349" xr:uid="{00000000-0005-0000-0000-000070420000}"/>
    <cellStyle name="Normal 95 5" xfId="17350" xr:uid="{00000000-0005-0000-0000-000071420000}"/>
    <cellStyle name="Normal 95 6" xfId="17351" xr:uid="{00000000-0005-0000-0000-000072420000}"/>
    <cellStyle name="Normal 95 7" xfId="17352" xr:uid="{00000000-0005-0000-0000-000073420000}"/>
    <cellStyle name="Normal 95 8" xfId="17353" xr:uid="{00000000-0005-0000-0000-000074420000}"/>
    <cellStyle name="Normal 95 9" xfId="17354" xr:uid="{00000000-0005-0000-0000-000075420000}"/>
    <cellStyle name="Normal 96" xfId="1464" xr:uid="{00000000-0005-0000-0000-000076420000}"/>
    <cellStyle name="Normál 96" xfId="17355" xr:uid="{00000000-0005-0000-0000-000077420000}"/>
    <cellStyle name="Normal 96 10" xfId="17356" xr:uid="{00000000-0005-0000-0000-000078420000}"/>
    <cellStyle name="Normal 96 11" xfId="17357" xr:uid="{00000000-0005-0000-0000-000079420000}"/>
    <cellStyle name="Normal 96 12" xfId="17358" xr:uid="{00000000-0005-0000-0000-00007A420000}"/>
    <cellStyle name="Normal 96 13" xfId="17359" xr:uid="{00000000-0005-0000-0000-00007B420000}"/>
    <cellStyle name="Normal 96 14" xfId="17360" xr:uid="{00000000-0005-0000-0000-00007C420000}"/>
    <cellStyle name="Normal 96 2" xfId="17361" xr:uid="{00000000-0005-0000-0000-00007D420000}"/>
    <cellStyle name="Normal 96 3" xfId="17362" xr:uid="{00000000-0005-0000-0000-00007E420000}"/>
    <cellStyle name="Normal 96 4" xfId="17363" xr:uid="{00000000-0005-0000-0000-00007F420000}"/>
    <cellStyle name="Normal 96 5" xfId="17364" xr:uid="{00000000-0005-0000-0000-000080420000}"/>
    <cellStyle name="Normal 96 6" xfId="17365" xr:uid="{00000000-0005-0000-0000-000081420000}"/>
    <cellStyle name="Normal 96 7" xfId="17366" xr:uid="{00000000-0005-0000-0000-000082420000}"/>
    <cellStyle name="Normal 96 8" xfId="17367" xr:uid="{00000000-0005-0000-0000-000083420000}"/>
    <cellStyle name="Normal 96 9" xfId="17368" xr:uid="{00000000-0005-0000-0000-000084420000}"/>
    <cellStyle name="Normal 97" xfId="1465" xr:uid="{00000000-0005-0000-0000-000085420000}"/>
    <cellStyle name="Normál 97" xfId="17369" xr:uid="{00000000-0005-0000-0000-000086420000}"/>
    <cellStyle name="Normal 97 10" xfId="17370" xr:uid="{00000000-0005-0000-0000-000087420000}"/>
    <cellStyle name="Normal 97 11" xfId="17371" xr:uid="{00000000-0005-0000-0000-000088420000}"/>
    <cellStyle name="Normal 97 12" xfId="17372" xr:uid="{00000000-0005-0000-0000-000089420000}"/>
    <cellStyle name="Normal 97 13" xfId="17373" xr:uid="{00000000-0005-0000-0000-00008A420000}"/>
    <cellStyle name="Normal 97 14" xfId="17374" xr:uid="{00000000-0005-0000-0000-00008B420000}"/>
    <cellStyle name="Normal 97 2" xfId="17375" xr:uid="{00000000-0005-0000-0000-00008C420000}"/>
    <cellStyle name="Normal 97 3" xfId="17376" xr:uid="{00000000-0005-0000-0000-00008D420000}"/>
    <cellStyle name="Normal 97 4" xfId="17377" xr:uid="{00000000-0005-0000-0000-00008E420000}"/>
    <cellStyle name="Normal 97 5" xfId="17378" xr:uid="{00000000-0005-0000-0000-00008F420000}"/>
    <cellStyle name="Normal 97 6" xfId="17379" xr:uid="{00000000-0005-0000-0000-000090420000}"/>
    <cellStyle name="Normal 97 7" xfId="17380" xr:uid="{00000000-0005-0000-0000-000091420000}"/>
    <cellStyle name="Normal 97 8" xfId="17381" xr:uid="{00000000-0005-0000-0000-000092420000}"/>
    <cellStyle name="Normal 97 9" xfId="17382" xr:uid="{00000000-0005-0000-0000-000093420000}"/>
    <cellStyle name="Normal 98" xfId="1466" xr:uid="{00000000-0005-0000-0000-000094420000}"/>
    <cellStyle name="Normál 98" xfId="17383" xr:uid="{00000000-0005-0000-0000-000095420000}"/>
    <cellStyle name="Normal 98 10" xfId="17384" xr:uid="{00000000-0005-0000-0000-000096420000}"/>
    <cellStyle name="Normal 98 11" xfId="17385" xr:uid="{00000000-0005-0000-0000-000097420000}"/>
    <cellStyle name="Normal 98 12" xfId="17386" xr:uid="{00000000-0005-0000-0000-000098420000}"/>
    <cellStyle name="Normal 98 13" xfId="17387" xr:uid="{00000000-0005-0000-0000-000099420000}"/>
    <cellStyle name="Normal 98 14" xfId="17388" xr:uid="{00000000-0005-0000-0000-00009A420000}"/>
    <cellStyle name="Normal 98 2" xfId="17389" xr:uid="{00000000-0005-0000-0000-00009B420000}"/>
    <cellStyle name="Normal 98 3" xfId="17390" xr:uid="{00000000-0005-0000-0000-00009C420000}"/>
    <cellStyle name="Normal 98 4" xfId="17391" xr:uid="{00000000-0005-0000-0000-00009D420000}"/>
    <cellStyle name="Normal 98 5" xfId="17392" xr:uid="{00000000-0005-0000-0000-00009E420000}"/>
    <cellStyle name="Normal 98 6" xfId="17393" xr:uid="{00000000-0005-0000-0000-00009F420000}"/>
    <cellStyle name="Normal 98 7" xfId="17394" xr:uid="{00000000-0005-0000-0000-0000A0420000}"/>
    <cellStyle name="Normal 98 8" xfId="17395" xr:uid="{00000000-0005-0000-0000-0000A1420000}"/>
    <cellStyle name="Normal 98 9" xfId="17396" xr:uid="{00000000-0005-0000-0000-0000A2420000}"/>
    <cellStyle name="Normal 99" xfId="1467" xr:uid="{00000000-0005-0000-0000-0000A3420000}"/>
    <cellStyle name="Normál 99" xfId="17397" xr:uid="{00000000-0005-0000-0000-0000A4420000}"/>
    <cellStyle name="Normal 99 10" xfId="17398" xr:uid="{00000000-0005-0000-0000-0000A5420000}"/>
    <cellStyle name="Normal 99 11" xfId="17399" xr:uid="{00000000-0005-0000-0000-0000A6420000}"/>
    <cellStyle name="Normal 99 12" xfId="17400" xr:uid="{00000000-0005-0000-0000-0000A7420000}"/>
    <cellStyle name="Normal 99 13" xfId="17401" xr:uid="{00000000-0005-0000-0000-0000A8420000}"/>
    <cellStyle name="Normal 99 14" xfId="17402" xr:uid="{00000000-0005-0000-0000-0000A9420000}"/>
    <cellStyle name="Normal 99 2" xfId="17403" xr:uid="{00000000-0005-0000-0000-0000AA420000}"/>
    <cellStyle name="Normal 99 3" xfId="17404" xr:uid="{00000000-0005-0000-0000-0000AB420000}"/>
    <cellStyle name="Normal 99 4" xfId="17405" xr:uid="{00000000-0005-0000-0000-0000AC420000}"/>
    <cellStyle name="Normal 99 5" xfId="17406" xr:uid="{00000000-0005-0000-0000-0000AD420000}"/>
    <cellStyle name="Normal 99 6" xfId="17407" xr:uid="{00000000-0005-0000-0000-0000AE420000}"/>
    <cellStyle name="Normal 99 7" xfId="17408" xr:uid="{00000000-0005-0000-0000-0000AF420000}"/>
    <cellStyle name="Normal 99 8" xfId="17409" xr:uid="{00000000-0005-0000-0000-0000B0420000}"/>
    <cellStyle name="Normal 99 9" xfId="17410" xr:uid="{00000000-0005-0000-0000-0000B1420000}"/>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59" xr:uid="{EAE34893-5124-4D7F-B3CF-25A17B9067C3}"/>
    <cellStyle name="Normal_aktuális_témák_cds" xfId="1796" xr:uid="{00000000-0005-0000-0000-0000B6420000}"/>
    <cellStyle name="Normal_aktuális_témák_lakasar" xfId="1797" xr:uid="{00000000-0005-0000-0000-0000B7420000}"/>
    <cellStyle name="Normál_Beruhnegyed" xfId="22585" xr:uid="{8316C369-22DC-4C04-A9EF-6ECD0ABD5538}"/>
    <cellStyle name="Normal_Kamat idősor" xfId="22527" xr:uid="{2ED528DD-87C2-4484-9C7C-BA14E5E71943}"/>
    <cellStyle name="Normální 2" xfId="1471" xr:uid="{00000000-0005-0000-0000-0000BB420000}"/>
    <cellStyle name="normální_CC podklady" xfId="2199" xr:uid="{00000000-0005-0000-0000-0000BC420000}"/>
    <cellStyle name="Normalny 2" xfId="17411" xr:uid="{00000000-0005-0000-0000-0000BD420000}"/>
    <cellStyle name="Notas" xfId="17412" xr:uid="{00000000-0005-0000-0000-0000BE420000}"/>
    <cellStyle name="Notas 2" xfId="17413" xr:uid="{00000000-0005-0000-0000-0000BF420000}"/>
    <cellStyle name="Note 10" xfId="17414" xr:uid="{00000000-0005-0000-0000-0000C0420000}"/>
    <cellStyle name="Note 10 2" xfId="17415" xr:uid="{00000000-0005-0000-0000-0000C1420000}"/>
    <cellStyle name="Note 10 2 2" xfId="17416" xr:uid="{00000000-0005-0000-0000-0000C2420000}"/>
    <cellStyle name="Note 10 3" xfId="17417" xr:uid="{00000000-0005-0000-0000-0000C3420000}"/>
    <cellStyle name="Note 11" xfId="17418" xr:uid="{00000000-0005-0000-0000-0000C4420000}"/>
    <cellStyle name="Note 11 2" xfId="17419" xr:uid="{00000000-0005-0000-0000-0000C5420000}"/>
    <cellStyle name="Note 11 2 2" xfId="17420" xr:uid="{00000000-0005-0000-0000-0000C6420000}"/>
    <cellStyle name="Note 11 3" xfId="17421" xr:uid="{00000000-0005-0000-0000-0000C7420000}"/>
    <cellStyle name="Note 12" xfId="17422" xr:uid="{00000000-0005-0000-0000-0000C8420000}"/>
    <cellStyle name="Note 12 2" xfId="17423" xr:uid="{00000000-0005-0000-0000-0000C9420000}"/>
    <cellStyle name="Note 12 2 2" xfId="17424" xr:uid="{00000000-0005-0000-0000-0000CA420000}"/>
    <cellStyle name="Note 12 3" xfId="17425" xr:uid="{00000000-0005-0000-0000-0000CB420000}"/>
    <cellStyle name="Note 13" xfId="17426" xr:uid="{00000000-0005-0000-0000-0000CC420000}"/>
    <cellStyle name="Note 13 2" xfId="17427" xr:uid="{00000000-0005-0000-0000-0000CD420000}"/>
    <cellStyle name="Note 13 2 2" xfId="17428" xr:uid="{00000000-0005-0000-0000-0000CE420000}"/>
    <cellStyle name="Note 13 3" xfId="17429" xr:uid="{00000000-0005-0000-0000-0000CF420000}"/>
    <cellStyle name="Note 2" xfId="1472" xr:uid="{00000000-0005-0000-0000-0000D0420000}"/>
    <cellStyle name="Note 2 2" xfId="1473" xr:uid="{00000000-0005-0000-0000-0000D1420000}"/>
    <cellStyle name="Note 2 3" xfId="17430" xr:uid="{00000000-0005-0000-0000-0000D2420000}"/>
    <cellStyle name="Note 3" xfId="1474" xr:uid="{00000000-0005-0000-0000-0000D3420000}"/>
    <cellStyle name="Note 3 10" xfId="17431" xr:uid="{00000000-0005-0000-0000-0000D4420000}"/>
    <cellStyle name="Note 3 10 2" xfId="17432" xr:uid="{00000000-0005-0000-0000-0000D5420000}"/>
    <cellStyle name="Note 3 10 2 2" xfId="17433" xr:uid="{00000000-0005-0000-0000-0000D6420000}"/>
    <cellStyle name="Note 3 10 3" xfId="17434" xr:uid="{00000000-0005-0000-0000-0000D7420000}"/>
    <cellStyle name="Note 3 11" xfId="17435" xr:uid="{00000000-0005-0000-0000-0000D8420000}"/>
    <cellStyle name="Note 3 11 2" xfId="17436" xr:uid="{00000000-0005-0000-0000-0000D9420000}"/>
    <cellStyle name="Note 3 11 2 2" xfId="17437" xr:uid="{00000000-0005-0000-0000-0000DA420000}"/>
    <cellStyle name="Note 3 11 3" xfId="17438" xr:uid="{00000000-0005-0000-0000-0000DB420000}"/>
    <cellStyle name="Note 3 12" xfId="17439" xr:uid="{00000000-0005-0000-0000-0000DC420000}"/>
    <cellStyle name="Note 3 12 2" xfId="17440" xr:uid="{00000000-0005-0000-0000-0000DD420000}"/>
    <cellStyle name="Note 3 13" xfId="17441" xr:uid="{00000000-0005-0000-0000-0000DE420000}"/>
    <cellStyle name="Note 3 14" xfId="22651" xr:uid="{FDFF478E-BA0D-41E0-B6A1-0D6758FC2E6D}"/>
    <cellStyle name="Note 3 2" xfId="1475" xr:uid="{00000000-0005-0000-0000-0000DF420000}"/>
    <cellStyle name="Note 3 2 10" xfId="17442" xr:uid="{00000000-0005-0000-0000-0000E0420000}"/>
    <cellStyle name="Note 3 2 10 2" xfId="17443" xr:uid="{00000000-0005-0000-0000-0000E1420000}"/>
    <cellStyle name="Note 3 2 11" xfId="17444" xr:uid="{00000000-0005-0000-0000-0000E2420000}"/>
    <cellStyle name="Note 3 2 12" xfId="17445" xr:uid="{00000000-0005-0000-0000-0000E3420000}"/>
    <cellStyle name="Note 3 2 2" xfId="17446" xr:uid="{00000000-0005-0000-0000-0000E4420000}"/>
    <cellStyle name="Note 3 2 2 2" xfId="17447" xr:uid="{00000000-0005-0000-0000-0000E5420000}"/>
    <cellStyle name="Note 3 2 2 2 2" xfId="17448" xr:uid="{00000000-0005-0000-0000-0000E6420000}"/>
    <cellStyle name="Note 3 2 2 3" xfId="17449" xr:uid="{00000000-0005-0000-0000-0000E7420000}"/>
    <cellStyle name="Note 3 2 3" xfId="17450" xr:uid="{00000000-0005-0000-0000-0000E8420000}"/>
    <cellStyle name="Note 3 2 3 2" xfId="17451" xr:uid="{00000000-0005-0000-0000-0000E9420000}"/>
    <cellStyle name="Note 3 2 3 2 2" xfId="17452" xr:uid="{00000000-0005-0000-0000-0000EA420000}"/>
    <cellStyle name="Note 3 2 3 3" xfId="17453" xr:uid="{00000000-0005-0000-0000-0000EB420000}"/>
    <cellStyle name="Note 3 2 4" xfId="17454" xr:uid="{00000000-0005-0000-0000-0000EC420000}"/>
    <cellStyle name="Note 3 2 4 2" xfId="17455" xr:uid="{00000000-0005-0000-0000-0000ED420000}"/>
    <cellStyle name="Note 3 2 4 2 2" xfId="17456" xr:uid="{00000000-0005-0000-0000-0000EE420000}"/>
    <cellStyle name="Note 3 2 4 3" xfId="17457" xr:uid="{00000000-0005-0000-0000-0000EF420000}"/>
    <cellStyle name="Note 3 2 5" xfId="17458" xr:uid="{00000000-0005-0000-0000-0000F0420000}"/>
    <cellStyle name="Note 3 2 5 2" xfId="17459" xr:uid="{00000000-0005-0000-0000-0000F1420000}"/>
    <cellStyle name="Note 3 2 5 2 2" xfId="17460" xr:uid="{00000000-0005-0000-0000-0000F2420000}"/>
    <cellStyle name="Note 3 2 5 3" xfId="17461" xr:uid="{00000000-0005-0000-0000-0000F3420000}"/>
    <cellStyle name="Note 3 2 6" xfId="17462" xr:uid="{00000000-0005-0000-0000-0000F4420000}"/>
    <cellStyle name="Note 3 2 6 2" xfId="17463" xr:uid="{00000000-0005-0000-0000-0000F5420000}"/>
    <cellStyle name="Note 3 2 6 2 2" xfId="17464" xr:uid="{00000000-0005-0000-0000-0000F6420000}"/>
    <cellStyle name="Note 3 2 6 3" xfId="17465" xr:uid="{00000000-0005-0000-0000-0000F7420000}"/>
    <cellStyle name="Note 3 2 7" xfId="17466" xr:uid="{00000000-0005-0000-0000-0000F8420000}"/>
    <cellStyle name="Note 3 2 7 2" xfId="17467" xr:uid="{00000000-0005-0000-0000-0000F9420000}"/>
    <cellStyle name="Note 3 2 7 2 2" xfId="17468" xr:uid="{00000000-0005-0000-0000-0000FA420000}"/>
    <cellStyle name="Note 3 2 7 3" xfId="17469" xr:uid="{00000000-0005-0000-0000-0000FB420000}"/>
    <cellStyle name="Note 3 2 8" xfId="17470" xr:uid="{00000000-0005-0000-0000-0000FC420000}"/>
    <cellStyle name="Note 3 2 8 2" xfId="17471" xr:uid="{00000000-0005-0000-0000-0000FD420000}"/>
    <cellStyle name="Note 3 2 8 2 2" xfId="17472" xr:uid="{00000000-0005-0000-0000-0000FE420000}"/>
    <cellStyle name="Note 3 2 8 3" xfId="17473" xr:uid="{00000000-0005-0000-0000-0000FF420000}"/>
    <cellStyle name="Note 3 2 9" xfId="17474" xr:uid="{00000000-0005-0000-0000-000000430000}"/>
    <cellStyle name="Note 3 2 9 2" xfId="17475" xr:uid="{00000000-0005-0000-0000-000001430000}"/>
    <cellStyle name="Note 3 2 9 2 2" xfId="17476" xr:uid="{00000000-0005-0000-0000-000002430000}"/>
    <cellStyle name="Note 3 2 9 3" xfId="17477" xr:uid="{00000000-0005-0000-0000-000003430000}"/>
    <cellStyle name="Note 3 3" xfId="1476" xr:uid="{00000000-0005-0000-0000-000004430000}"/>
    <cellStyle name="Note 3 3 10" xfId="17478" xr:uid="{00000000-0005-0000-0000-000005430000}"/>
    <cellStyle name="Note 3 3 10 2" xfId="17479" xr:uid="{00000000-0005-0000-0000-000006430000}"/>
    <cellStyle name="Note 3 3 11" xfId="17480" xr:uid="{00000000-0005-0000-0000-000007430000}"/>
    <cellStyle name="Note 3 3 2" xfId="17481" xr:uid="{00000000-0005-0000-0000-000008430000}"/>
    <cellStyle name="Note 3 3 2 2" xfId="17482" xr:uid="{00000000-0005-0000-0000-000009430000}"/>
    <cellStyle name="Note 3 3 2 2 2" xfId="17483" xr:uid="{00000000-0005-0000-0000-00000A430000}"/>
    <cellStyle name="Note 3 3 2 3" xfId="17484" xr:uid="{00000000-0005-0000-0000-00000B430000}"/>
    <cellStyle name="Note 3 3 3" xfId="17485" xr:uid="{00000000-0005-0000-0000-00000C430000}"/>
    <cellStyle name="Note 3 3 3 2" xfId="17486" xr:uid="{00000000-0005-0000-0000-00000D430000}"/>
    <cellStyle name="Note 3 3 3 2 2" xfId="17487" xr:uid="{00000000-0005-0000-0000-00000E430000}"/>
    <cellStyle name="Note 3 3 3 3" xfId="17488" xr:uid="{00000000-0005-0000-0000-00000F430000}"/>
    <cellStyle name="Note 3 3 4" xfId="17489" xr:uid="{00000000-0005-0000-0000-000010430000}"/>
    <cellStyle name="Note 3 3 4 2" xfId="17490" xr:uid="{00000000-0005-0000-0000-000011430000}"/>
    <cellStyle name="Note 3 3 4 2 2" xfId="17491" xr:uid="{00000000-0005-0000-0000-000012430000}"/>
    <cellStyle name="Note 3 3 4 3" xfId="17492" xr:uid="{00000000-0005-0000-0000-000013430000}"/>
    <cellStyle name="Note 3 3 5" xfId="17493" xr:uid="{00000000-0005-0000-0000-000014430000}"/>
    <cellStyle name="Note 3 3 5 2" xfId="17494" xr:uid="{00000000-0005-0000-0000-000015430000}"/>
    <cellStyle name="Note 3 3 5 2 2" xfId="17495" xr:uid="{00000000-0005-0000-0000-000016430000}"/>
    <cellStyle name="Note 3 3 5 3" xfId="17496" xr:uid="{00000000-0005-0000-0000-000017430000}"/>
    <cellStyle name="Note 3 3 6" xfId="17497" xr:uid="{00000000-0005-0000-0000-000018430000}"/>
    <cellStyle name="Note 3 3 6 2" xfId="17498" xr:uid="{00000000-0005-0000-0000-000019430000}"/>
    <cellStyle name="Note 3 3 6 2 2" xfId="17499" xr:uid="{00000000-0005-0000-0000-00001A430000}"/>
    <cellStyle name="Note 3 3 6 3" xfId="17500" xr:uid="{00000000-0005-0000-0000-00001B430000}"/>
    <cellStyle name="Note 3 3 7" xfId="17501" xr:uid="{00000000-0005-0000-0000-00001C430000}"/>
    <cellStyle name="Note 3 3 7 2" xfId="17502" xr:uid="{00000000-0005-0000-0000-00001D430000}"/>
    <cellStyle name="Note 3 3 7 2 2" xfId="17503" xr:uid="{00000000-0005-0000-0000-00001E430000}"/>
    <cellStyle name="Note 3 3 7 3" xfId="17504" xr:uid="{00000000-0005-0000-0000-00001F430000}"/>
    <cellStyle name="Note 3 3 8" xfId="17505" xr:uid="{00000000-0005-0000-0000-000020430000}"/>
    <cellStyle name="Note 3 3 8 2" xfId="17506" xr:uid="{00000000-0005-0000-0000-000021430000}"/>
    <cellStyle name="Note 3 3 8 2 2" xfId="17507" xr:uid="{00000000-0005-0000-0000-000022430000}"/>
    <cellStyle name="Note 3 3 8 3" xfId="17508" xr:uid="{00000000-0005-0000-0000-000023430000}"/>
    <cellStyle name="Note 3 3 9" xfId="17509" xr:uid="{00000000-0005-0000-0000-000024430000}"/>
    <cellStyle name="Note 3 3 9 2" xfId="17510" xr:uid="{00000000-0005-0000-0000-000025430000}"/>
    <cellStyle name="Note 3 3 9 2 2" xfId="17511" xr:uid="{00000000-0005-0000-0000-000026430000}"/>
    <cellStyle name="Note 3 3 9 3" xfId="17512" xr:uid="{00000000-0005-0000-0000-000027430000}"/>
    <cellStyle name="Note 3 4" xfId="17513" xr:uid="{00000000-0005-0000-0000-000028430000}"/>
    <cellStyle name="Note 3 4 2" xfId="17514" xr:uid="{00000000-0005-0000-0000-000029430000}"/>
    <cellStyle name="Note 3 4 2 2" xfId="17515" xr:uid="{00000000-0005-0000-0000-00002A430000}"/>
    <cellStyle name="Note 3 4 2 2 2" xfId="17516" xr:uid="{00000000-0005-0000-0000-00002B430000}"/>
    <cellStyle name="Note 3 4 2 3" xfId="17517" xr:uid="{00000000-0005-0000-0000-00002C430000}"/>
    <cellStyle name="Note 3 4 3" xfId="17518" xr:uid="{00000000-0005-0000-0000-00002D430000}"/>
    <cellStyle name="Note 3 4 3 2" xfId="17519" xr:uid="{00000000-0005-0000-0000-00002E430000}"/>
    <cellStyle name="Note 3 4 3 2 2" xfId="17520" xr:uid="{00000000-0005-0000-0000-00002F430000}"/>
    <cellStyle name="Note 3 4 3 3" xfId="17521" xr:uid="{00000000-0005-0000-0000-000030430000}"/>
    <cellStyle name="Note 3 4 4" xfId="17522" xr:uid="{00000000-0005-0000-0000-000031430000}"/>
    <cellStyle name="Note 3 4 4 2" xfId="17523" xr:uid="{00000000-0005-0000-0000-000032430000}"/>
    <cellStyle name="Note 3 4 4 2 2" xfId="17524" xr:uid="{00000000-0005-0000-0000-000033430000}"/>
    <cellStyle name="Note 3 4 4 3" xfId="17525" xr:uid="{00000000-0005-0000-0000-000034430000}"/>
    <cellStyle name="Note 3 4 5" xfId="17526" xr:uid="{00000000-0005-0000-0000-000035430000}"/>
    <cellStyle name="Note 3 4 5 2" xfId="17527" xr:uid="{00000000-0005-0000-0000-000036430000}"/>
    <cellStyle name="Note 3 4 5 2 2" xfId="17528" xr:uid="{00000000-0005-0000-0000-000037430000}"/>
    <cellStyle name="Note 3 4 5 3" xfId="17529" xr:uid="{00000000-0005-0000-0000-000038430000}"/>
    <cellStyle name="Note 3 4 6" xfId="17530" xr:uid="{00000000-0005-0000-0000-000039430000}"/>
    <cellStyle name="Note 3 4 6 2" xfId="17531" xr:uid="{00000000-0005-0000-0000-00003A430000}"/>
    <cellStyle name="Note 3 4 6 2 2" xfId="17532" xr:uid="{00000000-0005-0000-0000-00003B430000}"/>
    <cellStyle name="Note 3 4 6 3" xfId="17533" xr:uid="{00000000-0005-0000-0000-00003C430000}"/>
    <cellStyle name="Note 3 4 7" xfId="17534" xr:uid="{00000000-0005-0000-0000-00003D430000}"/>
    <cellStyle name="Note 3 4 7 2" xfId="17535" xr:uid="{00000000-0005-0000-0000-00003E430000}"/>
    <cellStyle name="Note 3 4 7 2 2" xfId="17536" xr:uid="{00000000-0005-0000-0000-00003F430000}"/>
    <cellStyle name="Note 3 4 7 3" xfId="17537" xr:uid="{00000000-0005-0000-0000-000040430000}"/>
    <cellStyle name="Note 3 4 8" xfId="17538" xr:uid="{00000000-0005-0000-0000-000041430000}"/>
    <cellStyle name="Note 3 4 8 2" xfId="17539" xr:uid="{00000000-0005-0000-0000-000042430000}"/>
    <cellStyle name="Note 3 4 9" xfId="17540" xr:uid="{00000000-0005-0000-0000-000043430000}"/>
    <cellStyle name="Note 3 5" xfId="17541" xr:uid="{00000000-0005-0000-0000-000044430000}"/>
    <cellStyle name="Note 3 5 2" xfId="17542" xr:uid="{00000000-0005-0000-0000-000045430000}"/>
    <cellStyle name="Note 3 5 2 2" xfId="17543" xr:uid="{00000000-0005-0000-0000-000046430000}"/>
    <cellStyle name="Note 3 5 3" xfId="17544" xr:uid="{00000000-0005-0000-0000-000047430000}"/>
    <cellStyle name="Note 3 6" xfId="17545" xr:uid="{00000000-0005-0000-0000-000048430000}"/>
    <cellStyle name="Note 3 6 2" xfId="17546" xr:uid="{00000000-0005-0000-0000-000049430000}"/>
    <cellStyle name="Note 3 6 2 2" xfId="17547" xr:uid="{00000000-0005-0000-0000-00004A430000}"/>
    <cellStyle name="Note 3 6 3" xfId="17548" xr:uid="{00000000-0005-0000-0000-00004B430000}"/>
    <cellStyle name="Note 3 7" xfId="17549" xr:uid="{00000000-0005-0000-0000-00004C430000}"/>
    <cellStyle name="Note 3 7 2" xfId="17550" xr:uid="{00000000-0005-0000-0000-00004D430000}"/>
    <cellStyle name="Note 3 7 2 2" xfId="17551" xr:uid="{00000000-0005-0000-0000-00004E430000}"/>
    <cellStyle name="Note 3 7 3" xfId="17552" xr:uid="{00000000-0005-0000-0000-00004F430000}"/>
    <cellStyle name="Note 3 8" xfId="17553" xr:uid="{00000000-0005-0000-0000-000050430000}"/>
    <cellStyle name="Note 3 8 2" xfId="17554" xr:uid="{00000000-0005-0000-0000-000051430000}"/>
    <cellStyle name="Note 3 8 2 2" xfId="17555" xr:uid="{00000000-0005-0000-0000-000052430000}"/>
    <cellStyle name="Note 3 8 3" xfId="17556" xr:uid="{00000000-0005-0000-0000-000053430000}"/>
    <cellStyle name="Note 3 9" xfId="17557" xr:uid="{00000000-0005-0000-0000-000054430000}"/>
    <cellStyle name="Note 3 9 2" xfId="17558" xr:uid="{00000000-0005-0000-0000-000055430000}"/>
    <cellStyle name="Note 3 9 2 2" xfId="17559" xr:uid="{00000000-0005-0000-0000-000056430000}"/>
    <cellStyle name="Note 3 9 3" xfId="17560" xr:uid="{00000000-0005-0000-0000-000057430000}"/>
    <cellStyle name="Note 4" xfId="1477" xr:uid="{00000000-0005-0000-0000-000058430000}"/>
    <cellStyle name="Note 4 10" xfId="17561" xr:uid="{00000000-0005-0000-0000-000059430000}"/>
    <cellStyle name="Note 4 10 2" xfId="17562" xr:uid="{00000000-0005-0000-0000-00005A430000}"/>
    <cellStyle name="Note 4 10 2 2" xfId="17563" xr:uid="{00000000-0005-0000-0000-00005B430000}"/>
    <cellStyle name="Note 4 10 3" xfId="17564" xr:uid="{00000000-0005-0000-0000-00005C430000}"/>
    <cellStyle name="Note 4 11" xfId="17565" xr:uid="{00000000-0005-0000-0000-00005D430000}"/>
    <cellStyle name="Note 4 11 2" xfId="17566" xr:uid="{00000000-0005-0000-0000-00005E430000}"/>
    <cellStyle name="Note 4 11 2 2" xfId="17567" xr:uid="{00000000-0005-0000-0000-00005F430000}"/>
    <cellStyle name="Note 4 11 3" xfId="17568" xr:uid="{00000000-0005-0000-0000-000060430000}"/>
    <cellStyle name="Note 4 12" xfId="17569" xr:uid="{00000000-0005-0000-0000-000061430000}"/>
    <cellStyle name="Note 4 12 2" xfId="17570" xr:uid="{00000000-0005-0000-0000-000062430000}"/>
    <cellStyle name="Note 4 13" xfId="17571" xr:uid="{00000000-0005-0000-0000-000063430000}"/>
    <cellStyle name="Note 4 14" xfId="17572" xr:uid="{00000000-0005-0000-0000-000064430000}"/>
    <cellStyle name="Note 4 2" xfId="1478" xr:uid="{00000000-0005-0000-0000-000065430000}"/>
    <cellStyle name="Note 4 2 10" xfId="17573" xr:uid="{00000000-0005-0000-0000-000066430000}"/>
    <cellStyle name="Note 4 2 10 2" xfId="17574" xr:uid="{00000000-0005-0000-0000-000067430000}"/>
    <cellStyle name="Note 4 2 11" xfId="17575" xr:uid="{00000000-0005-0000-0000-000068430000}"/>
    <cellStyle name="Note 4 2 2" xfId="17576" xr:uid="{00000000-0005-0000-0000-000069430000}"/>
    <cellStyle name="Note 4 2 2 2" xfId="17577" xr:uid="{00000000-0005-0000-0000-00006A430000}"/>
    <cellStyle name="Note 4 2 2 2 2" xfId="17578" xr:uid="{00000000-0005-0000-0000-00006B430000}"/>
    <cellStyle name="Note 4 2 2 3" xfId="17579" xr:uid="{00000000-0005-0000-0000-00006C430000}"/>
    <cellStyle name="Note 4 2 3" xfId="17580" xr:uid="{00000000-0005-0000-0000-00006D430000}"/>
    <cellStyle name="Note 4 2 3 2" xfId="17581" xr:uid="{00000000-0005-0000-0000-00006E430000}"/>
    <cellStyle name="Note 4 2 3 2 2" xfId="17582" xr:uid="{00000000-0005-0000-0000-00006F430000}"/>
    <cellStyle name="Note 4 2 3 3" xfId="17583" xr:uid="{00000000-0005-0000-0000-000070430000}"/>
    <cellStyle name="Note 4 2 4" xfId="17584" xr:uid="{00000000-0005-0000-0000-000071430000}"/>
    <cellStyle name="Note 4 2 4 2" xfId="17585" xr:uid="{00000000-0005-0000-0000-000072430000}"/>
    <cellStyle name="Note 4 2 4 2 2" xfId="17586" xr:uid="{00000000-0005-0000-0000-000073430000}"/>
    <cellStyle name="Note 4 2 4 3" xfId="17587" xr:uid="{00000000-0005-0000-0000-000074430000}"/>
    <cellStyle name="Note 4 2 5" xfId="17588" xr:uid="{00000000-0005-0000-0000-000075430000}"/>
    <cellStyle name="Note 4 2 5 2" xfId="17589" xr:uid="{00000000-0005-0000-0000-000076430000}"/>
    <cellStyle name="Note 4 2 5 2 2" xfId="17590" xr:uid="{00000000-0005-0000-0000-000077430000}"/>
    <cellStyle name="Note 4 2 5 3" xfId="17591" xr:uid="{00000000-0005-0000-0000-000078430000}"/>
    <cellStyle name="Note 4 2 6" xfId="17592" xr:uid="{00000000-0005-0000-0000-000079430000}"/>
    <cellStyle name="Note 4 2 6 2" xfId="17593" xr:uid="{00000000-0005-0000-0000-00007A430000}"/>
    <cellStyle name="Note 4 2 6 2 2" xfId="17594" xr:uid="{00000000-0005-0000-0000-00007B430000}"/>
    <cellStyle name="Note 4 2 6 3" xfId="17595" xr:uid="{00000000-0005-0000-0000-00007C430000}"/>
    <cellStyle name="Note 4 2 7" xfId="17596" xr:uid="{00000000-0005-0000-0000-00007D430000}"/>
    <cellStyle name="Note 4 2 7 2" xfId="17597" xr:uid="{00000000-0005-0000-0000-00007E430000}"/>
    <cellStyle name="Note 4 2 7 2 2" xfId="17598" xr:uid="{00000000-0005-0000-0000-00007F430000}"/>
    <cellStyle name="Note 4 2 7 3" xfId="17599" xr:uid="{00000000-0005-0000-0000-000080430000}"/>
    <cellStyle name="Note 4 2 8" xfId="17600" xr:uid="{00000000-0005-0000-0000-000081430000}"/>
    <cellStyle name="Note 4 2 8 2" xfId="17601" xr:uid="{00000000-0005-0000-0000-000082430000}"/>
    <cellStyle name="Note 4 2 8 2 2" xfId="17602" xr:uid="{00000000-0005-0000-0000-000083430000}"/>
    <cellStyle name="Note 4 2 8 3" xfId="17603" xr:uid="{00000000-0005-0000-0000-000084430000}"/>
    <cellStyle name="Note 4 2 9" xfId="17604" xr:uid="{00000000-0005-0000-0000-000085430000}"/>
    <cellStyle name="Note 4 2 9 2" xfId="17605" xr:uid="{00000000-0005-0000-0000-000086430000}"/>
    <cellStyle name="Note 4 2 9 2 2" xfId="17606" xr:uid="{00000000-0005-0000-0000-000087430000}"/>
    <cellStyle name="Note 4 2 9 3" xfId="17607" xr:uid="{00000000-0005-0000-0000-000088430000}"/>
    <cellStyle name="Note 4 3" xfId="1479" xr:uid="{00000000-0005-0000-0000-000089430000}"/>
    <cellStyle name="Note 4 3 10" xfId="17608" xr:uid="{00000000-0005-0000-0000-00008A430000}"/>
    <cellStyle name="Note 4 3 10 2" xfId="17609" xr:uid="{00000000-0005-0000-0000-00008B430000}"/>
    <cellStyle name="Note 4 3 11" xfId="17610" xr:uid="{00000000-0005-0000-0000-00008C430000}"/>
    <cellStyle name="Note 4 3 2" xfId="17611" xr:uid="{00000000-0005-0000-0000-00008D430000}"/>
    <cellStyle name="Note 4 3 2 2" xfId="17612" xr:uid="{00000000-0005-0000-0000-00008E430000}"/>
    <cellStyle name="Note 4 3 2 2 2" xfId="17613" xr:uid="{00000000-0005-0000-0000-00008F430000}"/>
    <cellStyle name="Note 4 3 2 3" xfId="17614" xr:uid="{00000000-0005-0000-0000-000090430000}"/>
    <cellStyle name="Note 4 3 3" xfId="17615" xr:uid="{00000000-0005-0000-0000-000091430000}"/>
    <cellStyle name="Note 4 3 3 2" xfId="17616" xr:uid="{00000000-0005-0000-0000-000092430000}"/>
    <cellStyle name="Note 4 3 3 2 2" xfId="17617" xr:uid="{00000000-0005-0000-0000-000093430000}"/>
    <cellStyle name="Note 4 3 3 3" xfId="17618" xr:uid="{00000000-0005-0000-0000-000094430000}"/>
    <cellStyle name="Note 4 3 4" xfId="17619" xr:uid="{00000000-0005-0000-0000-000095430000}"/>
    <cellStyle name="Note 4 3 4 2" xfId="17620" xr:uid="{00000000-0005-0000-0000-000096430000}"/>
    <cellStyle name="Note 4 3 4 2 2" xfId="17621" xr:uid="{00000000-0005-0000-0000-000097430000}"/>
    <cellStyle name="Note 4 3 4 3" xfId="17622" xr:uid="{00000000-0005-0000-0000-000098430000}"/>
    <cellStyle name="Note 4 3 5" xfId="17623" xr:uid="{00000000-0005-0000-0000-000099430000}"/>
    <cellStyle name="Note 4 3 5 2" xfId="17624" xr:uid="{00000000-0005-0000-0000-00009A430000}"/>
    <cellStyle name="Note 4 3 5 2 2" xfId="17625" xr:uid="{00000000-0005-0000-0000-00009B430000}"/>
    <cellStyle name="Note 4 3 5 3" xfId="17626" xr:uid="{00000000-0005-0000-0000-00009C430000}"/>
    <cellStyle name="Note 4 3 6" xfId="17627" xr:uid="{00000000-0005-0000-0000-00009D430000}"/>
    <cellStyle name="Note 4 3 6 2" xfId="17628" xr:uid="{00000000-0005-0000-0000-00009E430000}"/>
    <cellStyle name="Note 4 3 6 2 2" xfId="17629" xr:uid="{00000000-0005-0000-0000-00009F430000}"/>
    <cellStyle name="Note 4 3 6 3" xfId="17630" xr:uid="{00000000-0005-0000-0000-0000A0430000}"/>
    <cellStyle name="Note 4 3 7" xfId="17631" xr:uid="{00000000-0005-0000-0000-0000A1430000}"/>
    <cellStyle name="Note 4 3 7 2" xfId="17632" xr:uid="{00000000-0005-0000-0000-0000A2430000}"/>
    <cellStyle name="Note 4 3 7 2 2" xfId="17633" xr:uid="{00000000-0005-0000-0000-0000A3430000}"/>
    <cellStyle name="Note 4 3 7 3" xfId="17634" xr:uid="{00000000-0005-0000-0000-0000A4430000}"/>
    <cellStyle name="Note 4 3 8" xfId="17635" xr:uid="{00000000-0005-0000-0000-0000A5430000}"/>
    <cellStyle name="Note 4 3 8 2" xfId="17636" xr:uid="{00000000-0005-0000-0000-0000A6430000}"/>
    <cellStyle name="Note 4 3 8 2 2" xfId="17637" xr:uid="{00000000-0005-0000-0000-0000A7430000}"/>
    <cellStyle name="Note 4 3 8 3" xfId="17638" xr:uid="{00000000-0005-0000-0000-0000A8430000}"/>
    <cellStyle name="Note 4 3 9" xfId="17639" xr:uid="{00000000-0005-0000-0000-0000A9430000}"/>
    <cellStyle name="Note 4 3 9 2" xfId="17640" xr:uid="{00000000-0005-0000-0000-0000AA430000}"/>
    <cellStyle name="Note 4 3 9 2 2" xfId="17641" xr:uid="{00000000-0005-0000-0000-0000AB430000}"/>
    <cellStyle name="Note 4 3 9 3" xfId="17642" xr:uid="{00000000-0005-0000-0000-0000AC430000}"/>
    <cellStyle name="Note 4 4" xfId="17643" xr:uid="{00000000-0005-0000-0000-0000AD430000}"/>
    <cellStyle name="Note 4 4 2" xfId="17644" xr:uid="{00000000-0005-0000-0000-0000AE430000}"/>
    <cellStyle name="Note 4 4 2 2" xfId="17645" xr:uid="{00000000-0005-0000-0000-0000AF430000}"/>
    <cellStyle name="Note 4 4 3" xfId="17646" xr:uid="{00000000-0005-0000-0000-0000B0430000}"/>
    <cellStyle name="Note 4 5" xfId="17647" xr:uid="{00000000-0005-0000-0000-0000B1430000}"/>
    <cellStyle name="Note 4 5 2" xfId="17648" xr:uid="{00000000-0005-0000-0000-0000B2430000}"/>
    <cellStyle name="Note 4 5 2 2" xfId="17649" xr:uid="{00000000-0005-0000-0000-0000B3430000}"/>
    <cellStyle name="Note 4 5 3" xfId="17650" xr:uid="{00000000-0005-0000-0000-0000B4430000}"/>
    <cellStyle name="Note 4 6" xfId="17651" xr:uid="{00000000-0005-0000-0000-0000B5430000}"/>
    <cellStyle name="Note 4 6 2" xfId="17652" xr:uid="{00000000-0005-0000-0000-0000B6430000}"/>
    <cellStyle name="Note 4 6 2 2" xfId="17653" xr:uid="{00000000-0005-0000-0000-0000B7430000}"/>
    <cellStyle name="Note 4 6 3" xfId="17654" xr:uid="{00000000-0005-0000-0000-0000B8430000}"/>
    <cellStyle name="Note 4 7" xfId="17655" xr:uid="{00000000-0005-0000-0000-0000B9430000}"/>
    <cellStyle name="Note 4 7 2" xfId="17656" xr:uid="{00000000-0005-0000-0000-0000BA430000}"/>
    <cellStyle name="Note 4 7 2 2" xfId="17657" xr:uid="{00000000-0005-0000-0000-0000BB430000}"/>
    <cellStyle name="Note 4 7 3" xfId="17658" xr:uid="{00000000-0005-0000-0000-0000BC430000}"/>
    <cellStyle name="Note 4 8" xfId="17659" xr:uid="{00000000-0005-0000-0000-0000BD430000}"/>
    <cellStyle name="Note 4 8 2" xfId="17660" xr:uid="{00000000-0005-0000-0000-0000BE430000}"/>
    <cellStyle name="Note 4 8 2 2" xfId="17661" xr:uid="{00000000-0005-0000-0000-0000BF430000}"/>
    <cellStyle name="Note 4 8 3" xfId="17662" xr:uid="{00000000-0005-0000-0000-0000C0430000}"/>
    <cellStyle name="Note 4 9" xfId="17663" xr:uid="{00000000-0005-0000-0000-0000C1430000}"/>
    <cellStyle name="Note 4 9 2" xfId="17664" xr:uid="{00000000-0005-0000-0000-0000C2430000}"/>
    <cellStyle name="Note 4 9 2 2" xfId="17665" xr:uid="{00000000-0005-0000-0000-0000C3430000}"/>
    <cellStyle name="Note 4 9 3" xfId="17666" xr:uid="{00000000-0005-0000-0000-0000C4430000}"/>
    <cellStyle name="Note 5" xfId="17667" xr:uid="{00000000-0005-0000-0000-0000C5430000}"/>
    <cellStyle name="Note 5 10" xfId="17668" xr:uid="{00000000-0005-0000-0000-0000C6430000}"/>
    <cellStyle name="Note 5 2" xfId="17669" xr:uid="{00000000-0005-0000-0000-0000C7430000}"/>
    <cellStyle name="Note 5 2 2" xfId="17670" xr:uid="{00000000-0005-0000-0000-0000C8430000}"/>
    <cellStyle name="Note 5 2 2 2" xfId="17671" xr:uid="{00000000-0005-0000-0000-0000C9430000}"/>
    <cellStyle name="Note 5 2 3" xfId="17672" xr:uid="{00000000-0005-0000-0000-0000CA430000}"/>
    <cellStyle name="Note 5 3" xfId="17673" xr:uid="{00000000-0005-0000-0000-0000CB430000}"/>
    <cellStyle name="Note 5 3 2" xfId="17674" xr:uid="{00000000-0005-0000-0000-0000CC430000}"/>
    <cellStyle name="Note 5 3 2 2" xfId="17675" xr:uid="{00000000-0005-0000-0000-0000CD430000}"/>
    <cellStyle name="Note 5 3 3" xfId="17676" xr:uid="{00000000-0005-0000-0000-0000CE430000}"/>
    <cellStyle name="Note 5 4" xfId="17677" xr:uid="{00000000-0005-0000-0000-0000CF430000}"/>
    <cellStyle name="Note 5 4 2" xfId="17678" xr:uid="{00000000-0005-0000-0000-0000D0430000}"/>
    <cellStyle name="Note 5 4 2 2" xfId="17679" xr:uid="{00000000-0005-0000-0000-0000D1430000}"/>
    <cellStyle name="Note 5 4 3" xfId="17680" xr:uid="{00000000-0005-0000-0000-0000D2430000}"/>
    <cellStyle name="Note 5 5" xfId="17681" xr:uid="{00000000-0005-0000-0000-0000D3430000}"/>
    <cellStyle name="Note 5 5 2" xfId="17682" xr:uid="{00000000-0005-0000-0000-0000D4430000}"/>
    <cellStyle name="Note 5 5 2 2" xfId="17683" xr:uid="{00000000-0005-0000-0000-0000D5430000}"/>
    <cellStyle name="Note 5 5 3" xfId="17684" xr:uid="{00000000-0005-0000-0000-0000D6430000}"/>
    <cellStyle name="Note 5 6" xfId="17685" xr:uid="{00000000-0005-0000-0000-0000D7430000}"/>
    <cellStyle name="Note 5 6 2" xfId="17686" xr:uid="{00000000-0005-0000-0000-0000D8430000}"/>
    <cellStyle name="Note 5 6 2 2" xfId="17687" xr:uid="{00000000-0005-0000-0000-0000D9430000}"/>
    <cellStyle name="Note 5 6 3" xfId="17688" xr:uid="{00000000-0005-0000-0000-0000DA430000}"/>
    <cellStyle name="Note 5 7" xfId="17689" xr:uid="{00000000-0005-0000-0000-0000DB430000}"/>
    <cellStyle name="Note 5 7 2" xfId="17690" xr:uid="{00000000-0005-0000-0000-0000DC430000}"/>
    <cellStyle name="Note 5 7 2 2" xfId="17691" xr:uid="{00000000-0005-0000-0000-0000DD430000}"/>
    <cellStyle name="Note 5 7 3" xfId="17692" xr:uid="{00000000-0005-0000-0000-0000DE430000}"/>
    <cellStyle name="Note 5 8" xfId="17693" xr:uid="{00000000-0005-0000-0000-0000DF430000}"/>
    <cellStyle name="Note 5 8 2" xfId="17694" xr:uid="{00000000-0005-0000-0000-0000E0430000}"/>
    <cellStyle name="Note 5 9" xfId="17695" xr:uid="{00000000-0005-0000-0000-0000E1430000}"/>
    <cellStyle name="Note 6" xfId="17696" xr:uid="{00000000-0005-0000-0000-0000E2430000}"/>
    <cellStyle name="Note 6 2" xfId="17697" xr:uid="{00000000-0005-0000-0000-0000E3430000}"/>
    <cellStyle name="Note 6 2 2" xfId="17698" xr:uid="{00000000-0005-0000-0000-0000E4430000}"/>
    <cellStyle name="Note 6 2 2 2" xfId="17699" xr:uid="{00000000-0005-0000-0000-0000E5430000}"/>
    <cellStyle name="Note 6 2 3" xfId="17700" xr:uid="{00000000-0005-0000-0000-0000E6430000}"/>
    <cellStyle name="Note 6 3" xfId="17701" xr:uid="{00000000-0005-0000-0000-0000E7430000}"/>
    <cellStyle name="Note 6 3 2" xfId="17702" xr:uid="{00000000-0005-0000-0000-0000E8430000}"/>
    <cellStyle name="Note 6 3 2 2" xfId="17703" xr:uid="{00000000-0005-0000-0000-0000E9430000}"/>
    <cellStyle name="Note 6 3 3" xfId="17704" xr:uid="{00000000-0005-0000-0000-0000EA430000}"/>
    <cellStyle name="Note 6 4" xfId="17705" xr:uid="{00000000-0005-0000-0000-0000EB430000}"/>
    <cellStyle name="Note 6 4 2" xfId="17706" xr:uid="{00000000-0005-0000-0000-0000EC430000}"/>
    <cellStyle name="Note 6 4 2 2" xfId="17707" xr:uid="{00000000-0005-0000-0000-0000ED430000}"/>
    <cellStyle name="Note 6 4 3" xfId="17708" xr:uid="{00000000-0005-0000-0000-0000EE430000}"/>
    <cellStyle name="Note 6 5" xfId="17709" xr:uid="{00000000-0005-0000-0000-0000EF430000}"/>
    <cellStyle name="Note 6 5 2" xfId="17710" xr:uid="{00000000-0005-0000-0000-0000F0430000}"/>
    <cellStyle name="Note 6 5 2 2" xfId="17711" xr:uid="{00000000-0005-0000-0000-0000F1430000}"/>
    <cellStyle name="Note 6 5 3" xfId="17712" xr:uid="{00000000-0005-0000-0000-0000F2430000}"/>
    <cellStyle name="Note 6 6" xfId="17713" xr:uid="{00000000-0005-0000-0000-0000F3430000}"/>
    <cellStyle name="Note 6 6 2" xfId="17714" xr:uid="{00000000-0005-0000-0000-0000F4430000}"/>
    <cellStyle name="Note 6 6 2 2" xfId="17715" xr:uid="{00000000-0005-0000-0000-0000F5430000}"/>
    <cellStyle name="Note 6 6 3" xfId="17716" xr:uid="{00000000-0005-0000-0000-0000F6430000}"/>
    <cellStyle name="Note 6 7" xfId="17717" xr:uid="{00000000-0005-0000-0000-0000F7430000}"/>
    <cellStyle name="Note 6 7 2" xfId="17718" xr:uid="{00000000-0005-0000-0000-0000F8430000}"/>
    <cellStyle name="Note 6 7 2 2" xfId="17719" xr:uid="{00000000-0005-0000-0000-0000F9430000}"/>
    <cellStyle name="Note 6 7 3" xfId="17720" xr:uid="{00000000-0005-0000-0000-0000FA430000}"/>
    <cellStyle name="Note 6 8" xfId="17721" xr:uid="{00000000-0005-0000-0000-0000FB430000}"/>
    <cellStyle name="Note 6 8 2" xfId="17722" xr:uid="{00000000-0005-0000-0000-0000FC430000}"/>
    <cellStyle name="Note 6 9" xfId="17723" xr:uid="{00000000-0005-0000-0000-0000FD430000}"/>
    <cellStyle name="Note 7" xfId="17724" xr:uid="{00000000-0005-0000-0000-0000FE430000}"/>
    <cellStyle name="Note 7 2" xfId="17725" xr:uid="{00000000-0005-0000-0000-0000FF430000}"/>
    <cellStyle name="Note 7 2 2" xfId="17726" xr:uid="{00000000-0005-0000-0000-000000440000}"/>
    <cellStyle name="Note 7 2 2 2" xfId="17727" xr:uid="{00000000-0005-0000-0000-000001440000}"/>
    <cellStyle name="Note 7 2 3" xfId="17728" xr:uid="{00000000-0005-0000-0000-000002440000}"/>
    <cellStyle name="Note 7 3" xfId="17729" xr:uid="{00000000-0005-0000-0000-000003440000}"/>
    <cellStyle name="Note 7 3 2" xfId="17730" xr:uid="{00000000-0005-0000-0000-000004440000}"/>
    <cellStyle name="Note 7 3 2 2" xfId="17731" xr:uid="{00000000-0005-0000-0000-000005440000}"/>
    <cellStyle name="Note 7 3 3" xfId="17732" xr:uid="{00000000-0005-0000-0000-000006440000}"/>
    <cellStyle name="Note 7 4" xfId="17733" xr:uid="{00000000-0005-0000-0000-000007440000}"/>
    <cellStyle name="Note 7 4 2" xfId="17734" xr:uid="{00000000-0005-0000-0000-000008440000}"/>
    <cellStyle name="Note 7 4 2 2" xfId="17735" xr:uid="{00000000-0005-0000-0000-000009440000}"/>
    <cellStyle name="Note 7 4 3" xfId="17736" xr:uid="{00000000-0005-0000-0000-00000A440000}"/>
    <cellStyle name="Note 7 5" xfId="17737" xr:uid="{00000000-0005-0000-0000-00000B440000}"/>
    <cellStyle name="Note 7 5 2" xfId="17738" xr:uid="{00000000-0005-0000-0000-00000C440000}"/>
    <cellStyle name="Note 7 5 2 2" xfId="17739" xr:uid="{00000000-0005-0000-0000-00000D440000}"/>
    <cellStyle name="Note 7 5 3" xfId="17740" xr:uid="{00000000-0005-0000-0000-00000E440000}"/>
    <cellStyle name="Note 7 6" xfId="17741" xr:uid="{00000000-0005-0000-0000-00000F440000}"/>
    <cellStyle name="Note 7 6 2" xfId="17742" xr:uid="{00000000-0005-0000-0000-000010440000}"/>
    <cellStyle name="Note 7 6 2 2" xfId="17743" xr:uid="{00000000-0005-0000-0000-000011440000}"/>
    <cellStyle name="Note 7 6 3" xfId="17744" xr:uid="{00000000-0005-0000-0000-000012440000}"/>
    <cellStyle name="Note 7 7" xfId="17745" xr:uid="{00000000-0005-0000-0000-000013440000}"/>
    <cellStyle name="Note 7 7 2" xfId="17746" xr:uid="{00000000-0005-0000-0000-000014440000}"/>
    <cellStyle name="Note 7 7 2 2" xfId="17747" xr:uid="{00000000-0005-0000-0000-000015440000}"/>
    <cellStyle name="Note 7 7 3" xfId="17748" xr:uid="{00000000-0005-0000-0000-000016440000}"/>
    <cellStyle name="Note 7 8" xfId="17749" xr:uid="{00000000-0005-0000-0000-000017440000}"/>
    <cellStyle name="Note 7 8 2" xfId="17750" xr:uid="{00000000-0005-0000-0000-000018440000}"/>
    <cellStyle name="Note 7 9" xfId="17751" xr:uid="{00000000-0005-0000-0000-000019440000}"/>
    <cellStyle name="Note 8" xfId="17752" xr:uid="{00000000-0005-0000-0000-00001A440000}"/>
    <cellStyle name="Note 8 2" xfId="17753" xr:uid="{00000000-0005-0000-0000-00001B440000}"/>
    <cellStyle name="Note 8 2 2" xfId="17754" xr:uid="{00000000-0005-0000-0000-00001C440000}"/>
    <cellStyle name="Note 8 3" xfId="17755" xr:uid="{00000000-0005-0000-0000-00001D440000}"/>
    <cellStyle name="Note 9" xfId="17756" xr:uid="{00000000-0005-0000-0000-00001E440000}"/>
    <cellStyle name="Note 9 2" xfId="17757" xr:uid="{00000000-0005-0000-0000-00001F440000}"/>
    <cellStyle name="Note 9 2 2" xfId="17758" xr:uid="{00000000-0005-0000-0000-000020440000}"/>
    <cellStyle name="Note 9 3" xfId="17759" xr:uid="{00000000-0005-0000-0000-000021440000}"/>
    <cellStyle name="Notes" xfId="1480" xr:uid="{00000000-0005-0000-0000-000022440000}"/>
    <cellStyle name="optionalExposure" xfId="1481" xr:uid="{00000000-0005-0000-0000-000023440000}"/>
    <cellStyle name="optionalExposure 10" xfId="17760" xr:uid="{00000000-0005-0000-0000-000024440000}"/>
    <cellStyle name="optionalExposure 10 2" xfId="17761" xr:uid="{00000000-0005-0000-0000-000025440000}"/>
    <cellStyle name="optionalExposure 10 2 2" xfId="17762" xr:uid="{00000000-0005-0000-0000-000026440000}"/>
    <cellStyle name="optionalExposure 10 2 3" xfId="17763" xr:uid="{00000000-0005-0000-0000-000027440000}"/>
    <cellStyle name="optionalExposure 10 3" xfId="17764" xr:uid="{00000000-0005-0000-0000-000028440000}"/>
    <cellStyle name="optionalExposure 10 4" xfId="17765" xr:uid="{00000000-0005-0000-0000-000029440000}"/>
    <cellStyle name="optionalExposure 11" xfId="17766" xr:uid="{00000000-0005-0000-0000-00002A440000}"/>
    <cellStyle name="optionalExposure 12" xfId="17767" xr:uid="{00000000-0005-0000-0000-00002B440000}"/>
    <cellStyle name="optionalExposure 2" xfId="1482" xr:uid="{00000000-0005-0000-0000-00002C440000}"/>
    <cellStyle name="optionalExposure 2 10" xfId="17768" xr:uid="{00000000-0005-0000-0000-00002D440000}"/>
    <cellStyle name="optionalExposure 2 10 2" xfId="17769" xr:uid="{00000000-0005-0000-0000-00002E440000}"/>
    <cellStyle name="optionalExposure 2 10 3" xfId="17770" xr:uid="{00000000-0005-0000-0000-00002F440000}"/>
    <cellStyle name="optionalExposure 2 11" xfId="17771" xr:uid="{00000000-0005-0000-0000-000030440000}"/>
    <cellStyle name="optionalExposure 2 2" xfId="17772" xr:uid="{00000000-0005-0000-0000-000031440000}"/>
    <cellStyle name="optionalExposure 2 2 2" xfId="17773" xr:uid="{00000000-0005-0000-0000-000032440000}"/>
    <cellStyle name="optionalExposure 2 2 2 2" xfId="17774" xr:uid="{00000000-0005-0000-0000-000033440000}"/>
    <cellStyle name="optionalExposure 2 2 2 3" xfId="17775" xr:uid="{00000000-0005-0000-0000-000034440000}"/>
    <cellStyle name="optionalExposure 2 2 3" xfId="17776" xr:uid="{00000000-0005-0000-0000-000035440000}"/>
    <cellStyle name="optionalExposure 2 2 4" xfId="17777" xr:uid="{00000000-0005-0000-0000-000036440000}"/>
    <cellStyle name="optionalExposure 2 3" xfId="17778" xr:uid="{00000000-0005-0000-0000-000037440000}"/>
    <cellStyle name="optionalExposure 2 3 2" xfId="17779" xr:uid="{00000000-0005-0000-0000-000038440000}"/>
    <cellStyle name="optionalExposure 2 3 2 2" xfId="17780" xr:uid="{00000000-0005-0000-0000-000039440000}"/>
    <cellStyle name="optionalExposure 2 3 2 3" xfId="17781" xr:uid="{00000000-0005-0000-0000-00003A440000}"/>
    <cellStyle name="optionalExposure 2 3 3" xfId="17782" xr:uid="{00000000-0005-0000-0000-00003B440000}"/>
    <cellStyle name="optionalExposure 2 3 4" xfId="17783" xr:uid="{00000000-0005-0000-0000-00003C440000}"/>
    <cellStyle name="optionalExposure 2 4" xfId="17784" xr:uid="{00000000-0005-0000-0000-00003D440000}"/>
    <cellStyle name="optionalExposure 2 4 2" xfId="17785" xr:uid="{00000000-0005-0000-0000-00003E440000}"/>
    <cellStyle name="optionalExposure 2 4 2 2" xfId="17786" xr:uid="{00000000-0005-0000-0000-00003F440000}"/>
    <cellStyle name="optionalExposure 2 4 2 3" xfId="17787" xr:uid="{00000000-0005-0000-0000-000040440000}"/>
    <cellStyle name="optionalExposure 2 4 3" xfId="17788" xr:uid="{00000000-0005-0000-0000-000041440000}"/>
    <cellStyle name="optionalExposure 2 4 4" xfId="17789" xr:uid="{00000000-0005-0000-0000-000042440000}"/>
    <cellStyle name="optionalExposure 2 5" xfId="17790" xr:uid="{00000000-0005-0000-0000-000043440000}"/>
    <cellStyle name="optionalExposure 2 5 2" xfId="17791" xr:uid="{00000000-0005-0000-0000-000044440000}"/>
    <cellStyle name="optionalExposure 2 5 2 2" xfId="17792" xr:uid="{00000000-0005-0000-0000-000045440000}"/>
    <cellStyle name="optionalExposure 2 5 2 3" xfId="17793" xr:uid="{00000000-0005-0000-0000-000046440000}"/>
    <cellStyle name="optionalExposure 2 5 3" xfId="17794" xr:uid="{00000000-0005-0000-0000-000047440000}"/>
    <cellStyle name="optionalExposure 2 5 4" xfId="17795" xr:uid="{00000000-0005-0000-0000-000048440000}"/>
    <cellStyle name="optionalExposure 2 6" xfId="17796" xr:uid="{00000000-0005-0000-0000-000049440000}"/>
    <cellStyle name="optionalExposure 2 6 2" xfId="17797" xr:uid="{00000000-0005-0000-0000-00004A440000}"/>
    <cellStyle name="optionalExposure 2 6 2 2" xfId="17798" xr:uid="{00000000-0005-0000-0000-00004B440000}"/>
    <cellStyle name="optionalExposure 2 6 2 3" xfId="17799" xr:uid="{00000000-0005-0000-0000-00004C440000}"/>
    <cellStyle name="optionalExposure 2 6 3" xfId="17800" xr:uid="{00000000-0005-0000-0000-00004D440000}"/>
    <cellStyle name="optionalExposure 2 6 4" xfId="17801" xr:uid="{00000000-0005-0000-0000-00004E440000}"/>
    <cellStyle name="optionalExposure 2 7" xfId="17802" xr:uid="{00000000-0005-0000-0000-00004F440000}"/>
    <cellStyle name="optionalExposure 2 7 2" xfId="17803" xr:uid="{00000000-0005-0000-0000-000050440000}"/>
    <cellStyle name="optionalExposure 2 7 2 2" xfId="17804" xr:uid="{00000000-0005-0000-0000-000051440000}"/>
    <cellStyle name="optionalExposure 2 7 2 3" xfId="17805" xr:uid="{00000000-0005-0000-0000-000052440000}"/>
    <cellStyle name="optionalExposure 2 7 3" xfId="17806" xr:uid="{00000000-0005-0000-0000-000053440000}"/>
    <cellStyle name="optionalExposure 2 7 4" xfId="17807" xr:uid="{00000000-0005-0000-0000-000054440000}"/>
    <cellStyle name="optionalExposure 2 8" xfId="17808" xr:uid="{00000000-0005-0000-0000-000055440000}"/>
    <cellStyle name="optionalExposure 2 8 2" xfId="17809" xr:uid="{00000000-0005-0000-0000-000056440000}"/>
    <cellStyle name="optionalExposure 2 8 2 2" xfId="17810" xr:uid="{00000000-0005-0000-0000-000057440000}"/>
    <cellStyle name="optionalExposure 2 8 2 3" xfId="17811" xr:uid="{00000000-0005-0000-0000-000058440000}"/>
    <cellStyle name="optionalExposure 2 8 3" xfId="17812" xr:uid="{00000000-0005-0000-0000-000059440000}"/>
    <cellStyle name="optionalExposure 2 8 4" xfId="17813" xr:uid="{00000000-0005-0000-0000-00005A440000}"/>
    <cellStyle name="optionalExposure 2 9" xfId="17814" xr:uid="{00000000-0005-0000-0000-00005B440000}"/>
    <cellStyle name="optionalExposure 2 9 2" xfId="17815" xr:uid="{00000000-0005-0000-0000-00005C440000}"/>
    <cellStyle name="optionalExposure 2 9 2 2" xfId="17816" xr:uid="{00000000-0005-0000-0000-00005D440000}"/>
    <cellStyle name="optionalExposure 2 9 2 3" xfId="17817" xr:uid="{00000000-0005-0000-0000-00005E440000}"/>
    <cellStyle name="optionalExposure 2 9 3" xfId="17818" xr:uid="{00000000-0005-0000-0000-00005F440000}"/>
    <cellStyle name="optionalExposure 2 9 4" xfId="17819" xr:uid="{00000000-0005-0000-0000-000060440000}"/>
    <cellStyle name="optionalExposure 3" xfId="1483" xr:uid="{00000000-0005-0000-0000-000061440000}"/>
    <cellStyle name="optionalExposure 3 10" xfId="17820" xr:uid="{00000000-0005-0000-0000-000062440000}"/>
    <cellStyle name="optionalExposure 3 10 2" xfId="17821" xr:uid="{00000000-0005-0000-0000-000063440000}"/>
    <cellStyle name="optionalExposure 3 10 3" xfId="17822" xr:uid="{00000000-0005-0000-0000-000064440000}"/>
    <cellStyle name="optionalExposure 3 11" xfId="17823" xr:uid="{00000000-0005-0000-0000-000065440000}"/>
    <cellStyle name="optionalExposure 3 2" xfId="17824" xr:uid="{00000000-0005-0000-0000-000066440000}"/>
    <cellStyle name="optionalExposure 3 2 2" xfId="17825" xr:uid="{00000000-0005-0000-0000-000067440000}"/>
    <cellStyle name="optionalExposure 3 2 2 2" xfId="17826" xr:uid="{00000000-0005-0000-0000-000068440000}"/>
    <cellStyle name="optionalExposure 3 2 2 3" xfId="17827" xr:uid="{00000000-0005-0000-0000-000069440000}"/>
    <cellStyle name="optionalExposure 3 2 3" xfId="17828" xr:uid="{00000000-0005-0000-0000-00006A440000}"/>
    <cellStyle name="optionalExposure 3 2 4" xfId="17829" xr:uid="{00000000-0005-0000-0000-00006B440000}"/>
    <cellStyle name="optionalExposure 3 3" xfId="17830" xr:uid="{00000000-0005-0000-0000-00006C440000}"/>
    <cellStyle name="optionalExposure 3 3 2" xfId="17831" xr:uid="{00000000-0005-0000-0000-00006D440000}"/>
    <cellStyle name="optionalExposure 3 3 2 2" xfId="17832" xr:uid="{00000000-0005-0000-0000-00006E440000}"/>
    <cellStyle name="optionalExposure 3 3 2 3" xfId="17833" xr:uid="{00000000-0005-0000-0000-00006F440000}"/>
    <cellStyle name="optionalExposure 3 3 3" xfId="17834" xr:uid="{00000000-0005-0000-0000-000070440000}"/>
    <cellStyle name="optionalExposure 3 3 4" xfId="17835" xr:uid="{00000000-0005-0000-0000-000071440000}"/>
    <cellStyle name="optionalExposure 3 4" xfId="17836" xr:uid="{00000000-0005-0000-0000-000072440000}"/>
    <cellStyle name="optionalExposure 3 4 2" xfId="17837" xr:uid="{00000000-0005-0000-0000-000073440000}"/>
    <cellStyle name="optionalExposure 3 4 2 2" xfId="17838" xr:uid="{00000000-0005-0000-0000-000074440000}"/>
    <cellStyle name="optionalExposure 3 4 2 3" xfId="17839" xr:uid="{00000000-0005-0000-0000-000075440000}"/>
    <cellStyle name="optionalExposure 3 4 3" xfId="17840" xr:uid="{00000000-0005-0000-0000-000076440000}"/>
    <cellStyle name="optionalExposure 3 4 4" xfId="17841" xr:uid="{00000000-0005-0000-0000-000077440000}"/>
    <cellStyle name="optionalExposure 3 5" xfId="17842" xr:uid="{00000000-0005-0000-0000-000078440000}"/>
    <cellStyle name="optionalExposure 3 5 2" xfId="17843" xr:uid="{00000000-0005-0000-0000-000079440000}"/>
    <cellStyle name="optionalExposure 3 5 2 2" xfId="17844" xr:uid="{00000000-0005-0000-0000-00007A440000}"/>
    <cellStyle name="optionalExposure 3 5 2 3" xfId="17845" xr:uid="{00000000-0005-0000-0000-00007B440000}"/>
    <cellStyle name="optionalExposure 3 5 3" xfId="17846" xr:uid="{00000000-0005-0000-0000-00007C440000}"/>
    <cellStyle name="optionalExposure 3 5 4" xfId="17847" xr:uid="{00000000-0005-0000-0000-00007D440000}"/>
    <cellStyle name="optionalExposure 3 6" xfId="17848" xr:uid="{00000000-0005-0000-0000-00007E440000}"/>
    <cellStyle name="optionalExposure 3 6 2" xfId="17849" xr:uid="{00000000-0005-0000-0000-00007F440000}"/>
    <cellStyle name="optionalExposure 3 6 2 2" xfId="17850" xr:uid="{00000000-0005-0000-0000-000080440000}"/>
    <cellStyle name="optionalExposure 3 6 2 3" xfId="17851" xr:uid="{00000000-0005-0000-0000-000081440000}"/>
    <cellStyle name="optionalExposure 3 6 3" xfId="17852" xr:uid="{00000000-0005-0000-0000-000082440000}"/>
    <cellStyle name="optionalExposure 3 6 4" xfId="17853" xr:uid="{00000000-0005-0000-0000-000083440000}"/>
    <cellStyle name="optionalExposure 3 7" xfId="17854" xr:uid="{00000000-0005-0000-0000-000084440000}"/>
    <cellStyle name="optionalExposure 3 7 2" xfId="17855" xr:uid="{00000000-0005-0000-0000-000085440000}"/>
    <cellStyle name="optionalExposure 3 7 2 2" xfId="17856" xr:uid="{00000000-0005-0000-0000-000086440000}"/>
    <cellStyle name="optionalExposure 3 7 2 3" xfId="17857" xr:uid="{00000000-0005-0000-0000-000087440000}"/>
    <cellStyle name="optionalExposure 3 7 3" xfId="17858" xr:uid="{00000000-0005-0000-0000-000088440000}"/>
    <cellStyle name="optionalExposure 3 7 4" xfId="17859" xr:uid="{00000000-0005-0000-0000-000089440000}"/>
    <cellStyle name="optionalExposure 3 8" xfId="17860" xr:uid="{00000000-0005-0000-0000-00008A440000}"/>
    <cellStyle name="optionalExposure 3 8 2" xfId="17861" xr:uid="{00000000-0005-0000-0000-00008B440000}"/>
    <cellStyle name="optionalExposure 3 8 2 2" xfId="17862" xr:uid="{00000000-0005-0000-0000-00008C440000}"/>
    <cellStyle name="optionalExposure 3 8 2 3" xfId="17863" xr:uid="{00000000-0005-0000-0000-00008D440000}"/>
    <cellStyle name="optionalExposure 3 8 3" xfId="17864" xr:uid="{00000000-0005-0000-0000-00008E440000}"/>
    <cellStyle name="optionalExposure 3 8 4" xfId="17865" xr:uid="{00000000-0005-0000-0000-00008F440000}"/>
    <cellStyle name="optionalExposure 3 9" xfId="17866" xr:uid="{00000000-0005-0000-0000-000090440000}"/>
    <cellStyle name="optionalExposure 3 9 2" xfId="17867" xr:uid="{00000000-0005-0000-0000-000091440000}"/>
    <cellStyle name="optionalExposure 3 9 2 2" xfId="17868" xr:uid="{00000000-0005-0000-0000-000092440000}"/>
    <cellStyle name="optionalExposure 3 9 2 3" xfId="17869" xr:uid="{00000000-0005-0000-0000-000093440000}"/>
    <cellStyle name="optionalExposure 3 9 3" xfId="17870" xr:uid="{00000000-0005-0000-0000-000094440000}"/>
    <cellStyle name="optionalExposure 3 9 4" xfId="17871" xr:uid="{00000000-0005-0000-0000-000095440000}"/>
    <cellStyle name="optionalExposure 4" xfId="17872" xr:uid="{00000000-0005-0000-0000-000096440000}"/>
    <cellStyle name="optionalExposure 4 2" xfId="17873" xr:uid="{00000000-0005-0000-0000-000097440000}"/>
    <cellStyle name="optionalExposure 4 2 2" xfId="17874" xr:uid="{00000000-0005-0000-0000-000098440000}"/>
    <cellStyle name="optionalExposure 4 2 3" xfId="17875" xr:uid="{00000000-0005-0000-0000-000099440000}"/>
    <cellStyle name="optionalExposure 4 3" xfId="17876" xr:uid="{00000000-0005-0000-0000-00009A440000}"/>
    <cellStyle name="optionalExposure 4 4" xfId="17877" xr:uid="{00000000-0005-0000-0000-00009B440000}"/>
    <cellStyle name="optionalExposure 5" xfId="17878" xr:uid="{00000000-0005-0000-0000-00009C440000}"/>
    <cellStyle name="optionalExposure 5 2" xfId="17879" xr:uid="{00000000-0005-0000-0000-00009D440000}"/>
    <cellStyle name="optionalExposure 5 2 2" xfId="17880" xr:uid="{00000000-0005-0000-0000-00009E440000}"/>
    <cellStyle name="optionalExposure 5 2 3" xfId="17881" xr:uid="{00000000-0005-0000-0000-00009F440000}"/>
    <cellStyle name="optionalExposure 5 3" xfId="17882" xr:uid="{00000000-0005-0000-0000-0000A0440000}"/>
    <cellStyle name="optionalExposure 5 4" xfId="17883" xr:uid="{00000000-0005-0000-0000-0000A1440000}"/>
    <cellStyle name="optionalExposure 6" xfId="17884" xr:uid="{00000000-0005-0000-0000-0000A2440000}"/>
    <cellStyle name="optionalExposure 6 2" xfId="17885" xr:uid="{00000000-0005-0000-0000-0000A3440000}"/>
    <cellStyle name="optionalExposure 6 2 2" xfId="17886" xr:uid="{00000000-0005-0000-0000-0000A4440000}"/>
    <cellStyle name="optionalExposure 6 2 3" xfId="17887" xr:uid="{00000000-0005-0000-0000-0000A5440000}"/>
    <cellStyle name="optionalExposure 6 3" xfId="17888" xr:uid="{00000000-0005-0000-0000-0000A6440000}"/>
    <cellStyle name="optionalExposure 6 4" xfId="17889" xr:uid="{00000000-0005-0000-0000-0000A7440000}"/>
    <cellStyle name="optionalExposure 7" xfId="17890" xr:uid="{00000000-0005-0000-0000-0000A8440000}"/>
    <cellStyle name="optionalExposure 7 2" xfId="17891" xr:uid="{00000000-0005-0000-0000-0000A9440000}"/>
    <cellStyle name="optionalExposure 7 2 2" xfId="17892" xr:uid="{00000000-0005-0000-0000-0000AA440000}"/>
    <cellStyle name="optionalExposure 7 2 3" xfId="17893" xr:uid="{00000000-0005-0000-0000-0000AB440000}"/>
    <cellStyle name="optionalExposure 7 3" xfId="17894" xr:uid="{00000000-0005-0000-0000-0000AC440000}"/>
    <cellStyle name="optionalExposure 7 4" xfId="17895" xr:uid="{00000000-0005-0000-0000-0000AD440000}"/>
    <cellStyle name="optionalExposure 8" xfId="17896" xr:uid="{00000000-0005-0000-0000-0000AE440000}"/>
    <cellStyle name="optionalExposure 8 2" xfId="17897" xr:uid="{00000000-0005-0000-0000-0000AF440000}"/>
    <cellStyle name="optionalExposure 8 2 2" xfId="17898" xr:uid="{00000000-0005-0000-0000-0000B0440000}"/>
    <cellStyle name="optionalExposure 8 2 3" xfId="17899" xr:uid="{00000000-0005-0000-0000-0000B1440000}"/>
    <cellStyle name="optionalExposure 8 3" xfId="17900" xr:uid="{00000000-0005-0000-0000-0000B2440000}"/>
    <cellStyle name="optionalExposure 8 4" xfId="17901" xr:uid="{00000000-0005-0000-0000-0000B3440000}"/>
    <cellStyle name="optionalExposure 9" xfId="17902" xr:uid="{00000000-0005-0000-0000-0000B4440000}"/>
    <cellStyle name="optionalExposure 9 2" xfId="17903" xr:uid="{00000000-0005-0000-0000-0000B5440000}"/>
    <cellStyle name="optionalExposure 9 2 2" xfId="17904" xr:uid="{00000000-0005-0000-0000-0000B6440000}"/>
    <cellStyle name="optionalExposure 9 2 3" xfId="17905" xr:uid="{00000000-0005-0000-0000-0000B7440000}"/>
    <cellStyle name="optionalExposure 9 3" xfId="17906" xr:uid="{00000000-0005-0000-0000-0000B8440000}"/>
    <cellStyle name="optionalExposure 9 4" xfId="17907" xr:uid="{00000000-0005-0000-0000-0000B9440000}"/>
    <cellStyle name="optionalMaturity" xfId="1484" xr:uid="{00000000-0005-0000-0000-0000BA440000}"/>
    <cellStyle name="optionalMaturity 10" xfId="17908" xr:uid="{00000000-0005-0000-0000-0000BB440000}"/>
    <cellStyle name="optionalMaturity 10 2" xfId="17909" xr:uid="{00000000-0005-0000-0000-0000BC440000}"/>
    <cellStyle name="optionalMaturity 10 2 2" xfId="17910" xr:uid="{00000000-0005-0000-0000-0000BD440000}"/>
    <cellStyle name="optionalMaturity 10 2 3" xfId="17911" xr:uid="{00000000-0005-0000-0000-0000BE440000}"/>
    <cellStyle name="optionalMaturity 10 3" xfId="17912" xr:uid="{00000000-0005-0000-0000-0000BF440000}"/>
    <cellStyle name="optionalMaturity 10 4" xfId="17913" xr:uid="{00000000-0005-0000-0000-0000C0440000}"/>
    <cellStyle name="optionalMaturity 11" xfId="17914" xr:uid="{00000000-0005-0000-0000-0000C1440000}"/>
    <cellStyle name="optionalMaturity 12" xfId="17915" xr:uid="{00000000-0005-0000-0000-0000C2440000}"/>
    <cellStyle name="optionalMaturity 2" xfId="1485" xr:uid="{00000000-0005-0000-0000-0000C3440000}"/>
    <cellStyle name="optionalMaturity 2 10" xfId="17916" xr:uid="{00000000-0005-0000-0000-0000C4440000}"/>
    <cellStyle name="optionalMaturity 2 10 2" xfId="17917" xr:uid="{00000000-0005-0000-0000-0000C5440000}"/>
    <cellStyle name="optionalMaturity 2 10 3" xfId="17918" xr:uid="{00000000-0005-0000-0000-0000C6440000}"/>
    <cellStyle name="optionalMaturity 2 11" xfId="17919" xr:uid="{00000000-0005-0000-0000-0000C7440000}"/>
    <cellStyle name="optionalMaturity 2 2" xfId="17920" xr:uid="{00000000-0005-0000-0000-0000C8440000}"/>
    <cellStyle name="optionalMaturity 2 2 2" xfId="17921" xr:uid="{00000000-0005-0000-0000-0000C9440000}"/>
    <cellStyle name="optionalMaturity 2 2 2 2" xfId="17922" xr:uid="{00000000-0005-0000-0000-0000CA440000}"/>
    <cellStyle name="optionalMaturity 2 2 2 3" xfId="17923" xr:uid="{00000000-0005-0000-0000-0000CB440000}"/>
    <cellStyle name="optionalMaturity 2 2 3" xfId="17924" xr:uid="{00000000-0005-0000-0000-0000CC440000}"/>
    <cellStyle name="optionalMaturity 2 2 4" xfId="17925" xr:uid="{00000000-0005-0000-0000-0000CD440000}"/>
    <cellStyle name="optionalMaturity 2 3" xfId="17926" xr:uid="{00000000-0005-0000-0000-0000CE440000}"/>
    <cellStyle name="optionalMaturity 2 3 2" xfId="17927" xr:uid="{00000000-0005-0000-0000-0000CF440000}"/>
    <cellStyle name="optionalMaturity 2 3 2 2" xfId="17928" xr:uid="{00000000-0005-0000-0000-0000D0440000}"/>
    <cellStyle name="optionalMaturity 2 3 2 3" xfId="17929" xr:uid="{00000000-0005-0000-0000-0000D1440000}"/>
    <cellStyle name="optionalMaturity 2 3 3" xfId="17930" xr:uid="{00000000-0005-0000-0000-0000D2440000}"/>
    <cellStyle name="optionalMaturity 2 3 4" xfId="17931" xr:uid="{00000000-0005-0000-0000-0000D3440000}"/>
    <cellStyle name="optionalMaturity 2 4" xfId="17932" xr:uid="{00000000-0005-0000-0000-0000D4440000}"/>
    <cellStyle name="optionalMaturity 2 4 2" xfId="17933" xr:uid="{00000000-0005-0000-0000-0000D5440000}"/>
    <cellStyle name="optionalMaturity 2 4 2 2" xfId="17934" xr:uid="{00000000-0005-0000-0000-0000D6440000}"/>
    <cellStyle name="optionalMaturity 2 4 2 3" xfId="17935" xr:uid="{00000000-0005-0000-0000-0000D7440000}"/>
    <cellStyle name="optionalMaturity 2 4 3" xfId="17936" xr:uid="{00000000-0005-0000-0000-0000D8440000}"/>
    <cellStyle name="optionalMaturity 2 4 4" xfId="17937" xr:uid="{00000000-0005-0000-0000-0000D9440000}"/>
    <cellStyle name="optionalMaturity 2 5" xfId="17938" xr:uid="{00000000-0005-0000-0000-0000DA440000}"/>
    <cellStyle name="optionalMaturity 2 5 2" xfId="17939" xr:uid="{00000000-0005-0000-0000-0000DB440000}"/>
    <cellStyle name="optionalMaturity 2 5 2 2" xfId="17940" xr:uid="{00000000-0005-0000-0000-0000DC440000}"/>
    <cellStyle name="optionalMaturity 2 5 2 3" xfId="17941" xr:uid="{00000000-0005-0000-0000-0000DD440000}"/>
    <cellStyle name="optionalMaturity 2 5 3" xfId="17942" xr:uid="{00000000-0005-0000-0000-0000DE440000}"/>
    <cellStyle name="optionalMaturity 2 5 4" xfId="17943" xr:uid="{00000000-0005-0000-0000-0000DF440000}"/>
    <cellStyle name="optionalMaturity 2 6" xfId="17944" xr:uid="{00000000-0005-0000-0000-0000E0440000}"/>
    <cellStyle name="optionalMaturity 2 6 2" xfId="17945" xr:uid="{00000000-0005-0000-0000-0000E1440000}"/>
    <cellStyle name="optionalMaturity 2 6 2 2" xfId="17946" xr:uid="{00000000-0005-0000-0000-0000E2440000}"/>
    <cellStyle name="optionalMaturity 2 6 2 3" xfId="17947" xr:uid="{00000000-0005-0000-0000-0000E3440000}"/>
    <cellStyle name="optionalMaturity 2 6 3" xfId="17948" xr:uid="{00000000-0005-0000-0000-0000E4440000}"/>
    <cellStyle name="optionalMaturity 2 6 4" xfId="17949" xr:uid="{00000000-0005-0000-0000-0000E5440000}"/>
    <cellStyle name="optionalMaturity 2 7" xfId="17950" xr:uid="{00000000-0005-0000-0000-0000E6440000}"/>
    <cellStyle name="optionalMaturity 2 7 2" xfId="17951" xr:uid="{00000000-0005-0000-0000-0000E7440000}"/>
    <cellStyle name="optionalMaturity 2 7 2 2" xfId="17952" xr:uid="{00000000-0005-0000-0000-0000E8440000}"/>
    <cellStyle name="optionalMaturity 2 7 2 3" xfId="17953" xr:uid="{00000000-0005-0000-0000-0000E9440000}"/>
    <cellStyle name="optionalMaturity 2 7 3" xfId="17954" xr:uid="{00000000-0005-0000-0000-0000EA440000}"/>
    <cellStyle name="optionalMaturity 2 7 4" xfId="17955" xr:uid="{00000000-0005-0000-0000-0000EB440000}"/>
    <cellStyle name="optionalMaturity 2 8" xfId="17956" xr:uid="{00000000-0005-0000-0000-0000EC440000}"/>
    <cellStyle name="optionalMaturity 2 8 2" xfId="17957" xr:uid="{00000000-0005-0000-0000-0000ED440000}"/>
    <cellStyle name="optionalMaturity 2 8 2 2" xfId="17958" xr:uid="{00000000-0005-0000-0000-0000EE440000}"/>
    <cellStyle name="optionalMaturity 2 8 2 3" xfId="17959" xr:uid="{00000000-0005-0000-0000-0000EF440000}"/>
    <cellStyle name="optionalMaturity 2 8 3" xfId="17960" xr:uid="{00000000-0005-0000-0000-0000F0440000}"/>
    <cellStyle name="optionalMaturity 2 8 4" xfId="17961" xr:uid="{00000000-0005-0000-0000-0000F1440000}"/>
    <cellStyle name="optionalMaturity 2 9" xfId="17962" xr:uid="{00000000-0005-0000-0000-0000F2440000}"/>
    <cellStyle name="optionalMaturity 2 9 2" xfId="17963" xr:uid="{00000000-0005-0000-0000-0000F3440000}"/>
    <cellStyle name="optionalMaturity 2 9 2 2" xfId="17964" xr:uid="{00000000-0005-0000-0000-0000F4440000}"/>
    <cellStyle name="optionalMaturity 2 9 2 3" xfId="17965" xr:uid="{00000000-0005-0000-0000-0000F5440000}"/>
    <cellStyle name="optionalMaturity 2 9 3" xfId="17966" xr:uid="{00000000-0005-0000-0000-0000F6440000}"/>
    <cellStyle name="optionalMaturity 2 9 4" xfId="17967" xr:uid="{00000000-0005-0000-0000-0000F7440000}"/>
    <cellStyle name="optionalMaturity 3" xfId="1486" xr:uid="{00000000-0005-0000-0000-0000F8440000}"/>
    <cellStyle name="optionalMaturity 3 10" xfId="17968" xr:uid="{00000000-0005-0000-0000-0000F9440000}"/>
    <cellStyle name="optionalMaturity 3 10 2" xfId="17969" xr:uid="{00000000-0005-0000-0000-0000FA440000}"/>
    <cellStyle name="optionalMaturity 3 10 3" xfId="17970" xr:uid="{00000000-0005-0000-0000-0000FB440000}"/>
    <cellStyle name="optionalMaturity 3 11" xfId="17971" xr:uid="{00000000-0005-0000-0000-0000FC440000}"/>
    <cellStyle name="optionalMaturity 3 2" xfId="17972" xr:uid="{00000000-0005-0000-0000-0000FD440000}"/>
    <cellStyle name="optionalMaturity 3 2 2" xfId="17973" xr:uid="{00000000-0005-0000-0000-0000FE440000}"/>
    <cellStyle name="optionalMaturity 3 2 2 2" xfId="17974" xr:uid="{00000000-0005-0000-0000-0000FF440000}"/>
    <cellStyle name="optionalMaturity 3 2 2 3" xfId="17975" xr:uid="{00000000-0005-0000-0000-000000450000}"/>
    <cellStyle name="optionalMaturity 3 2 3" xfId="17976" xr:uid="{00000000-0005-0000-0000-000001450000}"/>
    <cellStyle name="optionalMaturity 3 2 4" xfId="17977" xr:uid="{00000000-0005-0000-0000-000002450000}"/>
    <cellStyle name="optionalMaturity 3 3" xfId="17978" xr:uid="{00000000-0005-0000-0000-000003450000}"/>
    <cellStyle name="optionalMaturity 3 3 2" xfId="17979" xr:uid="{00000000-0005-0000-0000-000004450000}"/>
    <cellStyle name="optionalMaturity 3 3 2 2" xfId="17980" xr:uid="{00000000-0005-0000-0000-000005450000}"/>
    <cellStyle name="optionalMaturity 3 3 2 3" xfId="17981" xr:uid="{00000000-0005-0000-0000-000006450000}"/>
    <cellStyle name="optionalMaturity 3 3 3" xfId="17982" xr:uid="{00000000-0005-0000-0000-000007450000}"/>
    <cellStyle name="optionalMaturity 3 3 4" xfId="17983" xr:uid="{00000000-0005-0000-0000-000008450000}"/>
    <cellStyle name="optionalMaturity 3 4" xfId="17984" xr:uid="{00000000-0005-0000-0000-000009450000}"/>
    <cellStyle name="optionalMaturity 3 4 2" xfId="17985" xr:uid="{00000000-0005-0000-0000-00000A450000}"/>
    <cellStyle name="optionalMaturity 3 4 2 2" xfId="17986" xr:uid="{00000000-0005-0000-0000-00000B450000}"/>
    <cellStyle name="optionalMaturity 3 4 2 3" xfId="17987" xr:uid="{00000000-0005-0000-0000-00000C450000}"/>
    <cellStyle name="optionalMaturity 3 4 3" xfId="17988" xr:uid="{00000000-0005-0000-0000-00000D450000}"/>
    <cellStyle name="optionalMaturity 3 4 4" xfId="17989" xr:uid="{00000000-0005-0000-0000-00000E450000}"/>
    <cellStyle name="optionalMaturity 3 5" xfId="17990" xr:uid="{00000000-0005-0000-0000-00000F450000}"/>
    <cellStyle name="optionalMaturity 3 5 2" xfId="17991" xr:uid="{00000000-0005-0000-0000-000010450000}"/>
    <cellStyle name="optionalMaturity 3 5 2 2" xfId="17992" xr:uid="{00000000-0005-0000-0000-000011450000}"/>
    <cellStyle name="optionalMaturity 3 5 2 3" xfId="17993" xr:uid="{00000000-0005-0000-0000-000012450000}"/>
    <cellStyle name="optionalMaturity 3 5 3" xfId="17994" xr:uid="{00000000-0005-0000-0000-000013450000}"/>
    <cellStyle name="optionalMaturity 3 5 4" xfId="17995" xr:uid="{00000000-0005-0000-0000-000014450000}"/>
    <cellStyle name="optionalMaturity 3 6" xfId="17996" xr:uid="{00000000-0005-0000-0000-000015450000}"/>
    <cellStyle name="optionalMaturity 3 6 2" xfId="17997" xr:uid="{00000000-0005-0000-0000-000016450000}"/>
    <cellStyle name="optionalMaturity 3 6 2 2" xfId="17998" xr:uid="{00000000-0005-0000-0000-000017450000}"/>
    <cellStyle name="optionalMaturity 3 6 2 3" xfId="17999" xr:uid="{00000000-0005-0000-0000-000018450000}"/>
    <cellStyle name="optionalMaturity 3 6 3" xfId="18000" xr:uid="{00000000-0005-0000-0000-000019450000}"/>
    <cellStyle name="optionalMaturity 3 6 4" xfId="18001" xr:uid="{00000000-0005-0000-0000-00001A450000}"/>
    <cellStyle name="optionalMaturity 3 7" xfId="18002" xr:uid="{00000000-0005-0000-0000-00001B450000}"/>
    <cellStyle name="optionalMaturity 3 7 2" xfId="18003" xr:uid="{00000000-0005-0000-0000-00001C450000}"/>
    <cellStyle name="optionalMaturity 3 7 2 2" xfId="18004" xr:uid="{00000000-0005-0000-0000-00001D450000}"/>
    <cellStyle name="optionalMaturity 3 7 2 3" xfId="18005" xr:uid="{00000000-0005-0000-0000-00001E450000}"/>
    <cellStyle name="optionalMaturity 3 7 3" xfId="18006" xr:uid="{00000000-0005-0000-0000-00001F450000}"/>
    <cellStyle name="optionalMaturity 3 7 4" xfId="18007" xr:uid="{00000000-0005-0000-0000-000020450000}"/>
    <cellStyle name="optionalMaturity 3 8" xfId="18008" xr:uid="{00000000-0005-0000-0000-000021450000}"/>
    <cellStyle name="optionalMaturity 3 8 2" xfId="18009" xr:uid="{00000000-0005-0000-0000-000022450000}"/>
    <cellStyle name="optionalMaturity 3 8 2 2" xfId="18010" xr:uid="{00000000-0005-0000-0000-000023450000}"/>
    <cellStyle name="optionalMaturity 3 8 2 3" xfId="18011" xr:uid="{00000000-0005-0000-0000-000024450000}"/>
    <cellStyle name="optionalMaturity 3 8 3" xfId="18012" xr:uid="{00000000-0005-0000-0000-000025450000}"/>
    <cellStyle name="optionalMaturity 3 8 4" xfId="18013" xr:uid="{00000000-0005-0000-0000-000026450000}"/>
    <cellStyle name="optionalMaturity 3 9" xfId="18014" xr:uid="{00000000-0005-0000-0000-000027450000}"/>
    <cellStyle name="optionalMaturity 3 9 2" xfId="18015" xr:uid="{00000000-0005-0000-0000-000028450000}"/>
    <cellStyle name="optionalMaturity 3 9 2 2" xfId="18016" xr:uid="{00000000-0005-0000-0000-000029450000}"/>
    <cellStyle name="optionalMaturity 3 9 2 3" xfId="18017" xr:uid="{00000000-0005-0000-0000-00002A450000}"/>
    <cellStyle name="optionalMaturity 3 9 3" xfId="18018" xr:uid="{00000000-0005-0000-0000-00002B450000}"/>
    <cellStyle name="optionalMaturity 3 9 4" xfId="18019" xr:uid="{00000000-0005-0000-0000-00002C450000}"/>
    <cellStyle name="optionalMaturity 4" xfId="18020" xr:uid="{00000000-0005-0000-0000-00002D450000}"/>
    <cellStyle name="optionalMaturity 4 2" xfId="18021" xr:uid="{00000000-0005-0000-0000-00002E450000}"/>
    <cellStyle name="optionalMaturity 4 2 2" xfId="18022" xr:uid="{00000000-0005-0000-0000-00002F450000}"/>
    <cellStyle name="optionalMaturity 4 2 3" xfId="18023" xr:uid="{00000000-0005-0000-0000-000030450000}"/>
    <cellStyle name="optionalMaturity 4 3" xfId="18024" xr:uid="{00000000-0005-0000-0000-000031450000}"/>
    <cellStyle name="optionalMaturity 4 4" xfId="18025" xr:uid="{00000000-0005-0000-0000-000032450000}"/>
    <cellStyle name="optionalMaturity 5" xfId="18026" xr:uid="{00000000-0005-0000-0000-000033450000}"/>
    <cellStyle name="optionalMaturity 5 2" xfId="18027" xr:uid="{00000000-0005-0000-0000-000034450000}"/>
    <cellStyle name="optionalMaturity 5 2 2" xfId="18028" xr:uid="{00000000-0005-0000-0000-000035450000}"/>
    <cellStyle name="optionalMaturity 5 2 3" xfId="18029" xr:uid="{00000000-0005-0000-0000-000036450000}"/>
    <cellStyle name="optionalMaturity 5 3" xfId="18030" xr:uid="{00000000-0005-0000-0000-000037450000}"/>
    <cellStyle name="optionalMaturity 5 4" xfId="18031" xr:uid="{00000000-0005-0000-0000-000038450000}"/>
    <cellStyle name="optionalMaturity 6" xfId="18032" xr:uid="{00000000-0005-0000-0000-000039450000}"/>
    <cellStyle name="optionalMaturity 6 2" xfId="18033" xr:uid="{00000000-0005-0000-0000-00003A450000}"/>
    <cellStyle name="optionalMaturity 6 2 2" xfId="18034" xr:uid="{00000000-0005-0000-0000-00003B450000}"/>
    <cellStyle name="optionalMaturity 6 2 3" xfId="18035" xr:uid="{00000000-0005-0000-0000-00003C450000}"/>
    <cellStyle name="optionalMaturity 6 3" xfId="18036" xr:uid="{00000000-0005-0000-0000-00003D450000}"/>
    <cellStyle name="optionalMaturity 6 4" xfId="18037" xr:uid="{00000000-0005-0000-0000-00003E450000}"/>
    <cellStyle name="optionalMaturity 7" xfId="18038" xr:uid="{00000000-0005-0000-0000-00003F450000}"/>
    <cellStyle name="optionalMaturity 7 2" xfId="18039" xr:uid="{00000000-0005-0000-0000-000040450000}"/>
    <cellStyle name="optionalMaturity 7 2 2" xfId="18040" xr:uid="{00000000-0005-0000-0000-000041450000}"/>
    <cellStyle name="optionalMaturity 7 2 3" xfId="18041" xr:uid="{00000000-0005-0000-0000-000042450000}"/>
    <cellStyle name="optionalMaturity 7 3" xfId="18042" xr:uid="{00000000-0005-0000-0000-000043450000}"/>
    <cellStyle name="optionalMaturity 7 4" xfId="18043" xr:uid="{00000000-0005-0000-0000-000044450000}"/>
    <cellStyle name="optionalMaturity 8" xfId="18044" xr:uid="{00000000-0005-0000-0000-000045450000}"/>
    <cellStyle name="optionalMaturity 8 2" xfId="18045" xr:uid="{00000000-0005-0000-0000-000046450000}"/>
    <cellStyle name="optionalMaturity 8 2 2" xfId="18046" xr:uid="{00000000-0005-0000-0000-000047450000}"/>
    <cellStyle name="optionalMaturity 8 2 3" xfId="18047" xr:uid="{00000000-0005-0000-0000-000048450000}"/>
    <cellStyle name="optionalMaturity 8 3" xfId="18048" xr:uid="{00000000-0005-0000-0000-000049450000}"/>
    <cellStyle name="optionalMaturity 8 4" xfId="18049" xr:uid="{00000000-0005-0000-0000-00004A450000}"/>
    <cellStyle name="optionalMaturity 9" xfId="18050" xr:uid="{00000000-0005-0000-0000-00004B450000}"/>
    <cellStyle name="optionalMaturity 9 2" xfId="18051" xr:uid="{00000000-0005-0000-0000-00004C450000}"/>
    <cellStyle name="optionalMaturity 9 2 2" xfId="18052" xr:uid="{00000000-0005-0000-0000-00004D450000}"/>
    <cellStyle name="optionalMaturity 9 2 3" xfId="18053" xr:uid="{00000000-0005-0000-0000-00004E450000}"/>
    <cellStyle name="optionalMaturity 9 3" xfId="18054" xr:uid="{00000000-0005-0000-0000-00004F450000}"/>
    <cellStyle name="optionalMaturity 9 4" xfId="18055" xr:uid="{00000000-0005-0000-0000-000050450000}"/>
    <cellStyle name="optionalPD" xfId="1487" xr:uid="{00000000-0005-0000-0000-000051450000}"/>
    <cellStyle name="optionalPD 10" xfId="18056" xr:uid="{00000000-0005-0000-0000-000052450000}"/>
    <cellStyle name="optionalPD 10 2" xfId="18057" xr:uid="{00000000-0005-0000-0000-000053450000}"/>
    <cellStyle name="optionalPD 10 2 2" xfId="18058" xr:uid="{00000000-0005-0000-0000-000054450000}"/>
    <cellStyle name="optionalPD 10 2 3" xfId="18059" xr:uid="{00000000-0005-0000-0000-000055450000}"/>
    <cellStyle name="optionalPD 10 3" xfId="18060" xr:uid="{00000000-0005-0000-0000-000056450000}"/>
    <cellStyle name="optionalPD 10 4" xfId="18061" xr:uid="{00000000-0005-0000-0000-000057450000}"/>
    <cellStyle name="optionalPD 11" xfId="18062" xr:uid="{00000000-0005-0000-0000-000058450000}"/>
    <cellStyle name="optionalPD 12" xfId="18063" xr:uid="{00000000-0005-0000-0000-000059450000}"/>
    <cellStyle name="optionalPD 2" xfId="1488" xr:uid="{00000000-0005-0000-0000-00005A450000}"/>
    <cellStyle name="optionalPD 2 10" xfId="18064" xr:uid="{00000000-0005-0000-0000-00005B450000}"/>
    <cellStyle name="optionalPD 2 10 2" xfId="18065" xr:uid="{00000000-0005-0000-0000-00005C450000}"/>
    <cellStyle name="optionalPD 2 10 3" xfId="18066" xr:uid="{00000000-0005-0000-0000-00005D450000}"/>
    <cellStyle name="optionalPD 2 11" xfId="18067" xr:uid="{00000000-0005-0000-0000-00005E450000}"/>
    <cellStyle name="optionalPD 2 2" xfId="18068" xr:uid="{00000000-0005-0000-0000-00005F450000}"/>
    <cellStyle name="optionalPD 2 2 2" xfId="18069" xr:uid="{00000000-0005-0000-0000-000060450000}"/>
    <cellStyle name="optionalPD 2 2 2 2" xfId="18070" xr:uid="{00000000-0005-0000-0000-000061450000}"/>
    <cellStyle name="optionalPD 2 2 2 3" xfId="18071" xr:uid="{00000000-0005-0000-0000-000062450000}"/>
    <cellStyle name="optionalPD 2 2 3" xfId="18072" xr:uid="{00000000-0005-0000-0000-000063450000}"/>
    <cellStyle name="optionalPD 2 2 4" xfId="18073" xr:uid="{00000000-0005-0000-0000-000064450000}"/>
    <cellStyle name="optionalPD 2 3" xfId="18074" xr:uid="{00000000-0005-0000-0000-000065450000}"/>
    <cellStyle name="optionalPD 2 3 2" xfId="18075" xr:uid="{00000000-0005-0000-0000-000066450000}"/>
    <cellStyle name="optionalPD 2 3 2 2" xfId="18076" xr:uid="{00000000-0005-0000-0000-000067450000}"/>
    <cellStyle name="optionalPD 2 3 2 3" xfId="18077" xr:uid="{00000000-0005-0000-0000-000068450000}"/>
    <cellStyle name="optionalPD 2 3 3" xfId="18078" xr:uid="{00000000-0005-0000-0000-000069450000}"/>
    <cellStyle name="optionalPD 2 3 4" xfId="18079" xr:uid="{00000000-0005-0000-0000-00006A450000}"/>
    <cellStyle name="optionalPD 2 4" xfId="18080" xr:uid="{00000000-0005-0000-0000-00006B450000}"/>
    <cellStyle name="optionalPD 2 4 2" xfId="18081" xr:uid="{00000000-0005-0000-0000-00006C450000}"/>
    <cellStyle name="optionalPD 2 4 2 2" xfId="18082" xr:uid="{00000000-0005-0000-0000-00006D450000}"/>
    <cellStyle name="optionalPD 2 4 2 3" xfId="18083" xr:uid="{00000000-0005-0000-0000-00006E450000}"/>
    <cellStyle name="optionalPD 2 4 3" xfId="18084" xr:uid="{00000000-0005-0000-0000-00006F450000}"/>
    <cellStyle name="optionalPD 2 4 4" xfId="18085" xr:uid="{00000000-0005-0000-0000-000070450000}"/>
    <cellStyle name="optionalPD 2 5" xfId="18086" xr:uid="{00000000-0005-0000-0000-000071450000}"/>
    <cellStyle name="optionalPD 2 5 2" xfId="18087" xr:uid="{00000000-0005-0000-0000-000072450000}"/>
    <cellStyle name="optionalPD 2 5 2 2" xfId="18088" xr:uid="{00000000-0005-0000-0000-000073450000}"/>
    <cellStyle name="optionalPD 2 5 2 3" xfId="18089" xr:uid="{00000000-0005-0000-0000-000074450000}"/>
    <cellStyle name="optionalPD 2 5 3" xfId="18090" xr:uid="{00000000-0005-0000-0000-000075450000}"/>
    <cellStyle name="optionalPD 2 5 4" xfId="18091" xr:uid="{00000000-0005-0000-0000-000076450000}"/>
    <cellStyle name="optionalPD 2 6" xfId="18092" xr:uid="{00000000-0005-0000-0000-000077450000}"/>
    <cellStyle name="optionalPD 2 6 2" xfId="18093" xr:uid="{00000000-0005-0000-0000-000078450000}"/>
    <cellStyle name="optionalPD 2 6 2 2" xfId="18094" xr:uid="{00000000-0005-0000-0000-000079450000}"/>
    <cellStyle name="optionalPD 2 6 2 3" xfId="18095" xr:uid="{00000000-0005-0000-0000-00007A450000}"/>
    <cellStyle name="optionalPD 2 6 3" xfId="18096" xr:uid="{00000000-0005-0000-0000-00007B450000}"/>
    <cellStyle name="optionalPD 2 6 4" xfId="18097" xr:uid="{00000000-0005-0000-0000-00007C450000}"/>
    <cellStyle name="optionalPD 2 7" xfId="18098" xr:uid="{00000000-0005-0000-0000-00007D450000}"/>
    <cellStyle name="optionalPD 2 7 2" xfId="18099" xr:uid="{00000000-0005-0000-0000-00007E450000}"/>
    <cellStyle name="optionalPD 2 7 2 2" xfId="18100" xr:uid="{00000000-0005-0000-0000-00007F450000}"/>
    <cellStyle name="optionalPD 2 7 2 3" xfId="18101" xr:uid="{00000000-0005-0000-0000-000080450000}"/>
    <cellStyle name="optionalPD 2 7 3" xfId="18102" xr:uid="{00000000-0005-0000-0000-000081450000}"/>
    <cellStyle name="optionalPD 2 7 4" xfId="18103" xr:uid="{00000000-0005-0000-0000-000082450000}"/>
    <cellStyle name="optionalPD 2 8" xfId="18104" xr:uid="{00000000-0005-0000-0000-000083450000}"/>
    <cellStyle name="optionalPD 2 8 2" xfId="18105" xr:uid="{00000000-0005-0000-0000-000084450000}"/>
    <cellStyle name="optionalPD 2 8 2 2" xfId="18106" xr:uid="{00000000-0005-0000-0000-000085450000}"/>
    <cellStyle name="optionalPD 2 8 2 3" xfId="18107" xr:uid="{00000000-0005-0000-0000-000086450000}"/>
    <cellStyle name="optionalPD 2 8 3" xfId="18108" xr:uid="{00000000-0005-0000-0000-000087450000}"/>
    <cellStyle name="optionalPD 2 8 4" xfId="18109" xr:uid="{00000000-0005-0000-0000-000088450000}"/>
    <cellStyle name="optionalPD 2 9" xfId="18110" xr:uid="{00000000-0005-0000-0000-000089450000}"/>
    <cellStyle name="optionalPD 2 9 2" xfId="18111" xr:uid="{00000000-0005-0000-0000-00008A450000}"/>
    <cellStyle name="optionalPD 2 9 2 2" xfId="18112" xr:uid="{00000000-0005-0000-0000-00008B450000}"/>
    <cellStyle name="optionalPD 2 9 2 3" xfId="18113" xr:uid="{00000000-0005-0000-0000-00008C450000}"/>
    <cellStyle name="optionalPD 2 9 3" xfId="18114" xr:uid="{00000000-0005-0000-0000-00008D450000}"/>
    <cellStyle name="optionalPD 2 9 4" xfId="18115" xr:uid="{00000000-0005-0000-0000-00008E450000}"/>
    <cellStyle name="optionalPD 3" xfId="1489" xr:uid="{00000000-0005-0000-0000-00008F450000}"/>
    <cellStyle name="optionalPD 3 10" xfId="18116" xr:uid="{00000000-0005-0000-0000-000090450000}"/>
    <cellStyle name="optionalPD 3 10 2" xfId="18117" xr:uid="{00000000-0005-0000-0000-000091450000}"/>
    <cellStyle name="optionalPD 3 10 3" xfId="18118" xr:uid="{00000000-0005-0000-0000-000092450000}"/>
    <cellStyle name="optionalPD 3 11" xfId="18119" xr:uid="{00000000-0005-0000-0000-000093450000}"/>
    <cellStyle name="optionalPD 3 2" xfId="18120" xr:uid="{00000000-0005-0000-0000-000094450000}"/>
    <cellStyle name="optionalPD 3 2 2" xfId="18121" xr:uid="{00000000-0005-0000-0000-000095450000}"/>
    <cellStyle name="optionalPD 3 2 2 2" xfId="18122" xr:uid="{00000000-0005-0000-0000-000096450000}"/>
    <cellStyle name="optionalPD 3 2 2 3" xfId="18123" xr:uid="{00000000-0005-0000-0000-000097450000}"/>
    <cellStyle name="optionalPD 3 2 3" xfId="18124" xr:uid="{00000000-0005-0000-0000-000098450000}"/>
    <cellStyle name="optionalPD 3 2 4" xfId="18125" xr:uid="{00000000-0005-0000-0000-000099450000}"/>
    <cellStyle name="optionalPD 3 3" xfId="18126" xr:uid="{00000000-0005-0000-0000-00009A450000}"/>
    <cellStyle name="optionalPD 3 3 2" xfId="18127" xr:uid="{00000000-0005-0000-0000-00009B450000}"/>
    <cellStyle name="optionalPD 3 3 2 2" xfId="18128" xr:uid="{00000000-0005-0000-0000-00009C450000}"/>
    <cellStyle name="optionalPD 3 3 2 3" xfId="18129" xr:uid="{00000000-0005-0000-0000-00009D450000}"/>
    <cellStyle name="optionalPD 3 3 3" xfId="18130" xr:uid="{00000000-0005-0000-0000-00009E450000}"/>
    <cellStyle name="optionalPD 3 3 4" xfId="18131" xr:uid="{00000000-0005-0000-0000-00009F450000}"/>
    <cellStyle name="optionalPD 3 4" xfId="18132" xr:uid="{00000000-0005-0000-0000-0000A0450000}"/>
    <cellStyle name="optionalPD 3 4 2" xfId="18133" xr:uid="{00000000-0005-0000-0000-0000A1450000}"/>
    <cellStyle name="optionalPD 3 4 2 2" xfId="18134" xr:uid="{00000000-0005-0000-0000-0000A2450000}"/>
    <cellStyle name="optionalPD 3 4 2 3" xfId="18135" xr:uid="{00000000-0005-0000-0000-0000A3450000}"/>
    <cellStyle name="optionalPD 3 4 3" xfId="18136" xr:uid="{00000000-0005-0000-0000-0000A4450000}"/>
    <cellStyle name="optionalPD 3 4 4" xfId="18137" xr:uid="{00000000-0005-0000-0000-0000A5450000}"/>
    <cellStyle name="optionalPD 3 5" xfId="18138" xr:uid="{00000000-0005-0000-0000-0000A6450000}"/>
    <cellStyle name="optionalPD 3 5 2" xfId="18139" xr:uid="{00000000-0005-0000-0000-0000A7450000}"/>
    <cellStyle name="optionalPD 3 5 2 2" xfId="18140" xr:uid="{00000000-0005-0000-0000-0000A8450000}"/>
    <cellStyle name="optionalPD 3 5 2 3" xfId="18141" xr:uid="{00000000-0005-0000-0000-0000A9450000}"/>
    <cellStyle name="optionalPD 3 5 3" xfId="18142" xr:uid="{00000000-0005-0000-0000-0000AA450000}"/>
    <cellStyle name="optionalPD 3 5 4" xfId="18143" xr:uid="{00000000-0005-0000-0000-0000AB450000}"/>
    <cellStyle name="optionalPD 3 6" xfId="18144" xr:uid="{00000000-0005-0000-0000-0000AC450000}"/>
    <cellStyle name="optionalPD 3 6 2" xfId="18145" xr:uid="{00000000-0005-0000-0000-0000AD450000}"/>
    <cellStyle name="optionalPD 3 6 2 2" xfId="18146" xr:uid="{00000000-0005-0000-0000-0000AE450000}"/>
    <cellStyle name="optionalPD 3 6 2 3" xfId="18147" xr:uid="{00000000-0005-0000-0000-0000AF450000}"/>
    <cellStyle name="optionalPD 3 6 3" xfId="18148" xr:uid="{00000000-0005-0000-0000-0000B0450000}"/>
    <cellStyle name="optionalPD 3 6 4" xfId="18149" xr:uid="{00000000-0005-0000-0000-0000B1450000}"/>
    <cellStyle name="optionalPD 3 7" xfId="18150" xr:uid="{00000000-0005-0000-0000-0000B2450000}"/>
    <cellStyle name="optionalPD 3 7 2" xfId="18151" xr:uid="{00000000-0005-0000-0000-0000B3450000}"/>
    <cellStyle name="optionalPD 3 7 2 2" xfId="18152" xr:uid="{00000000-0005-0000-0000-0000B4450000}"/>
    <cellStyle name="optionalPD 3 7 2 3" xfId="18153" xr:uid="{00000000-0005-0000-0000-0000B5450000}"/>
    <cellStyle name="optionalPD 3 7 3" xfId="18154" xr:uid="{00000000-0005-0000-0000-0000B6450000}"/>
    <cellStyle name="optionalPD 3 7 4" xfId="18155" xr:uid="{00000000-0005-0000-0000-0000B7450000}"/>
    <cellStyle name="optionalPD 3 8" xfId="18156" xr:uid="{00000000-0005-0000-0000-0000B8450000}"/>
    <cellStyle name="optionalPD 3 8 2" xfId="18157" xr:uid="{00000000-0005-0000-0000-0000B9450000}"/>
    <cellStyle name="optionalPD 3 8 2 2" xfId="18158" xr:uid="{00000000-0005-0000-0000-0000BA450000}"/>
    <cellStyle name="optionalPD 3 8 2 3" xfId="18159" xr:uid="{00000000-0005-0000-0000-0000BB450000}"/>
    <cellStyle name="optionalPD 3 8 3" xfId="18160" xr:uid="{00000000-0005-0000-0000-0000BC450000}"/>
    <cellStyle name="optionalPD 3 8 4" xfId="18161" xr:uid="{00000000-0005-0000-0000-0000BD450000}"/>
    <cellStyle name="optionalPD 3 9" xfId="18162" xr:uid="{00000000-0005-0000-0000-0000BE450000}"/>
    <cellStyle name="optionalPD 3 9 2" xfId="18163" xr:uid="{00000000-0005-0000-0000-0000BF450000}"/>
    <cellStyle name="optionalPD 3 9 2 2" xfId="18164" xr:uid="{00000000-0005-0000-0000-0000C0450000}"/>
    <cellStyle name="optionalPD 3 9 2 3" xfId="18165" xr:uid="{00000000-0005-0000-0000-0000C1450000}"/>
    <cellStyle name="optionalPD 3 9 3" xfId="18166" xr:uid="{00000000-0005-0000-0000-0000C2450000}"/>
    <cellStyle name="optionalPD 3 9 4" xfId="18167" xr:uid="{00000000-0005-0000-0000-0000C3450000}"/>
    <cellStyle name="optionalPD 4" xfId="18168" xr:uid="{00000000-0005-0000-0000-0000C4450000}"/>
    <cellStyle name="optionalPD 4 2" xfId="18169" xr:uid="{00000000-0005-0000-0000-0000C5450000}"/>
    <cellStyle name="optionalPD 4 2 2" xfId="18170" xr:uid="{00000000-0005-0000-0000-0000C6450000}"/>
    <cellStyle name="optionalPD 4 2 3" xfId="18171" xr:uid="{00000000-0005-0000-0000-0000C7450000}"/>
    <cellStyle name="optionalPD 4 3" xfId="18172" xr:uid="{00000000-0005-0000-0000-0000C8450000}"/>
    <cellStyle name="optionalPD 4 4" xfId="18173" xr:uid="{00000000-0005-0000-0000-0000C9450000}"/>
    <cellStyle name="optionalPD 5" xfId="18174" xr:uid="{00000000-0005-0000-0000-0000CA450000}"/>
    <cellStyle name="optionalPD 5 2" xfId="18175" xr:uid="{00000000-0005-0000-0000-0000CB450000}"/>
    <cellStyle name="optionalPD 5 2 2" xfId="18176" xr:uid="{00000000-0005-0000-0000-0000CC450000}"/>
    <cellStyle name="optionalPD 5 2 3" xfId="18177" xr:uid="{00000000-0005-0000-0000-0000CD450000}"/>
    <cellStyle name="optionalPD 5 3" xfId="18178" xr:uid="{00000000-0005-0000-0000-0000CE450000}"/>
    <cellStyle name="optionalPD 5 4" xfId="18179" xr:uid="{00000000-0005-0000-0000-0000CF450000}"/>
    <cellStyle name="optionalPD 6" xfId="18180" xr:uid="{00000000-0005-0000-0000-0000D0450000}"/>
    <cellStyle name="optionalPD 6 2" xfId="18181" xr:uid="{00000000-0005-0000-0000-0000D1450000}"/>
    <cellStyle name="optionalPD 6 2 2" xfId="18182" xr:uid="{00000000-0005-0000-0000-0000D2450000}"/>
    <cellStyle name="optionalPD 6 2 3" xfId="18183" xr:uid="{00000000-0005-0000-0000-0000D3450000}"/>
    <cellStyle name="optionalPD 6 3" xfId="18184" xr:uid="{00000000-0005-0000-0000-0000D4450000}"/>
    <cellStyle name="optionalPD 6 4" xfId="18185" xr:uid="{00000000-0005-0000-0000-0000D5450000}"/>
    <cellStyle name="optionalPD 7" xfId="18186" xr:uid="{00000000-0005-0000-0000-0000D6450000}"/>
    <cellStyle name="optionalPD 7 2" xfId="18187" xr:uid="{00000000-0005-0000-0000-0000D7450000}"/>
    <cellStyle name="optionalPD 7 2 2" xfId="18188" xr:uid="{00000000-0005-0000-0000-0000D8450000}"/>
    <cellStyle name="optionalPD 7 2 3" xfId="18189" xr:uid="{00000000-0005-0000-0000-0000D9450000}"/>
    <cellStyle name="optionalPD 7 3" xfId="18190" xr:uid="{00000000-0005-0000-0000-0000DA450000}"/>
    <cellStyle name="optionalPD 7 4" xfId="18191" xr:uid="{00000000-0005-0000-0000-0000DB450000}"/>
    <cellStyle name="optionalPD 8" xfId="18192" xr:uid="{00000000-0005-0000-0000-0000DC450000}"/>
    <cellStyle name="optionalPD 8 2" xfId="18193" xr:uid="{00000000-0005-0000-0000-0000DD450000}"/>
    <cellStyle name="optionalPD 8 2 2" xfId="18194" xr:uid="{00000000-0005-0000-0000-0000DE450000}"/>
    <cellStyle name="optionalPD 8 2 3" xfId="18195" xr:uid="{00000000-0005-0000-0000-0000DF450000}"/>
    <cellStyle name="optionalPD 8 3" xfId="18196" xr:uid="{00000000-0005-0000-0000-0000E0450000}"/>
    <cellStyle name="optionalPD 8 4" xfId="18197" xr:uid="{00000000-0005-0000-0000-0000E1450000}"/>
    <cellStyle name="optionalPD 9" xfId="18198" xr:uid="{00000000-0005-0000-0000-0000E2450000}"/>
    <cellStyle name="optionalPD 9 2" xfId="18199" xr:uid="{00000000-0005-0000-0000-0000E3450000}"/>
    <cellStyle name="optionalPD 9 2 2" xfId="18200" xr:uid="{00000000-0005-0000-0000-0000E4450000}"/>
    <cellStyle name="optionalPD 9 2 3" xfId="18201" xr:uid="{00000000-0005-0000-0000-0000E5450000}"/>
    <cellStyle name="optionalPD 9 3" xfId="18202" xr:uid="{00000000-0005-0000-0000-0000E6450000}"/>
    <cellStyle name="optionalPD 9 4" xfId="18203" xr:uid="{00000000-0005-0000-0000-0000E7450000}"/>
    <cellStyle name="optionalPercentage" xfId="1490" xr:uid="{00000000-0005-0000-0000-0000E8450000}"/>
    <cellStyle name="optionalPercentage 10" xfId="18204" xr:uid="{00000000-0005-0000-0000-0000E9450000}"/>
    <cellStyle name="optionalPercentage 10 2" xfId="18205" xr:uid="{00000000-0005-0000-0000-0000EA450000}"/>
    <cellStyle name="optionalPercentage 10 2 2" xfId="18206" xr:uid="{00000000-0005-0000-0000-0000EB450000}"/>
    <cellStyle name="optionalPercentage 10 2 3" xfId="18207" xr:uid="{00000000-0005-0000-0000-0000EC450000}"/>
    <cellStyle name="optionalPercentage 10 3" xfId="18208" xr:uid="{00000000-0005-0000-0000-0000ED450000}"/>
    <cellStyle name="optionalPercentage 10 4" xfId="18209" xr:uid="{00000000-0005-0000-0000-0000EE450000}"/>
    <cellStyle name="optionalPercentage 11" xfId="18210" xr:uid="{00000000-0005-0000-0000-0000EF450000}"/>
    <cellStyle name="optionalPercentage 12" xfId="18211" xr:uid="{00000000-0005-0000-0000-0000F0450000}"/>
    <cellStyle name="optionalPercentage 2" xfId="1491" xr:uid="{00000000-0005-0000-0000-0000F1450000}"/>
    <cellStyle name="optionalPercentage 2 10" xfId="18212" xr:uid="{00000000-0005-0000-0000-0000F2450000}"/>
    <cellStyle name="optionalPercentage 2 10 2" xfId="18213" xr:uid="{00000000-0005-0000-0000-0000F3450000}"/>
    <cellStyle name="optionalPercentage 2 10 3" xfId="18214" xr:uid="{00000000-0005-0000-0000-0000F4450000}"/>
    <cellStyle name="optionalPercentage 2 11" xfId="18215" xr:uid="{00000000-0005-0000-0000-0000F5450000}"/>
    <cellStyle name="optionalPercentage 2 2" xfId="18216" xr:uid="{00000000-0005-0000-0000-0000F6450000}"/>
    <cellStyle name="optionalPercentage 2 2 2" xfId="18217" xr:uid="{00000000-0005-0000-0000-0000F7450000}"/>
    <cellStyle name="optionalPercentage 2 2 2 2" xfId="18218" xr:uid="{00000000-0005-0000-0000-0000F8450000}"/>
    <cellStyle name="optionalPercentage 2 2 2 3" xfId="18219" xr:uid="{00000000-0005-0000-0000-0000F9450000}"/>
    <cellStyle name="optionalPercentage 2 2 3" xfId="18220" xr:uid="{00000000-0005-0000-0000-0000FA450000}"/>
    <cellStyle name="optionalPercentage 2 2 4" xfId="18221" xr:uid="{00000000-0005-0000-0000-0000FB450000}"/>
    <cellStyle name="optionalPercentage 2 3" xfId="18222" xr:uid="{00000000-0005-0000-0000-0000FC450000}"/>
    <cellStyle name="optionalPercentage 2 3 2" xfId="18223" xr:uid="{00000000-0005-0000-0000-0000FD450000}"/>
    <cellStyle name="optionalPercentage 2 3 2 2" xfId="18224" xr:uid="{00000000-0005-0000-0000-0000FE450000}"/>
    <cellStyle name="optionalPercentage 2 3 2 3" xfId="18225" xr:uid="{00000000-0005-0000-0000-0000FF450000}"/>
    <cellStyle name="optionalPercentage 2 3 3" xfId="18226" xr:uid="{00000000-0005-0000-0000-000000460000}"/>
    <cellStyle name="optionalPercentage 2 3 4" xfId="18227" xr:uid="{00000000-0005-0000-0000-000001460000}"/>
    <cellStyle name="optionalPercentage 2 4" xfId="18228" xr:uid="{00000000-0005-0000-0000-000002460000}"/>
    <cellStyle name="optionalPercentage 2 4 2" xfId="18229" xr:uid="{00000000-0005-0000-0000-000003460000}"/>
    <cellStyle name="optionalPercentage 2 4 2 2" xfId="18230" xr:uid="{00000000-0005-0000-0000-000004460000}"/>
    <cellStyle name="optionalPercentage 2 4 2 3" xfId="18231" xr:uid="{00000000-0005-0000-0000-000005460000}"/>
    <cellStyle name="optionalPercentage 2 4 3" xfId="18232" xr:uid="{00000000-0005-0000-0000-000006460000}"/>
    <cellStyle name="optionalPercentage 2 4 4" xfId="18233" xr:uid="{00000000-0005-0000-0000-000007460000}"/>
    <cellStyle name="optionalPercentage 2 5" xfId="18234" xr:uid="{00000000-0005-0000-0000-000008460000}"/>
    <cellStyle name="optionalPercentage 2 5 2" xfId="18235" xr:uid="{00000000-0005-0000-0000-000009460000}"/>
    <cellStyle name="optionalPercentage 2 5 2 2" xfId="18236" xr:uid="{00000000-0005-0000-0000-00000A460000}"/>
    <cellStyle name="optionalPercentage 2 5 2 3" xfId="18237" xr:uid="{00000000-0005-0000-0000-00000B460000}"/>
    <cellStyle name="optionalPercentage 2 5 3" xfId="18238" xr:uid="{00000000-0005-0000-0000-00000C460000}"/>
    <cellStyle name="optionalPercentage 2 5 4" xfId="18239" xr:uid="{00000000-0005-0000-0000-00000D460000}"/>
    <cellStyle name="optionalPercentage 2 6" xfId="18240" xr:uid="{00000000-0005-0000-0000-00000E460000}"/>
    <cellStyle name="optionalPercentage 2 6 2" xfId="18241" xr:uid="{00000000-0005-0000-0000-00000F460000}"/>
    <cellStyle name="optionalPercentage 2 6 2 2" xfId="18242" xr:uid="{00000000-0005-0000-0000-000010460000}"/>
    <cellStyle name="optionalPercentage 2 6 2 3" xfId="18243" xr:uid="{00000000-0005-0000-0000-000011460000}"/>
    <cellStyle name="optionalPercentage 2 6 3" xfId="18244" xr:uid="{00000000-0005-0000-0000-000012460000}"/>
    <cellStyle name="optionalPercentage 2 6 4" xfId="18245" xr:uid="{00000000-0005-0000-0000-000013460000}"/>
    <cellStyle name="optionalPercentage 2 7" xfId="18246" xr:uid="{00000000-0005-0000-0000-000014460000}"/>
    <cellStyle name="optionalPercentage 2 7 2" xfId="18247" xr:uid="{00000000-0005-0000-0000-000015460000}"/>
    <cellStyle name="optionalPercentage 2 7 2 2" xfId="18248" xr:uid="{00000000-0005-0000-0000-000016460000}"/>
    <cellStyle name="optionalPercentage 2 7 2 3" xfId="18249" xr:uid="{00000000-0005-0000-0000-000017460000}"/>
    <cellStyle name="optionalPercentage 2 7 3" xfId="18250" xr:uid="{00000000-0005-0000-0000-000018460000}"/>
    <cellStyle name="optionalPercentage 2 7 4" xfId="18251" xr:uid="{00000000-0005-0000-0000-000019460000}"/>
    <cellStyle name="optionalPercentage 2 8" xfId="18252" xr:uid="{00000000-0005-0000-0000-00001A460000}"/>
    <cellStyle name="optionalPercentage 2 8 2" xfId="18253" xr:uid="{00000000-0005-0000-0000-00001B460000}"/>
    <cellStyle name="optionalPercentage 2 8 2 2" xfId="18254" xr:uid="{00000000-0005-0000-0000-00001C460000}"/>
    <cellStyle name="optionalPercentage 2 8 2 3" xfId="18255" xr:uid="{00000000-0005-0000-0000-00001D460000}"/>
    <cellStyle name="optionalPercentage 2 8 3" xfId="18256" xr:uid="{00000000-0005-0000-0000-00001E460000}"/>
    <cellStyle name="optionalPercentage 2 8 4" xfId="18257" xr:uid="{00000000-0005-0000-0000-00001F460000}"/>
    <cellStyle name="optionalPercentage 2 9" xfId="18258" xr:uid="{00000000-0005-0000-0000-000020460000}"/>
    <cellStyle name="optionalPercentage 2 9 2" xfId="18259" xr:uid="{00000000-0005-0000-0000-000021460000}"/>
    <cellStyle name="optionalPercentage 2 9 2 2" xfId="18260" xr:uid="{00000000-0005-0000-0000-000022460000}"/>
    <cellStyle name="optionalPercentage 2 9 2 3" xfId="18261" xr:uid="{00000000-0005-0000-0000-000023460000}"/>
    <cellStyle name="optionalPercentage 2 9 3" xfId="18262" xr:uid="{00000000-0005-0000-0000-000024460000}"/>
    <cellStyle name="optionalPercentage 2 9 4" xfId="18263" xr:uid="{00000000-0005-0000-0000-000025460000}"/>
    <cellStyle name="optionalPercentage 3" xfId="1492" xr:uid="{00000000-0005-0000-0000-000026460000}"/>
    <cellStyle name="optionalPercentage 3 10" xfId="18264" xr:uid="{00000000-0005-0000-0000-000027460000}"/>
    <cellStyle name="optionalPercentage 3 10 2" xfId="18265" xr:uid="{00000000-0005-0000-0000-000028460000}"/>
    <cellStyle name="optionalPercentage 3 10 3" xfId="18266" xr:uid="{00000000-0005-0000-0000-000029460000}"/>
    <cellStyle name="optionalPercentage 3 11" xfId="18267" xr:uid="{00000000-0005-0000-0000-00002A460000}"/>
    <cellStyle name="optionalPercentage 3 2" xfId="18268" xr:uid="{00000000-0005-0000-0000-00002B460000}"/>
    <cellStyle name="optionalPercentage 3 2 2" xfId="18269" xr:uid="{00000000-0005-0000-0000-00002C460000}"/>
    <cellStyle name="optionalPercentage 3 2 2 2" xfId="18270" xr:uid="{00000000-0005-0000-0000-00002D460000}"/>
    <cellStyle name="optionalPercentage 3 2 2 3" xfId="18271" xr:uid="{00000000-0005-0000-0000-00002E460000}"/>
    <cellStyle name="optionalPercentage 3 2 3" xfId="18272" xr:uid="{00000000-0005-0000-0000-00002F460000}"/>
    <cellStyle name="optionalPercentage 3 2 4" xfId="18273" xr:uid="{00000000-0005-0000-0000-000030460000}"/>
    <cellStyle name="optionalPercentage 3 3" xfId="18274" xr:uid="{00000000-0005-0000-0000-000031460000}"/>
    <cellStyle name="optionalPercentage 3 3 2" xfId="18275" xr:uid="{00000000-0005-0000-0000-000032460000}"/>
    <cellStyle name="optionalPercentage 3 3 2 2" xfId="18276" xr:uid="{00000000-0005-0000-0000-000033460000}"/>
    <cellStyle name="optionalPercentage 3 3 2 3" xfId="18277" xr:uid="{00000000-0005-0000-0000-000034460000}"/>
    <cellStyle name="optionalPercentage 3 3 3" xfId="18278" xr:uid="{00000000-0005-0000-0000-000035460000}"/>
    <cellStyle name="optionalPercentage 3 3 4" xfId="18279" xr:uid="{00000000-0005-0000-0000-000036460000}"/>
    <cellStyle name="optionalPercentage 3 4" xfId="18280" xr:uid="{00000000-0005-0000-0000-000037460000}"/>
    <cellStyle name="optionalPercentage 3 4 2" xfId="18281" xr:uid="{00000000-0005-0000-0000-000038460000}"/>
    <cellStyle name="optionalPercentage 3 4 2 2" xfId="18282" xr:uid="{00000000-0005-0000-0000-000039460000}"/>
    <cellStyle name="optionalPercentage 3 4 2 3" xfId="18283" xr:uid="{00000000-0005-0000-0000-00003A460000}"/>
    <cellStyle name="optionalPercentage 3 4 3" xfId="18284" xr:uid="{00000000-0005-0000-0000-00003B460000}"/>
    <cellStyle name="optionalPercentage 3 4 4" xfId="18285" xr:uid="{00000000-0005-0000-0000-00003C460000}"/>
    <cellStyle name="optionalPercentage 3 5" xfId="18286" xr:uid="{00000000-0005-0000-0000-00003D460000}"/>
    <cellStyle name="optionalPercentage 3 5 2" xfId="18287" xr:uid="{00000000-0005-0000-0000-00003E460000}"/>
    <cellStyle name="optionalPercentage 3 5 2 2" xfId="18288" xr:uid="{00000000-0005-0000-0000-00003F460000}"/>
    <cellStyle name="optionalPercentage 3 5 2 3" xfId="18289" xr:uid="{00000000-0005-0000-0000-000040460000}"/>
    <cellStyle name="optionalPercentage 3 5 3" xfId="18290" xr:uid="{00000000-0005-0000-0000-000041460000}"/>
    <cellStyle name="optionalPercentage 3 5 4" xfId="18291" xr:uid="{00000000-0005-0000-0000-000042460000}"/>
    <cellStyle name="optionalPercentage 3 6" xfId="18292" xr:uid="{00000000-0005-0000-0000-000043460000}"/>
    <cellStyle name="optionalPercentage 3 6 2" xfId="18293" xr:uid="{00000000-0005-0000-0000-000044460000}"/>
    <cellStyle name="optionalPercentage 3 6 2 2" xfId="18294" xr:uid="{00000000-0005-0000-0000-000045460000}"/>
    <cellStyle name="optionalPercentage 3 6 2 3" xfId="18295" xr:uid="{00000000-0005-0000-0000-000046460000}"/>
    <cellStyle name="optionalPercentage 3 6 3" xfId="18296" xr:uid="{00000000-0005-0000-0000-000047460000}"/>
    <cellStyle name="optionalPercentage 3 6 4" xfId="18297" xr:uid="{00000000-0005-0000-0000-000048460000}"/>
    <cellStyle name="optionalPercentage 3 7" xfId="18298" xr:uid="{00000000-0005-0000-0000-000049460000}"/>
    <cellStyle name="optionalPercentage 3 7 2" xfId="18299" xr:uid="{00000000-0005-0000-0000-00004A460000}"/>
    <cellStyle name="optionalPercentage 3 7 2 2" xfId="18300" xr:uid="{00000000-0005-0000-0000-00004B460000}"/>
    <cellStyle name="optionalPercentage 3 7 2 3" xfId="18301" xr:uid="{00000000-0005-0000-0000-00004C460000}"/>
    <cellStyle name="optionalPercentage 3 7 3" xfId="18302" xr:uid="{00000000-0005-0000-0000-00004D460000}"/>
    <cellStyle name="optionalPercentage 3 7 4" xfId="18303" xr:uid="{00000000-0005-0000-0000-00004E460000}"/>
    <cellStyle name="optionalPercentage 3 8" xfId="18304" xr:uid="{00000000-0005-0000-0000-00004F460000}"/>
    <cellStyle name="optionalPercentage 3 8 2" xfId="18305" xr:uid="{00000000-0005-0000-0000-000050460000}"/>
    <cellStyle name="optionalPercentage 3 8 2 2" xfId="18306" xr:uid="{00000000-0005-0000-0000-000051460000}"/>
    <cellStyle name="optionalPercentage 3 8 2 3" xfId="18307" xr:uid="{00000000-0005-0000-0000-000052460000}"/>
    <cellStyle name="optionalPercentage 3 8 3" xfId="18308" xr:uid="{00000000-0005-0000-0000-000053460000}"/>
    <cellStyle name="optionalPercentage 3 8 4" xfId="18309" xr:uid="{00000000-0005-0000-0000-000054460000}"/>
    <cellStyle name="optionalPercentage 3 9" xfId="18310" xr:uid="{00000000-0005-0000-0000-000055460000}"/>
    <cellStyle name="optionalPercentage 3 9 2" xfId="18311" xr:uid="{00000000-0005-0000-0000-000056460000}"/>
    <cellStyle name="optionalPercentage 3 9 2 2" xfId="18312" xr:uid="{00000000-0005-0000-0000-000057460000}"/>
    <cellStyle name="optionalPercentage 3 9 2 3" xfId="18313" xr:uid="{00000000-0005-0000-0000-000058460000}"/>
    <cellStyle name="optionalPercentage 3 9 3" xfId="18314" xr:uid="{00000000-0005-0000-0000-000059460000}"/>
    <cellStyle name="optionalPercentage 3 9 4" xfId="18315" xr:uid="{00000000-0005-0000-0000-00005A460000}"/>
    <cellStyle name="optionalPercentage 4" xfId="18316" xr:uid="{00000000-0005-0000-0000-00005B460000}"/>
    <cellStyle name="optionalPercentage 4 2" xfId="18317" xr:uid="{00000000-0005-0000-0000-00005C460000}"/>
    <cellStyle name="optionalPercentage 4 2 2" xfId="18318" xr:uid="{00000000-0005-0000-0000-00005D460000}"/>
    <cellStyle name="optionalPercentage 4 2 3" xfId="18319" xr:uid="{00000000-0005-0000-0000-00005E460000}"/>
    <cellStyle name="optionalPercentage 4 3" xfId="18320" xr:uid="{00000000-0005-0000-0000-00005F460000}"/>
    <cellStyle name="optionalPercentage 4 4" xfId="18321" xr:uid="{00000000-0005-0000-0000-000060460000}"/>
    <cellStyle name="optionalPercentage 5" xfId="18322" xr:uid="{00000000-0005-0000-0000-000061460000}"/>
    <cellStyle name="optionalPercentage 5 2" xfId="18323" xr:uid="{00000000-0005-0000-0000-000062460000}"/>
    <cellStyle name="optionalPercentage 5 2 2" xfId="18324" xr:uid="{00000000-0005-0000-0000-000063460000}"/>
    <cellStyle name="optionalPercentage 5 2 3" xfId="18325" xr:uid="{00000000-0005-0000-0000-000064460000}"/>
    <cellStyle name="optionalPercentage 5 3" xfId="18326" xr:uid="{00000000-0005-0000-0000-000065460000}"/>
    <cellStyle name="optionalPercentage 5 4" xfId="18327" xr:uid="{00000000-0005-0000-0000-000066460000}"/>
    <cellStyle name="optionalPercentage 6" xfId="18328" xr:uid="{00000000-0005-0000-0000-000067460000}"/>
    <cellStyle name="optionalPercentage 6 2" xfId="18329" xr:uid="{00000000-0005-0000-0000-000068460000}"/>
    <cellStyle name="optionalPercentage 6 2 2" xfId="18330" xr:uid="{00000000-0005-0000-0000-000069460000}"/>
    <cellStyle name="optionalPercentage 6 2 3" xfId="18331" xr:uid="{00000000-0005-0000-0000-00006A460000}"/>
    <cellStyle name="optionalPercentage 6 3" xfId="18332" xr:uid="{00000000-0005-0000-0000-00006B460000}"/>
    <cellStyle name="optionalPercentage 6 4" xfId="18333" xr:uid="{00000000-0005-0000-0000-00006C460000}"/>
    <cellStyle name="optionalPercentage 7" xfId="18334" xr:uid="{00000000-0005-0000-0000-00006D460000}"/>
    <cellStyle name="optionalPercentage 7 2" xfId="18335" xr:uid="{00000000-0005-0000-0000-00006E460000}"/>
    <cellStyle name="optionalPercentage 7 2 2" xfId="18336" xr:uid="{00000000-0005-0000-0000-00006F460000}"/>
    <cellStyle name="optionalPercentage 7 2 3" xfId="18337" xr:uid="{00000000-0005-0000-0000-000070460000}"/>
    <cellStyle name="optionalPercentage 7 3" xfId="18338" xr:uid="{00000000-0005-0000-0000-000071460000}"/>
    <cellStyle name="optionalPercentage 7 4" xfId="18339" xr:uid="{00000000-0005-0000-0000-000072460000}"/>
    <cellStyle name="optionalPercentage 8" xfId="18340" xr:uid="{00000000-0005-0000-0000-000073460000}"/>
    <cellStyle name="optionalPercentage 8 2" xfId="18341" xr:uid="{00000000-0005-0000-0000-000074460000}"/>
    <cellStyle name="optionalPercentage 8 2 2" xfId="18342" xr:uid="{00000000-0005-0000-0000-000075460000}"/>
    <cellStyle name="optionalPercentage 8 2 3" xfId="18343" xr:uid="{00000000-0005-0000-0000-000076460000}"/>
    <cellStyle name="optionalPercentage 8 3" xfId="18344" xr:uid="{00000000-0005-0000-0000-000077460000}"/>
    <cellStyle name="optionalPercentage 8 4" xfId="18345" xr:uid="{00000000-0005-0000-0000-000078460000}"/>
    <cellStyle name="optionalPercentage 9" xfId="18346" xr:uid="{00000000-0005-0000-0000-000079460000}"/>
    <cellStyle name="optionalPercentage 9 2" xfId="18347" xr:uid="{00000000-0005-0000-0000-00007A460000}"/>
    <cellStyle name="optionalPercentage 9 2 2" xfId="18348" xr:uid="{00000000-0005-0000-0000-00007B460000}"/>
    <cellStyle name="optionalPercentage 9 2 3" xfId="18349" xr:uid="{00000000-0005-0000-0000-00007C460000}"/>
    <cellStyle name="optionalPercentage 9 3" xfId="18350" xr:uid="{00000000-0005-0000-0000-00007D460000}"/>
    <cellStyle name="optionalPercentage 9 4" xfId="18351" xr:uid="{00000000-0005-0000-0000-00007E460000}"/>
    <cellStyle name="optionalPercentageL" xfId="1493" xr:uid="{00000000-0005-0000-0000-00007F460000}"/>
    <cellStyle name="optionalPercentageL 10" xfId="18352" xr:uid="{00000000-0005-0000-0000-000080460000}"/>
    <cellStyle name="optionalPercentageL 10 2" xfId="18353" xr:uid="{00000000-0005-0000-0000-000081460000}"/>
    <cellStyle name="optionalPercentageL 10 2 2" xfId="18354" xr:uid="{00000000-0005-0000-0000-000082460000}"/>
    <cellStyle name="optionalPercentageL 10 2 3" xfId="18355" xr:uid="{00000000-0005-0000-0000-000083460000}"/>
    <cellStyle name="optionalPercentageL 10 3" xfId="18356" xr:uid="{00000000-0005-0000-0000-000084460000}"/>
    <cellStyle name="optionalPercentageL 10 4" xfId="18357" xr:uid="{00000000-0005-0000-0000-000085460000}"/>
    <cellStyle name="optionalPercentageL 11" xfId="18358" xr:uid="{00000000-0005-0000-0000-000086460000}"/>
    <cellStyle name="optionalPercentageL 12" xfId="18359" xr:uid="{00000000-0005-0000-0000-000087460000}"/>
    <cellStyle name="optionalPercentageL 2" xfId="1494" xr:uid="{00000000-0005-0000-0000-000088460000}"/>
    <cellStyle name="optionalPercentageL 2 10" xfId="18360" xr:uid="{00000000-0005-0000-0000-000089460000}"/>
    <cellStyle name="optionalPercentageL 2 10 2" xfId="18361" xr:uid="{00000000-0005-0000-0000-00008A460000}"/>
    <cellStyle name="optionalPercentageL 2 10 3" xfId="18362" xr:uid="{00000000-0005-0000-0000-00008B460000}"/>
    <cellStyle name="optionalPercentageL 2 11" xfId="18363" xr:uid="{00000000-0005-0000-0000-00008C460000}"/>
    <cellStyle name="optionalPercentageL 2 2" xfId="18364" xr:uid="{00000000-0005-0000-0000-00008D460000}"/>
    <cellStyle name="optionalPercentageL 2 2 2" xfId="18365" xr:uid="{00000000-0005-0000-0000-00008E460000}"/>
    <cellStyle name="optionalPercentageL 2 2 2 2" xfId="18366" xr:uid="{00000000-0005-0000-0000-00008F460000}"/>
    <cellStyle name="optionalPercentageL 2 2 2 3" xfId="18367" xr:uid="{00000000-0005-0000-0000-000090460000}"/>
    <cellStyle name="optionalPercentageL 2 2 3" xfId="18368" xr:uid="{00000000-0005-0000-0000-000091460000}"/>
    <cellStyle name="optionalPercentageL 2 2 4" xfId="18369" xr:uid="{00000000-0005-0000-0000-000092460000}"/>
    <cellStyle name="optionalPercentageL 2 3" xfId="18370" xr:uid="{00000000-0005-0000-0000-000093460000}"/>
    <cellStyle name="optionalPercentageL 2 3 2" xfId="18371" xr:uid="{00000000-0005-0000-0000-000094460000}"/>
    <cellStyle name="optionalPercentageL 2 3 2 2" xfId="18372" xr:uid="{00000000-0005-0000-0000-000095460000}"/>
    <cellStyle name="optionalPercentageL 2 3 2 3" xfId="18373" xr:uid="{00000000-0005-0000-0000-000096460000}"/>
    <cellStyle name="optionalPercentageL 2 3 3" xfId="18374" xr:uid="{00000000-0005-0000-0000-000097460000}"/>
    <cellStyle name="optionalPercentageL 2 3 4" xfId="18375" xr:uid="{00000000-0005-0000-0000-000098460000}"/>
    <cellStyle name="optionalPercentageL 2 4" xfId="18376" xr:uid="{00000000-0005-0000-0000-000099460000}"/>
    <cellStyle name="optionalPercentageL 2 4 2" xfId="18377" xr:uid="{00000000-0005-0000-0000-00009A460000}"/>
    <cellStyle name="optionalPercentageL 2 4 2 2" xfId="18378" xr:uid="{00000000-0005-0000-0000-00009B460000}"/>
    <cellStyle name="optionalPercentageL 2 4 2 3" xfId="18379" xr:uid="{00000000-0005-0000-0000-00009C460000}"/>
    <cellStyle name="optionalPercentageL 2 4 3" xfId="18380" xr:uid="{00000000-0005-0000-0000-00009D460000}"/>
    <cellStyle name="optionalPercentageL 2 4 4" xfId="18381" xr:uid="{00000000-0005-0000-0000-00009E460000}"/>
    <cellStyle name="optionalPercentageL 2 5" xfId="18382" xr:uid="{00000000-0005-0000-0000-00009F460000}"/>
    <cellStyle name="optionalPercentageL 2 5 2" xfId="18383" xr:uid="{00000000-0005-0000-0000-0000A0460000}"/>
    <cellStyle name="optionalPercentageL 2 5 2 2" xfId="18384" xr:uid="{00000000-0005-0000-0000-0000A1460000}"/>
    <cellStyle name="optionalPercentageL 2 5 2 3" xfId="18385" xr:uid="{00000000-0005-0000-0000-0000A2460000}"/>
    <cellStyle name="optionalPercentageL 2 5 3" xfId="18386" xr:uid="{00000000-0005-0000-0000-0000A3460000}"/>
    <cellStyle name="optionalPercentageL 2 5 4" xfId="18387" xr:uid="{00000000-0005-0000-0000-0000A4460000}"/>
    <cellStyle name="optionalPercentageL 2 6" xfId="18388" xr:uid="{00000000-0005-0000-0000-0000A5460000}"/>
    <cellStyle name="optionalPercentageL 2 6 2" xfId="18389" xr:uid="{00000000-0005-0000-0000-0000A6460000}"/>
    <cellStyle name="optionalPercentageL 2 6 2 2" xfId="18390" xr:uid="{00000000-0005-0000-0000-0000A7460000}"/>
    <cellStyle name="optionalPercentageL 2 6 2 3" xfId="18391" xr:uid="{00000000-0005-0000-0000-0000A8460000}"/>
    <cellStyle name="optionalPercentageL 2 6 3" xfId="18392" xr:uid="{00000000-0005-0000-0000-0000A9460000}"/>
    <cellStyle name="optionalPercentageL 2 6 4" xfId="18393" xr:uid="{00000000-0005-0000-0000-0000AA460000}"/>
    <cellStyle name="optionalPercentageL 2 7" xfId="18394" xr:uid="{00000000-0005-0000-0000-0000AB460000}"/>
    <cellStyle name="optionalPercentageL 2 7 2" xfId="18395" xr:uid="{00000000-0005-0000-0000-0000AC460000}"/>
    <cellStyle name="optionalPercentageL 2 7 2 2" xfId="18396" xr:uid="{00000000-0005-0000-0000-0000AD460000}"/>
    <cellStyle name="optionalPercentageL 2 7 2 3" xfId="18397" xr:uid="{00000000-0005-0000-0000-0000AE460000}"/>
    <cellStyle name="optionalPercentageL 2 7 3" xfId="18398" xr:uid="{00000000-0005-0000-0000-0000AF460000}"/>
    <cellStyle name="optionalPercentageL 2 7 4" xfId="18399" xr:uid="{00000000-0005-0000-0000-0000B0460000}"/>
    <cellStyle name="optionalPercentageL 2 8" xfId="18400" xr:uid="{00000000-0005-0000-0000-0000B1460000}"/>
    <cellStyle name="optionalPercentageL 2 8 2" xfId="18401" xr:uid="{00000000-0005-0000-0000-0000B2460000}"/>
    <cellStyle name="optionalPercentageL 2 8 2 2" xfId="18402" xr:uid="{00000000-0005-0000-0000-0000B3460000}"/>
    <cellStyle name="optionalPercentageL 2 8 2 3" xfId="18403" xr:uid="{00000000-0005-0000-0000-0000B4460000}"/>
    <cellStyle name="optionalPercentageL 2 8 3" xfId="18404" xr:uid="{00000000-0005-0000-0000-0000B5460000}"/>
    <cellStyle name="optionalPercentageL 2 8 4" xfId="18405" xr:uid="{00000000-0005-0000-0000-0000B6460000}"/>
    <cellStyle name="optionalPercentageL 2 9" xfId="18406" xr:uid="{00000000-0005-0000-0000-0000B7460000}"/>
    <cellStyle name="optionalPercentageL 2 9 2" xfId="18407" xr:uid="{00000000-0005-0000-0000-0000B8460000}"/>
    <cellStyle name="optionalPercentageL 2 9 2 2" xfId="18408" xr:uid="{00000000-0005-0000-0000-0000B9460000}"/>
    <cellStyle name="optionalPercentageL 2 9 2 3" xfId="18409" xr:uid="{00000000-0005-0000-0000-0000BA460000}"/>
    <cellStyle name="optionalPercentageL 2 9 3" xfId="18410" xr:uid="{00000000-0005-0000-0000-0000BB460000}"/>
    <cellStyle name="optionalPercentageL 2 9 4" xfId="18411" xr:uid="{00000000-0005-0000-0000-0000BC460000}"/>
    <cellStyle name="optionalPercentageL 3" xfId="1495" xr:uid="{00000000-0005-0000-0000-0000BD460000}"/>
    <cellStyle name="optionalPercentageL 3 10" xfId="18412" xr:uid="{00000000-0005-0000-0000-0000BE460000}"/>
    <cellStyle name="optionalPercentageL 3 10 2" xfId="18413" xr:uid="{00000000-0005-0000-0000-0000BF460000}"/>
    <cellStyle name="optionalPercentageL 3 10 3" xfId="18414" xr:uid="{00000000-0005-0000-0000-0000C0460000}"/>
    <cellStyle name="optionalPercentageL 3 11" xfId="18415" xr:uid="{00000000-0005-0000-0000-0000C1460000}"/>
    <cellStyle name="optionalPercentageL 3 2" xfId="18416" xr:uid="{00000000-0005-0000-0000-0000C2460000}"/>
    <cellStyle name="optionalPercentageL 3 2 2" xfId="18417" xr:uid="{00000000-0005-0000-0000-0000C3460000}"/>
    <cellStyle name="optionalPercentageL 3 2 2 2" xfId="18418" xr:uid="{00000000-0005-0000-0000-0000C4460000}"/>
    <cellStyle name="optionalPercentageL 3 2 2 3" xfId="18419" xr:uid="{00000000-0005-0000-0000-0000C5460000}"/>
    <cellStyle name="optionalPercentageL 3 2 3" xfId="18420" xr:uid="{00000000-0005-0000-0000-0000C6460000}"/>
    <cellStyle name="optionalPercentageL 3 2 4" xfId="18421" xr:uid="{00000000-0005-0000-0000-0000C7460000}"/>
    <cellStyle name="optionalPercentageL 3 3" xfId="18422" xr:uid="{00000000-0005-0000-0000-0000C8460000}"/>
    <cellStyle name="optionalPercentageL 3 3 2" xfId="18423" xr:uid="{00000000-0005-0000-0000-0000C9460000}"/>
    <cellStyle name="optionalPercentageL 3 3 2 2" xfId="18424" xr:uid="{00000000-0005-0000-0000-0000CA460000}"/>
    <cellStyle name="optionalPercentageL 3 3 2 3" xfId="18425" xr:uid="{00000000-0005-0000-0000-0000CB460000}"/>
    <cellStyle name="optionalPercentageL 3 3 3" xfId="18426" xr:uid="{00000000-0005-0000-0000-0000CC460000}"/>
    <cellStyle name="optionalPercentageL 3 3 4" xfId="18427" xr:uid="{00000000-0005-0000-0000-0000CD460000}"/>
    <cellStyle name="optionalPercentageL 3 4" xfId="18428" xr:uid="{00000000-0005-0000-0000-0000CE460000}"/>
    <cellStyle name="optionalPercentageL 3 4 2" xfId="18429" xr:uid="{00000000-0005-0000-0000-0000CF460000}"/>
    <cellStyle name="optionalPercentageL 3 4 2 2" xfId="18430" xr:uid="{00000000-0005-0000-0000-0000D0460000}"/>
    <cellStyle name="optionalPercentageL 3 4 2 3" xfId="18431" xr:uid="{00000000-0005-0000-0000-0000D1460000}"/>
    <cellStyle name="optionalPercentageL 3 4 3" xfId="18432" xr:uid="{00000000-0005-0000-0000-0000D2460000}"/>
    <cellStyle name="optionalPercentageL 3 4 4" xfId="18433" xr:uid="{00000000-0005-0000-0000-0000D3460000}"/>
    <cellStyle name="optionalPercentageL 3 5" xfId="18434" xr:uid="{00000000-0005-0000-0000-0000D4460000}"/>
    <cellStyle name="optionalPercentageL 3 5 2" xfId="18435" xr:uid="{00000000-0005-0000-0000-0000D5460000}"/>
    <cellStyle name="optionalPercentageL 3 5 2 2" xfId="18436" xr:uid="{00000000-0005-0000-0000-0000D6460000}"/>
    <cellStyle name="optionalPercentageL 3 5 2 3" xfId="18437" xr:uid="{00000000-0005-0000-0000-0000D7460000}"/>
    <cellStyle name="optionalPercentageL 3 5 3" xfId="18438" xr:uid="{00000000-0005-0000-0000-0000D8460000}"/>
    <cellStyle name="optionalPercentageL 3 5 4" xfId="18439" xr:uid="{00000000-0005-0000-0000-0000D9460000}"/>
    <cellStyle name="optionalPercentageL 3 6" xfId="18440" xr:uid="{00000000-0005-0000-0000-0000DA460000}"/>
    <cellStyle name="optionalPercentageL 3 6 2" xfId="18441" xr:uid="{00000000-0005-0000-0000-0000DB460000}"/>
    <cellStyle name="optionalPercentageL 3 6 2 2" xfId="18442" xr:uid="{00000000-0005-0000-0000-0000DC460000}"/>
    <cellStyle name="optionalPercentageL 3 6 2 3" xfId="18443" xr:uid="{00000000-0005-0000-0000-0000DD460000}"/>
    <cellStyle name="optionalPercentageL 3 6 3" xfId="18444" xr:uid="{00000000-0005-0000-0000-0000DE460000}"/>
    <cellStyle name="optionalPercentageL 3 6 4" xfId="18445" xr:uid="{00000000-0005-0000-0000-0000DF460000}"/>
    <cellStyle name="optionalPercentageL 3 7" xfId="18446" xr:uid="{00000000-0005-0000-0000-0000E0460000}"/>
    <cellStyle name="optionalPercentageL 3 7 2" xfId="18447" xr:uid="{00000000-0005-0000-0000-0000E1460000}"/>
    <cellStyle name="optionalPercentageL 3 7 2 2" xfId="18448" xr:uid="{00000000-0005-0000-0000-0000E2460000}"/>
    <cellStyle name="optionalPercentageL 3 7 2 3" xfId="18449" xr:uid="{00000000-0005-0000-0000-0000E3460000}"/>
    <cellStyle name="optionalPercentageL 3 7 3" xfId="18450" xr:uid="{00000000-0005-0000-0000-0000E4460000}"/>
    <cellStyle name="optionalPercentageL 3 7 4" xfId="18451" xr:uid="{00000000-0005-0000-0000-0000E5460000}"/>
    <cellStyle name="optionalPercentageL 3 8" xfId="18452" xr:uid="{00000000-0005-0000-0000-0000E6460000}"/>
    <cellStyle name="optionalPercentageL 3 8 2" xfId="18453" xr:uid="{00000000-0005-0000-0000-0000E7460000}"/>
    <cellStyle name="optionalPercentageL 3 8 2 2" xfId="18454" xr:uid="{00000000-0005-0000-0000-0000E8460000}"/>
    <cellStyle name="optionalPercentageL 3 8 2 3" xfId="18455" xr:uid="{00000000-0005-0000-0000-0000E9460000}"/>
    <cellStyle name="optionalPercentageL 3 8 3" xfId="18456" xr:uid="{00000000-0005-0000-0000-0000EA460000}"/>
    <cellStyle name="optionalPercentageL 3 8 4" xfId="18457" xr:uid="{00000000-0005-0000-0000-0000EB460000}"/>
    <cellStyle name="optionalPercentageL 3 9" xfId="18458" xr:uid="{00000000-0005-0000-0000-0000EC460000}"/>
    <cellStyle name="optionalPercentageL 3 9 2" xfId="18459" xr:uid="{00000000-0005-0000-0000-0000ED460000}"/>
    <cellStyle name="optionalPercentageL 3 9 2 2" xfId="18460" xr:uid="{00000000-0005-0000-0000-0000EE460000}"/>
    <cellStyle name="optionalPercentageL 3 9 2 3" xfId="18461" xr:uid="{00000000-0005-0000-0000-0000EF460000}"/>
    <cellStyle name="optionalPercentageL 3 9 3" xfId="18462" xr:uid="{00000000-0005-0000-0000-0000F0460000}"/>
    <cellStyle name="optionalPercentageL 3 9 4" xfId="18463" xr:uid="{00000000-0005-0000-0000-0000F1460000}"/>
    <cellStyle name="optionalPercentageL 4" xfId="18464" xr:uid="{00000000-0005-0000-0000-0000F2460000}"/>
    <cellStyle name="optionalPercentageL 4 2" xfId="18465" xr:uid="{00000000-0005-0000-0000-0000F3460000}"/>
    <cellStyle name="optionalPercentageL 4 2 2" xfId="18466" xr:uid="{00000000-0005-0000-0000-0000F4460000}"/>
    <cellStyle name="optionalPercentageL 4 2 3" xfId="18467" xr:uid="{00000000-0005-0000-0000-0000F5460000}"/>
    <cellStyle name="optionalPercentageL 4 3" xfId="18468" xr:uid="{00000000-0005-0000-0000-0000F6460000}"/>
    <cellStyle name="optionalPercentageL 4 4" xfId="18469" xr:uid="{00000000-0005-0000-0000-0000F7460000}"/>
    <cellStyle name="optionalPercentageL 5" xfId="18470" xr:uid="{00000000-0005-0000-0000-0000F8460000}"/>
    <cellStyle name="optionalPercentageL 5 2" xfId="18471" xr:uid="{00000000-0005-0000-0000-0000F9460000}"/>
    <cellStyle name="optionalPercentageL 5 2 2" xfId="18472" xr:uid="{00000000-0005-0000-0000-0000FA460000}"/>
    <cellStyle name="optionalPercentageL 5 2 3" xfId="18473" xr:uid="{00000000-0005-0000-0000-0000FB460000}"/>
    <cellStyle name="optionalPercentageL 5 3" xfId="18474" xr:uid="{00000000-0005-0000-0000-0000FC460000}"/>
    <cellStyle name="optionalPercentageL 5 4" xfId="18475" xr:uid="{00000000-0005-0000-0000-0000FD460000}"/>
    <cellStyle name="optionalPercentageL 6" xfId="18476" xr:uid="{00000000-0005-0000-0000-0000FE460000}"/>
    <cellStyle name="optionalPercentageL 6 2" xfId="18477" xr:uid="{00000000-0005-0000-0000-0000FF460000}"/>
    <cellStyle name="optionalPercentageL 6 2 2" xfId="18478" xr:uid="{00000000-0005-0000-0000-000000470000}"/>
    <cellStyle name="optionalPercentageL 6 2 3" xfId="18479" xr:uid="{00000000-0005-0000-0000-000001470000}"/>
    <cellStyle name="optionalPercentageL 6 3" xfId="18480" xr:uid="{00000000-0005-0000-0000-000002470000}"/>
    <cellStyle name="optionalPercentageL 6 4" xfId="18481" xr:uid="{00000000-0005-0000-0000-000003470000}"/>
    <cellStyle name="optionalPercentageL 7" xfId="18482" xr:uid="{00000000-0005-0000-0000-000004470000}"/>
    <cellStyle name="optionalPercentageL 7 2" xfId="18483" xr:uid="{00000000-0005-0000-0000-000005470000}"/>
    <cellStyle name="optionalPercentageL 7 2 2" xfId="18484" xr:uid="{00000000-0005-0000-0000-000006470000}"/>
    <cellStyle name="optionalPercentageL 7 2 3" xfId="18485" xr:uid="{00000000-0005-0000-0000-000007470000}"/>
    <cellStyle name="optionalPercentageL 7 3" xfId="18486" xr:uid="{00000000-0005-0000-0000-000008470000}"/>
    <cellStyle name="optionalPercentageL 7 4" xfId="18487" xr:uid="{00000000-0005-0000-0000-000009470000}"/>
    <cellStyle name="optionalPercentageL 8" xfId="18488" xr:uid="{00000000-0005-0000-0000-00000A470000}"/>
    <cellStyle name="optionalPercentageL 8 2" xfId="18489" xr:uid="{00000000-0005-0000-0000-00000B470000}"/>
    <cellStyle name="optionalPercentageL 8 2 2" xfId="18490" xr:uid="{00000000-0005-0000-0000-00000C470000}"/>
    <cellStyle name="optionalPercentageL 8 2 3" xfId="18491" xr:uid="{00000000-0005-0000-0000-00000D470000}"/>
    <cellStyle name="optionalPercentageL 8 3" xfId="18492" xr:uid="{00000000-0005-0000-0000-00000E470000}"/>
    <cellStyle name="optionalPercentageL 8 4" xfId="18493" xr:uid="{00000000-0005-0000-0000-00000F470000}"/>
    <cellStyle name="optionalPercentageL 9" xfId="18494" xr:uid="{00000000-0005-0000-0000-000010470000}"/>
    <cellStyle name="optionalPercentageL 9 2" xfId="18495" xr:uid="{00000000-0005-0000-0000-000011470000}"/>
    <cellStyle name="optionalPercentageL 9 2 2" xfId="18496" xr:uid="{00000000-0005-0000-0000-000012470000}"/>
    <cellStyle name="optionalPercentageL 9 2 3" xfId="18497" xr:uid="{00000000-0005-0000-0000-000013470000}"/>
    <cellStyle name="optionalPercentageL 9 3" xfId="18498" xr:uid="{00000000-0005-0000-0000-000014470000}"/>
    <cellStyle name="optionalPercentageL 9 4" xfId="18499" xr:uid="{00000000-0005-0000-0000-000015470000}"/>
    <cellStyle name="optionalPercentageS" xfId="1496" xr:uid="{00000000-0005-0000-0000-000016470000}"/>
    <cellStyle name="optionalPercentageS 10" xfId="18500" xr:uid="{00000000-0005-0000-0000-000017470000}"/>
    <cellStyle name="optionalPercentageS 10 2" xfId="18501" xr:uid="{00000000-0005-0000-0000-000018470000}"/>
    <cellStyle name="optionalPercentageS 10 2 2" xfId="18502" xr:uid="{00000000-0005-0000-0000-000019470000}"/>
    <cellStyle name="optionalPercentageS 10 3" xfId="18503" xr:uid="{00000000-0005-0000-0000-00001A470000}"/>
    <cellStyle name="optionalPercentageS 11" xfId="18504" xr:uid="{00000000-0005-0000-0000-00001B470000}"/>
    <cellStyle name="optionalPercentageS 11 2" xfId="18505" xr:uid="{00000000-0005-0000-0000-00001C470000}"/>
    <cellStyle name="optionalPercentageS 12" xfId="18506" xr:uid="{00000000-0005-0000-0000-00001D470000}"/>
    <cellStyle name="optionalPercentageS 13" xfId="18507" xr:uid="{00000000-0005-0000-0000-00001E470000}"/>
    <cellStyle name="optionalPercentageS 2" xfId="1497" xr:uid="{00000000-0005-0000-0000-00001F470000}"/>
    <cellStyle name="optionalPercentageS 2 10" xfId="18508" xr:uid="{00000000-0005-0000-0000-000020470000}"/>
    <cellStyle name="optionalPercentageS 2 10 2" xfId="18509" xr:uid="{00000000-0005-0000-0000-000021470000}"/>
    <cellStyle name="optionalPercentageS 2 11" xfId="18510" xr:uid="{00000000-0005-0000-0000-000022470000}"/>
    <cellStyle name="optionalPercentageS 2 2" xfId="18511" xr:uid="{00000000-0005-0000-0000-000023470000}"/>
    <cellStyle name="optionalPercentageS 2 2 2" xfId="18512" xr:uid="{00000000-0005-0000-0000-000024470000}"/>
    <cellStyle name="optionalPercentageS 2 2 2 2" xfId="18513" xr:uid="{00000000-0005-0000-0000-000025470000}"/>
    <cellStyle name="optionalPercentageS 2 2 3" xfId="18514" xr:uid="{00000000-0005-0000-0000-000026470000}"/>
    <cellStyle name="optionalPercentageS 2 3" xfId="18515" xr:uid="{00000000-0005-0000-0000-000027470000}"/>
    <cellStyle name="optionalPercentageS 2 3 2" xfId="18516" xr:uid="{00000000-0005-0000-0000-000028470000}"/>
    <cellStyle name="optionalPercentageS 2 3 2 2" xfId="18517" xr:uid="{00000000-0005-0000-0000-000029470000}"/>
    <cellStyle name="optionalPercentageS 2 3 3" xfId="18518" xr:uid="{00000000-0005-0000-0000-00002A470000}"/>
    <cellStyle name="optionalPercentageS 2 4" xfId="18519" xr:uid="{00000000-0005-0000-0000-00002B470000}"/>
    <cellStyle name="optionalPercentageS 2 4 2" xfId="18520" xr:uid="{00000000-0005-0000-0000-00002C470000}"/>
    <cellStyle name="optionalPercentageS 2 4 2 2" xfId="18521" xr:uid="{00000000-0005-0000-0000-00002D470000}"/>
    <cellStyle name="optionalPercentageS 2 4 3" xfId="18522" xr:uid="{00000000-0005-0000-0000-00002E470000}"/>
    <cellStyle name="optionalPercentageS 2 5" xfId="18523" xr:uid="{00000000-0005-0000-0000-00002F470000}"/>
    <cellStyle name="optionalPercentageS 2 5 2" xfId="18524" xr:uid="{00000000-0005-0000-0000-000030470000}"/>
    <cellStyle name="optionalPercentageS 2 5 2 2" xfId="18525" xr:uid="{00000000-0005-0000-0000-000031470000}"/>
    <cellStyle name="optionalPercentageS 2 5 3" xfId="18526" xr:uid="{00000000-0005-0000-0000-000032470000}"/>
    <cellStyle name="optionalPercentageS 2 6" xfId="18527" xr:uid="{00000000-0005-0000-0000-000033470000}"/>
    <cellStyle name="optionalPercentageS 2 6 2" xfId="18528" xr:uid="{00000000-0005-0000-0000-000034470000}"/>
    <cellStyle name="optionalPercentageS 2 6 2 2" xfId="18529" xr:uid="{00000000-0005-0000-0000-000035470000}"/>
    <cellStyle name="optionalPercentageS 2 6 3" xfId="18530" xr:uid="{00000000-0005-0000-0000-000036470000}"/>
    <cellStyle name="optionalPercentageS 2 7" xfId="18531" xr:uid="{00000000-0005-0000-0000-000037470000}"/>
    <cellStyle name="optionalPercentageS 2 7 2" xfId="18532" xr:uid="{00000000-0005-0000-0000-000038470000}"/>
    <cellStyle name="optionalPercentageS 2 7 2 2" xfId="18533" xr:uid="{00000000-0005-0000-0000-000039470000}"/>
    <cellStyle name="optionalPercentageS 2 7 3" xfId="18534" xr:uid="{00000000-0005-0000-0000-00003A470000}"/>
    <cellStyle name="optionalPercentageS 2 8" xfId="18535" xr:uid="{00000000-0005-0000-0000-00003B470000}"/>
    <cellStyle name="optionalPercentageS 2 8 2" xfId="18536" xr:uid="{00000000-0005-0000-0000-00003C470000}"/>
    <cellStyle name="optionalPercentageS 2 8 2 2" xfId="18537" xr:uid="{00000000-0005-0000-0000-00003D470000}"/>
    <cellStyle name="optionalPercentageS 2 8 3" xfId="18538" xr:uid="{00000000-0005-0000-0000-00003E470000}"/>
    <cellStyle name="optionalPercentageS 2 9" xfId="18539" xr:uid="{00000000-0005-0000-0000-00003F470000}"/>
    <cellStyle name="optionalPercentageS 2 9 2" xfId="18540" xr:uid="{00000000-0005-0000-0000-000040470000}"/>
    <cellStyle name="optionalPercentageS 2 9 2 2" xfId="18541" xr:uid="{00000000-0005-0000-0000-000041470000}"/>
    <cellStyle name="optionalPercentageS 2 9 3" xfId="18542" xr:uid="{00000000-0005-0000-0000-000042470000}"/>
    <cellStyle name="optionalPercentageS 3" xfId="1498" xr:uid="{00000000-0005-0000-0000-000043470000}"/>
    <cellStyle name="optionalPercentageS 3 10" xfId="18543" xr:uid="{00000000-0005-0000-0000-000044470000}"/>
    <cellStyle name="optionalPercentageS 3 10 2" xfId="18544" xr:uid="{00000000-0005-0000-0000-000045470000}"/>
    <cellStyle name="optionalPercentageS 3 11" xfId="18545" xr:uid="{00000000-0005-0000-0000-000046470000}"/>
    <cellStyle name="optionalPercentageS 3 2" xfId="18546" xr:uid="{00000000-0005-0000-0000-000047470000}"/>
    <cellStyle name="optionalPercentageS 3 2 2" xfId="18547" xr:uid="{00000000-0005-0000-0000-000048470000}"/>
    <cellStyle name="optionalPercentageS 3 2 2 2" xfId="18548" xr:uid="{00000000-0005-0000-0000-000049470000}"/>
    <cellStyle name="optionalPercentageS 3 2 3" xfId="18549" xr:uid="{00000000-0005-0000-0000-00004A470000}"/>
    <cellStyle name="optionalPercentageS 3 3" xfId="18550" xr:uid="{00000000-0005-0000-0000-00004B470000}"/>
    <cellStyle name="optionalPercentageS 3 3 2" xfId="18551" xr:uid="{00000000-0005-0000-0000-00004C470000}"/>
    <cellStyle name="optionalPercentageS 3 3 2 2" xfId="18552" xr:uid="{00000000-0005-0000-0000-00004D470000}"/>
    <cellStyle name="optionalPercentageS 3 3 3" xfId="18553" xr:uid="{00000000-0005-0000-0000-00004E470000}"/>
    <cellStyle name="optionalPercentageS 3 4" xfId="18554" xr:uid="{00000000-0005-0000-0000-00004F470000}"/>
    <cellStyle name="optionalPercentageS 3 4 2" xfId="18555" xr:uid="{00000000-0005-0000-0000-000050470000}"/>
    <cellStyle name="optionalPercentageS 3 4 2 2" xfId="18556" xr:uid="{00000000-0005-0000-0000-000051470000}"/>
    <cellStyle name="optionalPercentageS 3 4 3" xfId="18557" xr:uid="{00000000-0005-0000-0000-000052470000}"/>
    <cellStyle name="optionalPercentageS 3 5" xfId="18558" xr:uid="{00000000-0005-0000-0000-000053470000}"/>
    <cellStyle name="optionalPercentageS 3 5 2" xfId="18559" xr:uid="{00000000-0005-0000-0000-000054470000}"/>
    <cellStyle name="optionalPercentageS 3 5 2 2" xfId="18560" xr:uid="{00000000-0005-0000-0000-000055470000}"/>
    <cellStyle name="optionalPercentageS 3 5 3" xfId="18561" xr:uid="{00000000-0005-0000-0000-000056470000}"/>
    <cellStyle name="optionalPercentageS 3 6" xfId="18562" xr:uid="{00000000-0005-0000-0000-000057470000}"/>
    <cellStyle name="optionalPercentageS 3 6 2" xfId="18563" xr:uid="{00000000-0005-0000-0000-000058470000}"/>
    <cellStyle name="optionalPercentageS 3 6 2 2" xfId="18564" xr:uid="{00000000-0005-0000-0000-000059470000}"/>
    <cellStyle name="optionalPercentageS 3 6 3" xfId="18565" xr:uid="{00000000-0005-0000-0000-00005A470000}"/>
    <cellStyle name="optionalPercentageS 3 7" xfId="18566" xr:uid="{00000000-0005-0000-0000-00005B470000}"/>
    <cellStyle name="optionalPercentageS 3 7 2" xfId="18567" xr:uid="{00000000-0005-0000-0000-00005C470000}"/>
    <cellStyle name="optionalPercentageS 3 7 2 2" xfId="18568" xr:uid="{00000000-0005-0000-0000-00005D470000}"/>
    <cellStyle name="optionalPercentageS 3 7 3" xfId="18569" xr:uid="{00000000-0005-0000-0000-00005E470000}"/>
    <cellStyle name="optionalPercentageS 3 8" xfId="18570" xr:uid="{00000000-0005-0000-0000-00005F470000}"/>
    <cellStyle name="optionalPercentageS 3 8 2" xfId="18571" xr:uid="{00000000-0005-0000-0000-000060470000}"/>
    <cellStyle name="optionalPercentageS 3 8 2 2" xfId="18572" xr:uid="{00000000-0005-0000-0000-000061470000}"/>
    <cellStyle name="optionalPercentageS 3 8 3" xfId="18573" xr:uid="{00000000-0005-0000-0000-000062470000}"/>
    <cellStyle name="optionalPercentageS 3 9" xfId="18574" xr:uid="{00000000-0005-0000-0000-000063470000}"/>
    <cellStyle name="optionalPercentageS 3 9 2" xfId="18575" xr:uid="{00000000-0005-0000-0000-000064470000}"/>
    <cellStyle name="optionalPercentageS 3 9 2 2" xfId="18576" xr:uid="{00000000-0005-0000-0000-000065470000}"/>
    <cellStyle name="optionalPercentageS 3 9 3" xfId="18577" xr:uid="{00000000-0005-0000-0000-000066470000}"/>
    <cellStyle name="optionalPercentageS 4" xfId="18578" xr:uid="{00000000-0005-0000-0000-000067470000}"/>
    <cellStyle name="optionalPercentageS 4 2" xfId="18579" xr:uid="{00000000-0005-0000-0000-000068470000}"/>
    <cellStyle name="optionalPercentageS 4 2 2" xfId="18580" xr:uid="{00000000-0005-0000-0000-000069470000}"/>
    <cellStyle name="optionalPercentageS 4 3" xfId="18581" xr:uid="{00000000-0005-0000-0000-00006A470000}"/>
    <cellStyle name="optionalPercentageS 5" xfId="18582" xr:uid="{00000000-0005-0000-0000-00006B470000}"/>
    <cellStyle name="optionalPercentageS 5 2" xfId="18583" xr:uid="{00000000-0005-0000-0000-00006C470000}"/>
    <cellStyle name="optionalPercentageS 5 2 2" xfId="18584" xr:uid="{00000000-0005-0000-0000-00006D470000}"/>
    <cellStyle name="optionalPercentageS 5 3" xfId="18585" xr:uid="{00000000-0005-0000-0000-00006E470000}"/>
    <cellStyle name="optionalPercentageS 6" xfId="18586" xr:uid="{00000000-0005-0000-0000-00006F470000}"/>
    <cellStyle name="optionalPercentageS 6 2" xfId="18587" xr:uid="{00000000-0005-0000-0000-000070470000}"/>
    <cellStyle name="optionalPercentageS 6 2 2" xfId="18588" xr:uid="{00000000-0005-0000-0000-000071470000}"/>
    <cellStyle name="optionalPercentageS 6 3" xfId="18589" xr:uid="{00000000-0005-0000-0000-000072470000}"/>
    <cellStyle name="optionalPercentageS 7" xfId="18590" xr:uid="{00000000-0005-0000-0000-000073470000}"/>
    <cellStyle name="optionalPercentageS 7 2" xfId="18591" xr:uid="{00000000-0005-0000-0000-000074470000}"/>
    <cellStyle name="optionalPercentageS 7 2 2" xfId="18592" xr:uid="{00000000-0005-0000-0000-000075470000}"/>
    <cellStyle name="optionalPercentageS 7 3" xfId="18593" xr:uid="{00000000-0005-0000-0000-000076470000}"/>
    <cellStyle name="optionalPercentageS 8" xfId="18594" xr:uid="{00000000-0005-0000-0000-000077470000}"/>
    <cellStyle name="optionalPercentageS 8 2" xfId="18595" xr:uid="{00000000-0005-0000-0000-000078470000}"/>
    <cellStyle name="optionalPercentageS 8 2 2" xfId="18596" xr:uid="{00000000-0005-0000-0000-000079470000}"/>
    <cellStyle name="optionalPercentageS 8 3" xfId="18597" xr:uid="{00000000-0005-0000-0000-00007A470000}"/>
    <cellStyle name="optionalPercentageS 9" xfId="18598" xr:uid="{00000000-0005-0000-0000-00007B470000}"/>
    <cellStyle name="optionalPercentageS 9 2" xfId="18599" xr:uid="{00000000-0005-0000-0000-00007C470000}"/>
    <cellStyle name="optionalPercentageS 9 2 2" xfId="18600" xr:uid="{00000000-0005-0000-0000-00007D470000}"/>
    <cellStyle name="optionalPercentageS 9 3" xfId="18601" xr:uid="{00000000-0005-0000-0000-00007E470000}"/>
    <cellStyle name="optionalSelection" xfId="1499" xr:uid="{00000000-0005-0000-0000-00007F470000}"/>
    <cellStyle name="optionalSelection 10" xfId="18602" xr:uid="{00000000-0005-0000-0000-000080470000}"/>
    <cellStyle name="optionalSelection 10 2" xfId="18603" xr:uid="{00000000-0005-0000-0000-000081470000}"/>
    <cellStyle name="optionalSelection 10 2 2" xfId="18604" xr:uid="{00000000-0005-0000-0000-000082470000}"/>
    <cellStyle name="optionalSelection 10 2 3" xfId="18605" xr:uid="{00000000-0005-0000-0000-000083470000}"/>
    <cellStyle name="optionalSelection 10 3" xfId="18606" xr:uid="{00000000-0005-0000-0000-000084470000}"/>
    <cellStyle name="optionalSelection 10 4" xfId="18607" xr:uid="{00000000-0005-0000-0000-000085470000}"/>
    <cellStyle name="optionalSelection 11" xfId="18608" xr:uid="{00000000-0005-0000-0000-000086470000}"/>
    <cellStyle name="optionalSelection 12" xfId="18609" xr:uid="{00000000-0005-0000-0000-000087470000}"/>
    <cellStyle name="optionalSelection 2" xfId="1500" xr:uid="{00000000-0005-0000-0000-000088470000}"/>
    <cellStyle name="optionalSelection 2 10" xfId="18610" xr:uid="{00000000-0005-0000-0000-000089470000}"/>
    <cellStyle name="optionalSelection 2 10 2" xfId="18611" xr:uid="{00000000-0005-0000-0000-00008A470000}"/>
    <cellStyle name="optionalSelection 2 10 3" xfId="18612" xr:uid="{00000000-0005-0000-0000-00008B470000}"/>
    <cellStyle name="optionalSelection 2 11" xfId="18613" xr:uid="{00000000-0005-0000-0000-00008C470000}"/>
    <cellStyle name="optionalSelection 2 2" xfId="18614" xr:uid="{00000000-0005-0000-0000-00008D470000}"/>
    <cellStyle name="optionalSelection 2 2 2" xfId="18615" xr:uid="{00000000-0005-0000-0000-00008E470000}"/>
    <cellStyle name="optionalSelection 2 2 2 2" xfId="18616" xr:uid="{00000000-0005-0000-0000-00008F470000}"/>
    <cellStyle name="optionalSelection 2 2 2 3" xfId="18617" xr:uid="{00000000-0005-0000-0000-000090470000}"/>
    <cellStyle name="optionalSelection 2 2 3" xfId="18618" xr:uid="{00000000-0005-0000-0000-000091470000}"/>
    <cellStyle name="optionalSelection 2 2 4" xfId="18619" xr:uid="{00000000-0005-0000-0000-000092470000}"/>
    <cellStyle name="optionalSelection 2 3" xfId="18620" xr:uid="{00000000-0005-0000-0000-000093470000}"/>
    <cellStyle name="optionalSelection 2 3 2" xfId="18621" xr:uid="{00000000-0005-0000-0000-000094470000}"/>
    <cellStyle name="optionalSelection 2 3 2 2" xfId="18622" xr:uid="{00000000-0005-0000-0000-000095470000}"/>
    <cellStyle name="optionalSelection 2 3 2 3" xfId="18623" xr:uid="{00000000-0005-0000-0000-000096470000}"/>
    <cellStyle name="optionalSelection 2 3 3" xfId="18624" xr:uid="{00000000-0005-0000-0000-000097470000}"/>
    <cellStyle name="optionalSelection 2 3 4" xfId="18625" xr:uid="{00000000-0005-0000-0000-000098470000}"/>
    <cellStyle name="optionalSelection 2 4" xfId="18626" xr:uid="{00000000-0005-0000-0000-000099470000}"/>
    <cellStyle name="optionalSelection 2 4 2" xfId="18627" xr:uid="{00000000-0005-0000-0000-00009A470000}"/>
    <cellStyle name="optionalSelection 2 4 2 2" xfId="18628" xr:uid="{00000000-0005-0000-0000-00009B470000}"/>
    <cellStyle name="optionalSelection 2 4 2 3" xfId="18629" xr:uid="{00000000-0005-0000-0000-00009C470000}"/>
    <cellStyle name="optionalSelection 2 4 3" xfId="18630" xr:uid="{00000000-0005-0000-0000-00009D470000}"/>
    <cellStyle name="optionalSelection 2 4 4" xfId="18631" xr:uid="{00000000-0005-0000-0000-00009E470000}"/>
    <cellStyle name="optionalSelection 2 5" xfId="18632" xr:uid="{00000000-0005-0000-0000-00009F470000}"/>
    <cellStyle name="optionalSelection 2 5 2" xfId="18633" xr:uid="{00000000-0005-0000-0000-0000A0470000}"/>
    <cellStyle name="optionalSelection 2 5 2 2" xfId="18634" xr:uid="{00000000-0005-0000-0000-0000A1470000}"/>
    <cellStyle name="optionalSelection 2 5 2 3" xfId="18635" xr:uid="{00000000-0005-0000-0000-0000A2470000}"/>
    <cellStyle name="optionalSelection 2 5 3" xfId="18636" xr:uid="{00000000-0005-0000-0000-0000A3470000}"/>
    <cellStyle name="optionalSelection 2 5 4" xfId="18637" xr:uid="{00000000-0005-0000-0000-0000A4470000}"/>
    <cellStyle name="optionalSelection 2 6" xfId="18638" xr:uid="{00000000-0005-0000-0000-0000A5470000}"/>
    <cellStyle name="optionalSelection 2 6 2" xfId="18639" xr:uid="{00000000-0005-0000-0000-0000A6470000}"/>
    <cellStyle name="optionalSelection 2 6 2 2" xfId="18640" xr:uid="{00000000-0005-0000-0000-0000A7470000}"/>
    <cellStyle name="optionalSelection 2 6 2 3" xfId="18641" xr:uid="{00000000-0005-0000-0000-0000A8470000}"/>
    <cellStyle name="optionalSelection 2 6 3" xfId="18642" xr:uid="{00000000-0005-0000-0000-0000A9470000}"/>
    <cellStyle name="optionalSelection 2 6 4" xfId="18643" xr:uid="{00000000-0005-0000-0000-0000AA470000}"/>
    <cellStyle name="optionalSelection 2 7" xfId="18644" xr:uid="{00000000-0005-0000-0000-0000AB470000}"/>
    <cellStyle name="optionalSelection 2 7 2" xfId="18645" xr:uid="{00000000-0005-0000-0000-0000AC470000}"/>
    <cellStyle name="optionalSelection 2 7 2 2" xfId="18646" xr:uid="{00000000-0005-0000-0000-0000AD470000}"/>
    <cellStyle name="optionalSelection 2 7 2 3" xfId="18647" xr:uid="{00000000-0005-0000-0000-0000AE470000}"/>
    <cellStyle name="optionalSelection 2 7 3" xfId="18648" xr:uid="{00000000-0005-0000-0000-0000AF470000}"/>
    <cellStyle name="optionalSelection 2 7 4" xfId="18649" xr:uid="{00000000-0005-0000-0000-0000B0470000}"/>
    <cellStyle name="optionalSelection 2 8" xfId="18650" xr:uid="{00000000-0005-0000-0000-0000B1470000}"/>
    <cellStyle name="optionalSelection 2 8 2" xfId="18651" xr:uid="{00000000-0005-0000-0000-0000B2470000}"/>
    <cellStyle name="optionalSelection 2 8 2 2" xfId="18652" xr:uid="{00000000-0005-0000-0000-0000B3470000}"/>
    <cellStyle name="optionalSelection 2 8 2 3" xfId="18653" xr:uid="{00000000-0005-0000-0000-0000B4470000}"/>
    <cellStyle name="optionalSelection 2 8 3" xfId="18654" xr:uid="{00000000-0005-0000-0000-0000B5470000}"/>
    <cellStyle name="optionalSelection 2 8 4" xfId="18655" xr:uid="{00000000-0005-0000-0000-0000B6470000}"/>
    <cellStyle name="optionalSelection 2 9" xfId="18656" xr:uid="{00000000-0005-0000-0000-0000B7470000}"/>
    <cellStyle name="optionalSelection 2 9 2" xfId="18657" xr:uid="{00000000-0005-0000-0000-0000B8470000}"/>
    <cellStyle name="optionalSelection 2 9 2 2" xfId="18658" xr:uid="{00000000-0005-0000-0000-0000B9470000}"/>
    <cellStyle name="optionalSelection 2 9 2 3" xfId="18659" xr:uid="{00000000-0005-0000-0000-0000BA470000}"/>
    <cellStyle name="optionalSelection 2 9 3" xfId="18660" xr:uid="{00000000-0005-0000-0000-0000BB470000}"/>
    <cellStyle name="optionalSelection 2 9 4" xfId="18661" xr:uid="{00000000-0005-0000-0000-0000BC470000}"/>
    <cellStyle name="optionalSelection 3" xfId="1501" xr:uid="{00000000-0005-0000-0000-0000BD470000}"/>
    <cellStyle name="optionalSelection 3 10" xfId="18662" xr:uid="{00000000-0005-0000-0000-0000BE470000}"/>
    <cellStyle name="optionalSelection 3 10 2" xfId="18663" xr:uid="{00000000-0005-0000-0000-0000BF470000}"/>
    <cellStyle name="optionalSelection 3 10 3" xfId="18664" xr:uid="{00000000-0005-0000-0000-0000C0470000}"/>
    <cellStyle name="optionalSelection 3 11" xfId="18665" xr:uid="{00000000-0005-0000-0000-0000C1470000}"/>
    <cellStyle name="optionalSelection 3 2" xfId="18666" xr:uid="{00000000-0005-0000-0000-0000C2470000}"/>
    <cellStyle name="optionalSelection 3 2 2" xfId="18667" xr:uid="{00000000-0005-0000-0000-0000C3470000}"/>
    <cellStyle name="optionalSelection 3 2 2 2" xfId="18668" xr:uid="{00000000-0005-0000-0000-0000C4470000}"/>
    <cellStyle name="optionalSelection 3 2 2 3" xfId="18669" xr:uid="{00000000-0005-0000-0000-0000C5470000}"/>
    <cellStyle name="optionalSelection 3 2 3" xfId="18670" xr:uid="{00000000-0005-0000-0000-0000C6470000}"/>
    <cellStyle name="optionalSelection 3 2 4" xfId="18671" xr:uid="{00000000-0005-0000-0000-0000C7470000}"/>
    <cellStyle name="optionalSelection 3 3" xfId="18672" xr:uid="{00000000-0005-0000-0000-0000C8470000}"/>
    <cellStyle name="optionalSelection 3 3 2" xfId="18673" xr:uid="{00000000-0005-0000-0000-0000C9470000}"/>
    <cellStyle name="optionalSelection 3 3 2 2" xfId="18674" xr:uid="{00000000-0005-0000-0000-0000CA470000}"/>
    <cellStyle name="optionalSelection 3 3 2 3" xfId="18675" xr:uid="{00000000-0005-0000-0000-0000CB470000}"/>
    <cellStyle name="optionalSelection 3 3 3" xfId="18676" xr:uid="{00000000-0005-0000-0000-0000CC470000}"/>
    <cellStyle name="optionalSelection 3 3 4" xfId="18677" xr:uid="{00000000-0005-0000-0000-0000CD470000}"/>
    <cellStyle name="optionalSelection 3 4" xfId="18678" xr:uid="{00000000-0005-0000-0000-0000CE470000}"/>
    <cellStyle name="optionalSelection 3 4 2" xfId="18679" xr:uid="{00000000-0005-0000-0000-0000CF470000}"/>
    <cellStyle name="optionalSelection 3 4 2 2" xfId="18680" xr:uid="{00000000-0005-0000-0000-0000D0470000}"/>
    <cellStyle name="optionalSelection 3 4 2 3" xfId="18681" xr:uid="{00000000-0005-0000-0000-0000D1470000}"/>
    <cellStyle name="optionalSelection 3 4 3" xfId="18682" xr:uid="{00000000-0005-0000-0000-0000D2470000}"/>
    <cellStyle name="optionalSelection 3 4 4" xfId="18683" xr:uid="{00000000-0005-0000-0000-0000D3470000}"/>
    <cellStyle name="optionalSelection 3 5" xfId="18684" xr:uid="{00000000-0005-0000-0000-0000D4470000}"/>
    <cellStyle name="optionalSelection 3 5 2" xfId="18685" xr:uid="{00000000-0005-0000-0000-0000D5470000}"/>
    <cellStyle name="optionalSelection 3 5 2 2" xfId="18686" xr:uid="{00000000-0005-0000-0000-0000D6470000}"/>
    <cellStyle name="optionalSelection 3 5 2 3" xfId="18687" xr:uid="{00000000-0005-0000-0000-0000D7470000}"/>
    <cellStyle name="optionalSelection 3 5 3" xfId="18688" xr:uid="{00000000-0005-0000-0000-0000D8470000}"/>
    <cellStyle name="optionalSelection 3 5 4" xfId="18689" xr:uid="{00000000-0005-0000-0000-0000D9470000}"/>
    <cellStyle name="optionalSelection 3 6" xfId="18690" xr:uid="{00000000-0005-0000-0000-0000DA470000}"/>
    <cellStyle name="optionalSelection 3 6 2" xfId="18691" xr:uid="{00000000-0005-0000-0000-0000DB470000}"/>
    <cellStyle name="optionalSelection 3 6 2 2" xfId="18692" xr:uid="{00000000-0005-0000-0000-0000DC470000}"/>
    <cellStyle name="optionalSelection 3 6 2 3" xfId="18693" xr:uid="{00000000-0005-0000-0000-0000DD470000}"/>
    <cellStyle name="optionalSelection 3 6 3" xfId="18694" xr:uid="{00000000-0005-0000-0000-0000DE470000}"/>
    <cellStyle name="optionalSelection 3 6 4" xfId="18695" xr:uid="{00000000-0005-0000-0000-0000DF470000}"/>
    <cellStyle name="optionalSelection 3 7" xfId="18696" xr:uid="{00000000-0005-0000-0000-0000E0470000}"/>
    <cellStyle name="optionalSelection 3 7 2" xfId="18697" xr:uid="{00000000-0005-0000-0000-0000E1470000}"/>
    <cellStyle name="optionalSelection 3 7 2 2" xfId="18698" xr:uid="{00000000-0005-0000-0000-0000E2470000}"/>
    <cellStyle name="optionalSelection 3 7 2 3" xfId="18699" xr:uid="{00000000-0005-0000-0000-0000E3470000}"/>
    <cellStyle name="optionalSelection 3 7 3" xfId="18700" xr:uid="{00000000-0005-0000-0000-0000E4470000}"/>
    <cellStyle name="optionalSelection 3 7 4" xfId="18701" xr:uid="{00000000-0005-0000-0000-0000E5470000}"/>
    <cellStyle name="optionalSelection 3 8" xfId="18702" xr:uid="{00000000-0005-0000-0000-0000E6470000}"/>
    <cellStyle name="optionalSelection 3 8 2" xfId="18703" xr:uid="{00000000-0005-0000-0000-0000E7470000}"/>
    <cellStyle name="optionalSelection 3 8 2 2" xfId="18704" xr:uid="{00000000-0005-0000-0000-0000E8470000}"/>
    <cellStyle name="optionalSelection 3 8 2 3" xfId="18705" xr:uid="{00000000-0005-0000-0000-0000E9470000}"/>
    <cellStyle name="optionalSelection 3 8 3" xfId="18706" xr:uid="{00000000-0005-0000-0000-0000EA470000}"/>
    <cellStyle name="optionalSelection 3 8 4" xfId="18707" xr:uid="{00000000-0005-0000-0000-0000EB470000}"/>
    <cellStyle name="optionalSelection 3 9" xfId="18708" xr:uid="{00000000-0005-0000-0000-0000EC470000}"/>
    <cellStyle name="optionalSelection 3 9 2" xfId="18709" xr:uid="{00000000-0005-0000-0000-0000ED470000}"/>
    <cellStyle name="optionalSelection 3 9 2 2" xfId="18710" xr:uid="{00000000-0005-0000-0000-0000EE470000}"/>
    <cellStyle name="optionalSelection 3 9 2 3" xfId="18711" xr:uid="{00000000-0005-0000-0000-0000EF470000}"/>
    <cellStyle name="optionalSelection 3 9 3" xfId="18712" xr:uid="{00000000-0005-0000-0000-0000F0470000}"/>
    <cellStyle name="optionalSelection 3 9 4" xfId="18713" xr:uid="{00000000-0005-0000-0000-0000F1470000}"/>
    <cellStyle name="optionalSelection 4" xfId="18714" xr:uid="{00000000-0005-0000-0000-0000F2470000}"/>
    <cellStyle name="optionalSelection 4 2" xfId="18715" xr:uid="{00000000-0005-0000-0000-0000F3470000}"/>
    <cellStyle name="optionalSelection 4 2 2" xfId="18716" xr:uid="{00000000-0005-0000-0000-0000F4470000}"/>
    <cellStyle name="optionalSelection 4 2 3" xfId="18717" xr:uid="{00000000-0005-0000-0000-0000F5470000}"/>
    <cellStyle name="optionalSelection 4 3" xfId="18718" xr:uid="{00000000-0005-0000-0000-0000F6470000}"/>
    <cellStyle name="optionalSelection 4 4" xfId="18719" xr:uid="{00000000-0005-0000-0000-0000F7470000}"/>
    <cellStyle name="optionalSelection 5" xfId="18720" xr:uid="{00000000-0005-0000-0000-0000F8470000}"/>
    <cellStyle name="optionalSelection 5 2" xfId="18721" xr:uid="{00000000-0005-0000-0000-0000F9470000}"/>
    <cellStyle name="optionalSelection 5 2 2" xfId="18722" xr:uid="{00000000-0005-0000-0000-0000FA470000}"/>
    <cellStyle name="optionalSelection 5 2 3" xfId="18723" xr:uid="{00000000-0005-0000-0000-0000FB470000}"/>
    <cellStyle name="optionalSelection 5 3" xfId="18724" xr:uid="{00000000-0005-0000-0000-0000FC470000}"/>
    <cellStyle name="optionalSelection 5 4" xfId="18725" xr:uid="{00000000-0005-0000-0000-0000FD470000}"/>
    <cellStyle name="optionalSelection 6" xfId="18726" xr:uid="{00000000-0005-0000-0000-0000FE470000}"/>
    <cellStyle name="optionalSelection 6 2" xfId="18727" xr:uid="{00000000-0005-0000-0000-0000FF470000}"/>
    <cellStyle name="optionalSelection 6 2 2" xfId="18728" xr:uid="{00000000-0005-0000-0000-000000480000}"/>
    <cellStyle name="optionalSelection 6 2 3" xfId="18729" xr:uid="{00000000-0005-0000-0000-000001480000}"/>
    <cellStyle name="optionalSelection 6 3" xfId="18730" xr:uid="{00000000-0005-0000-0000-000002480000}"/>
    <cellStyle name="optionalSelection 6 4" xfId="18731" xr:uid="{00000000-0005-0000-0000-000003480000}"/>
    <cellStyle name="optionalSelection 7" xfId="18732" xr:uid="{00000000-0005-0000-0000-000004480000}"/>
    <cellStyle name="optionalSelection 7 2" xfId="18733" xr:uid="{00000000-0005-0000-0000-000005480000}"/>
    <cellStyle name="optionalSelection 7 2 2" xfId="18734" xr:uid="{00000000-0005-0000-0000-000006480000}"/>
    <cellStyle name="optionalSelection 7 2 3" xfId="18735" xr:uid="{00000000-0005-0000-0000-000007480000}"/>
    <cellStyle name="optionalSelection 7 3" xfId="18736" xr:uid="{00000000-0005-0000-0000-000008480000}"/>
    <cellStyle name="optionalSelection 7 4" xfId="18737" xr:uid="{00000000-0005-0000-0000-000009480000}"/>
    <cellStyle name="optionalSelection 8" xfId="18738" xr:uid="{00000000-0005-0000-0000-00000A480000}"/>
    <cellStyle name="optionalSelection 8 2" xfId="18739" xr:uid="{00000000-0005-0000-0000-00000B480000}"/>
    <cellStyle name="optionalSelection 8 2 2" xfId="18740" xr:uid="{00000000-0005-0000-0000-00000C480000}"/>
    <cellStyle name="optionalSelection 8 2 3" xfId="18741" xr:uid="{00000000-0005-0000-0000-00000D480000}"/>
    <cellStyle name="optionalSelection 8 3" xfId="18742" xr:uid="{00000000-0005-0000-0000-00000E480000}"/>
    <cellStyle name="optionalSelection 8 4" xfId="18743" xr:uid="{00000000-0005-0000-0000-00000F480000}"/>
    <cellStyle name="optionalSelection 9" xfId="18744" xr:uid="{00000000-0005-0000-0000-000010480000}"/>
    <cellStyle name="optionalSelection 9 2" xfId="18745" xr:uid="{00000000-0005-0000-0000-000011480000}"/>
    <cellStyle name="optionalSelection 9 2 2" xfId="18746" xr:uid="{00000000-0005-0000-0000-000012480000}"/>
    <cellStyle name="optionalSelection 9 2 3" xfId="18747" xr:uid="{00000000-0005-0000-0000-000013480000}"/>
    <cellStyle name="optionalSelection 9 3" xfId="18748" xr:uid="{00000000-0005-0000-0000-000014480000}"/>
    <cellStyle name="optionalSelection 9 4" xfId="18749" xr:uid="{00000000-0005-0000-0000-000015480000}"/>
    <cellStyle name="optionalText" xfId="1502" xr:uid="{00000000-0005-0000-0000-000016480000}"/>
    <cellStyle name="optionalText 10" xfId="18750" xr:uid="{00000000-0005-0000-0000-000017480000}"/>
    <cellStyle name="optionalText 10 2" xfId="18751" xr:uid="{00000000-0005-0000-0000-000018480000}"/>
    <cellStyle name="optionalText 10 2 2" xfId="18752" xr:uid="{00000000-0005-0000-0000-000019480000}"/>
    <cellStyle name="optionalText 10 2 3" xfId="18753" xr:uid="{00000000-0005-0000-0000-00001A480000}"/>
    <cellStyle name="optionalText 10 3" xfId="18754" xr:uid="{00000000-0005-0000-0000-00001B480000}"/>
    <cellStyle name="optionalText 10 4" xfId="18755" xr:uid="{00000000-0005-0000-0000-00001C480000}"/>
    <cellStyle name="optionalText 11" xfId="18756" xr:uid="{00000000-0005-0000-0000-00001D480000}"/>
    <cellStyle name="optionalText 12" xfId="18757" xr:uid="{00000000-0005-0000-0000-00001E480000}"/>
    <cellStyle name="optionalText 2" xfId="1503" xr:uid="{00000000-0005-0000-0000-00001F480000}"/>
    <cellStyle name="optionalText 2 10" xfId="18758" xr:uid="{00000000-0005-0000-0000-000020480000}"/>
    <cellStyle name="optionalText 2 10 2" xfId="18759" xr:uid="{00000000-0005-0000-0000-000021480000}"/>
    <cellStyle name="optionalText 2 10 3" xfId="18760" xr:uid="{00000000-0005-0000-0000-000022480000}"/>
    <cellStyle name="optionalText 2 11" xfId="18761" xr:uid="{00000000-0005-0000-0000-000023480000}"/>
    <cellStyle name="optionalText 2 2" xfId="18762" xr:uid="{00000000-0005-0000-0000-000024480000}"/>
    <cellStyle name="optionalText 2 2 2" xfId="18763" xr:uid="{00000000-0005-0000-0000-000025480000}"/>
    <cellStyle name="optionalText 2 2 2 2" xfId="18764" xr:uid="{00000000-0005-0000-0000-000026480000}"/>
    <cellStyle name="optionalText 2 2 2 3" xfId="18765" xr:uid="{00000000-0005-0000-0000-000027480000}"/>
    <cellStyle name="optionalText 2 2 3" xfId="18766" xr:uid="{00000000-0005-0000-0000-000028480000}"/>
    <cellStyle name="optionalText 2 2 4" xfId="18767" xr:uid="{00000000-0005-0000-0000-000029480000}"/>
    <cellStyle name="optionalText 2 3" xfId="18768" xr:uid="{00000000-0005-0000-0000-00002A480000}"/>
    <cellStyle name="optionalText 2 3 2" xfId="18769" xr:uid="{00000000-0005-0000-0000-00002B480000}"/>
    <cellStyle name="optionalText 2 3 2 2" xfId="18770" xr:uid="{00000000-0005-0000-0000-00002C480000}"/>
    <cellStyle name="optionalText 2 3 2 3" xfId="18771" xr:uid="{00000000-0005-0000-0000-00002D480000}"/>
    <cellStyle name="optionalText 2 3 3" xfId="18772" xr:uid="{00000000-0005-0000-0000-00002E480000}"/>
    <cellStyle name="optionalText 2 3 4" xfId="18773" xr:uid="{00000000-0005-0000-0000-00002F480000}"/>
    <cellStyle name="optionalText 2 4" xfId="18774" xr:uid="{00000000-0005-0000-0000-000030480000}"/>
    <cellStyle name="optionalText 2 4 2" xfId="18775" xr:uid="{00000000-0005-0000-0000-000031480000}"/>
    <cellStyle name="optionalText 2 4 2 2" xfId="18776" xr:uid="{00000000-0005-0000-0000-000032480000}"/>
    <cellStyle name="optionalText 2 4 2 3" xfId="18777" xr:uid="{00000000-0005-0000-0000-000033480000}"/>
    <cellStyle name="optionalText 2 4 3" xfId="18778" xr:uid="{00000000-0005-0000-0000-000034480000}"/>
    <cellStyle name="optionalText 2 4 4" xfId="18779" xr:uid="{00000000-0005-0000-0000-000035480000}"/>
    <cellStyle name="optionalText 2 5" xfId="18780" xr:uid="{00000000-0005-0000-0000-000036480000}"/>
    <cellStyle name="optionalText 2 5 2" xfId="18781" xr:uid="{00000000-0005-0000-0000-000037480000}"/>
    <cellStyle name="optionalText 2 5 2 2" xfId="18782" xr:uid="{00000000-0005-0000-0000-000038480000}"/>
    <cellStyle name="optionalText 2 5 2 3" xfId="18783" xr:uid="{00000000-0005-0000-0000-000039480000}"/>
    <cellStyle name="optionalText 2 5 3" xfId="18784" xr:uid="{00000000-0005-0000-0000-00003A480000}"/>
    <cellStyle name="optionalText 2 5 4" xfId="18785" xr:uid="{00000000-0005-0000-0000-00003B480000}"/>
    <cellStyle name="optionalText 2 6" xfId="18786" xr:uid="{00000000-0005-0000-0000-00003C480000}"/>
    <cellStyle name="optionalText 2 6 2" xfId="18787" xr:uid="{00000000-0005-0000-0000-00003D480000}"/>
    <cellStyle name="optionalText 2 6 2 2" xfId="18788" xr:uid="{00000000-0005-0000-0000-00003E480000}"/>
    <cellStyle name="optionalText 2 6 2 3" xfId="18789" xr:uid="{00000000-0005-0000-0000-00003F480000}"/>
    <cellStyle name="optionalText 2 6 3" xfId="18790" xr:uid="{00000000-0005-0000-0000-000040480000}"/>
    <cellStyle name="optionalText 2 6 4" xfId="18791" xr:uid="{00000000-0005-0000-0000-000041480000}"/>
    <cellStyle name="optionalText 2 7" xfId="18792" xr:uid="{00000000-0005-0000-0000-000042480000}"/>
    <cellStyle name="optionalText 2 7 2" xfId="18793" xr:uid="{00000000-0005-0000-0000-000043480000}"/>
    <cellStyle name="optionalText 2 7 2 2" xfId="18794" xr:uid="{00000000-0005-0000-0000-000044480000}"/>
    <cellStyle name="optionalText 2 7 2 3" xfId="18795" xr:uid="{00000000-0005-0000-0000-000045480000}"/>
    <cellStyle name="optionalText 2 7 3" xfId="18796" xr:uid="{00000000-0005-0000-0000-000046480000}"/>
    <cellStyle name="optionalText 2 7 4" xfId="18797" xr:uid="{00000000-0005-0000-0000-000047480000}"/>
    <cellStyle name="optionalText 2 8" xfId="18798" xr:uid="{00000000-0005-0000-0000-000048480000}"/>
    <cellStyle name="optionalText 2 8 2" xfId="18799" xr:uid="{00000000-0005-0000-0000-000049480000}"/>
    <cellStyle name="optionalText 2 8 2 2" xfId="18800" xr:uid="{00000000-0005-0000-0000-00004A480000}"/>
    <cellStyle name="optionalText 2 8 2 3" xfId="18801" xr:uid="{00000000-0005-0000-0000-00004B480000}"/>
    <cellStyle name="optionalText 2 8 3" xfId="18802" xr:uid="{00000000-0005-0000-0000-00004C480000}"/>
    <cellStyle name="optionalText 2 8 4" xfId="18803" xr:uid="{00000000-0005-0000-0000-00004D480000}"/>
    <cellStyle name="optionalText 2 9" xfId="18804" xr:uid="{00000000-0005-0000-0000-00004E480000}"/>
    <cellStyle name="optionalText 2 9 2" xfId="18805" xr:uid="{00000000-0005-0000-0000-00004F480000}"/>
    <cellStyle name="optionalText 2 9 2 2" xfId="18806" xr:uid="{00000000-0005-0000-0000-000050480000}"/>
    <cellStyle name="optionalText 2 9 2 3" xfId="18807" xr:uid="{00000000-0005-0000-0000-000051480000}"/>
    <cellStyle name="optionalText 2 9 3" xfId="18808" xr:uid="{00000000-0005-0000-0000-000052480000}"/>
    <cellStyle name="optionalText 2 9 4" xfId="18809" xr:uid="{00000000-0005-0000-0000-000053480000}"/>
    <cellStyle name="optionalText 3" xfId="1504" xr:uid="{00000000-0005-0000-0000-000054480000}"/>
    <cellStyle name="optionalText 3 10" xfId="18810" xr:uid="{00000000-0005-0000-0000-000055480000}"/>
    <cellStyle name="optionalText 3 10 2" xfId="18811" xr:uid="{00000000-0005-0000-0000-000056480000}"/>
    <cellStyle name="optionalText 3 10 3" xfId="18812" xr:uid="{00000000-0005-0000-0000-000057480000}"/>
    <cellStyle name="optionalText 3 11" xfId="18813" xr:uid="{00000000-0005-0000-0000-000058480000}"/>
    <cellStyle name="optionalText 3 2" xfId="18814" xr:uid="{00000000-0005-0000-0000-000059480000}"/>
    <cellStyle name="optionalText 3 2 2" xfId="18815" xr:uid="{00000000-0005-0000-0000-00005A480000}"/>
    <cellStyle name="optionalText 3 2 2 2" xfId="18816" xr:uid="{00000000-0005-0000-0000-00005B480000}"/>
    <cellStyle name="optionalText 3 2 2 3" xfId="18817" xr:uid="{00000000-0005-0000-0000-00005C480000}"/>
    <cellStyle name="optionalText 3 2 3" xfId="18818" xr:uid="{00000000-0005-0000-0000-00005D480000}"/>
    <cellStyle name="optionalText 3 2 4" xfId="18819" xr:uid="{00000000-0005-0000-0000-00005E480000}"/>
    <cellStyle name="optionalText 3 3" xfId="18820" xr:uid="{00000000-0005-0000-0000-00005F480000}"/>
    <cellStyle name="optionalText 3 3 2" xfId="18821" xr:uid="{00000000-0005-0000-0000-000060480000}"/>
    <cellStyle name="optionalText 3 3 2 2" xfId="18822" xr:uid="{00000000-0005-0000-0000-000061480000}"/>
    <cellStyle name="optionalText 3 3 2 3" xfId="18823" xr:uid="{00000000-0005-0000-0000-000062480000}"/>
    <cellStyle name="optionalText 3 3 3" xfId="18824" xr:uid="{00000000-0005-0000-0000-000063480000}"/>
    <cellStyle name="optionalText 3 3 4" xfId="18825" xr:uid="{00000000-0005-0000-0000-000064480000}"/>
    <cellStyle name="optionalText 3 4" xfId="18826" xr:uid="{00000000-0005-0000-0000-000065480000}"/>
    <cellStyle name="optionalText 3 4 2" xfId="18827" xr:uid="{00000000-0005-0000-0000-000066480000}"/>
    <cellStyle name="optionalText 3 4 2 2" xfId="18828" xr:uid="{00000000-0005-0000-0000-000067480000}"/>
    <cellStyle name="optionalText 3 4 2 3" xfId="18829" xr:uid="{00000000-0005-0000-0000-000068480000}"/>
    <cellStyle name="optionalText 3 4 3" xfId="18830" xr:uid="{00000000-0005-0000-0000-000069480000}"/>
    <cellStyle name="optionalText 3 4 4" xfId="18831" xr:uid="{00000000-0005-0000-0000-00006A480000}"/>
    <cellStyle name="optionalText 3 5" xfId="18832" xr:uid="{00000000-0005-0000-0000-00006B480000}"/>
    <cellStyle name="optionalText 3 5 2" xfId="18833" xr:uid="{00000000-0005-0000-0000-00006C480000}"/>
    <cellStyle name="optionalText 3 5 2 2" xfId="18834" xr:uid="{00000000-0005-0000-0000-00006D480000}"/>
    <cellStyle name="optionalText 3 5 2 3" xfId="18835" xr:uid="{00000000-0005-0000-0000-00006E480000}"/>
    <cellStyle name="optionalText 3 5 3" xfId="18836" xr:uid="{00000000-0005-0000-0000-00006F480000}"/>
    <cellStyle name="optionalText 3 5 4" xfId="18837" xr:uid="{00000000-0005-0000-0000-000070480000}"/>
    <cellStyle name="optionalText 3 6" xfId="18838" xr:uid="{00000000-0005-0000-0000-000071480000}"/>
    <cellStyle name="optionalText 3 6 2" xfId="18839" xr:uid="{00000000-0005-0000-0000-000072480000}"/>
    <cellStyle name="optionalText 3 6 2 2" xfId="18840" xr:uid="{00000000-0005-0000-0000-000073480000}"/>
    <cellStyle name="optionalText 3 6 2 3" xfId="18841" xr:uid="{00000000-0005-0000-0000-000074480000}"/>
    <cellStyle name="optionalText 3 6 3" xfId="18842" xr:uid="{00000000-0005-0000-0000-000075480000}"/>
    <cellStyle name="optionalText 3 6 4" xfId="18843" xr:uid="{00000000-0005-0000-0000-000076480000}"/>
    <cellStyle name="optionalText 3 7" xfId="18844" xr:uid="{00000000-0005-0000-0000-000077480000}"/>
    <cellStyle name="optionalText 3 7 2" xfId="18845" xr:uid="{00000000-0005-0000-0000-000078480000}"/>
    <cellStyle name="optionalText 3 7 2 2" xfId="18846" xr:uid="{00000000-0005-0000-0000-000079480000}"/>
    <cellStyle name="optionalText 3 7 2 3" xfId="18847" xr:uid="{00000000-0005-0000-0000-00007A480000}"/>
    <cellStyle name="optionalText 3 7 3" xfId="18848" xr:uid="{00000000-0005-0000-0000-00007B480000}"/>
    <cellStyle name="optionalText 3 7 4" xfId="18849" xr:uid="{00000000-0005-0000-0000-00007C480000}"/>
    <cellStyle name="optionalText 3 8" xfId="18850" xr:uid="{00000000-0005-0000-0000-00007D480000}"/>
    <cellStyle name="optionalText 3 8 2" xfId="18851" xr:uid="{00000000-0005-0000-0000-00007E480000}"/>
    <cellStyle name="optionalText 3 8 2 2" xfId="18852" xr:uid="{00000000-0005-0000-0000-00007F480000}"/>
    <cellStyle name="optionalText 3 8 2 3" xfId="18853" xr:uid="{00000000-0005-0000-0000-000080480000}"/>
    <cellStyle name="optionalText 3 8 3" xfId="18854" xr:uid="{00000000-0005-0000-0000-000081480000}"/>
    <cellStyle name="optionalText 3 8 4" xfId="18855" xr:uid="{00000000-0005-0000-0000-000082480000}"/>
    <cellStyle name="optionalText 3 9" xfId="18856" xr:uid="{00000000-0005-0000-0000-000083480000}"/>
    <cellStyle name="optionalText 3 9 2" xfId="18857" xr:uid="{00000000-0005-0000-0000-000084480000}"/>
    <cellStyle name="optionalText 3 9 2 2" xfId="18858" xr:uid="{00000000-0005-0000-0000-000085480000}"/>
    <cellStyle name="optionalText 3 9 2 3" xfId="18859" xr:uid="{00000000-0005-0000-0000-000086480000}"/>
    <cellStyle name="optionalText 3 9 3" xfId="18860" xr:uid="{00000000-0005-0000-0000-000087480000}"/>
    <cellStyle name="optionalText 3 9 4" xfId="18861" xr:uid="{00000000-0005-0000-0000-000088480000}"/>
    <cellStyle name="optionalText 4" xfId="18862" xr:uid="{00000000-0005-0000-0000-000089480000}"/>
    <cellStyle name="optionalText 4 2" xfId="18863" xr:uid="{00000000-0005-0000-0000-00008A480000}"/>
    <cellStyle name="optionalText 4 2 2" xfId="18864" xr:uid="{00000000-0005-0000-0000-00008B480000}"/>
    <cellStyle name="optionalText 4 2 3" xfId="18865" xr:uid="{00000000-0005-0000-0000-00008C480000}"/>
    <cellStyle name="optionalText 4 3" xfId="18866" xr:uid="{00000000-0005-0000-0000-00008D480000}"/>
    <cellStyle name="optionalText 4 4" xfId="18867" xr:uid="{00000000-0005-0000-0000-00008E480000}"/>
    <cellStyle name="optionalText 5" xfId="18868" xr:uid="{00000000-0005-0000-0000-00008F480000}"/>
    <cellStyle name="optionalText 5 2" xfId="18869" xr:uid="{00000000-0005-0000-0000-000090480000}"/>
    <cellStyle name="optionalText 5 2 2" xfId="18870" xr:uid="{00000000-0005-0000-0000-000091480000}"/>
    <cellStyle name="optionalText 5 2 3" xfId="18871" xr:uid="{00000000-0005-0000-0000-000092480000}"/>
    <cellStyle name="optionalText 5 3" xfId="18872" xr:uid="{00000000-0005-0000-0000-000093480000}"/>
    <cellStyle name="optionalText 5 4" xfId="18873" xr:uid="{00000000-0005-0000-0000-000094480000}"/>
    <cellStyle name="optionalText 6" xfId="18874" xr:uid="{00000000-0005-0000-0000-000095480000}"/>
    <cellStyle name="optionalText 6 2" xfId="18875" xr:uid="{00000000-0005-0000-0000-000096480000}"/>
    <cellStyle name="optionalText 6 2 2" xfId="18876" xr:uid="{00000000-0005-0000-0000-000097480000}"/>
    <cellStyle name="optionalText 6 2 3" xfId="18877" xr:uid="{00000000-0005-0000-0000-000098480000}"/>
    <cellStyle name="optionalText 6 3" xfId="18878" xr:uid="{00000000-0005-0000-0000-000099480000}"/>
    <cellStyle name="optionalText 6 4" xfId="18879" xr:uid="{00000000-0005-0000-0000-00009A480000}"/>
    <cellStyle name="optionalText 7" xfId="18880" xr:uid="{00000000-0005-0000-0000-00009B480000}"/>
    <cellStyle name="optionalText 7 2" xfId="18881" xr:uid="{00000000-0005-0000-0000-00009C480000}"/>
    <cellStyle name="optionalText 7 2 2" xfId="18882" xr:uid="{00000000-0005-0000-0000-00009D480000}"/>
    <cellStyle name="optionalText 7 2 3" xfId="18883" xr:uid="{00000000-0005-0000-0000-00009E480000}"/>
    <cellStyle name="optionalText 7 3" xfId="18884" xr:uid="{00000000-0005-0000-0000-00009F480000}"/>
    <cellStyle name="optionalText 7 4" xfId="18885" xr:uid="{00000000-0005-0000-0000-0000A0480000}"/>
    <cellStyle name="optionalText 8" xfId="18886" xr:uid="{00000000-0005-0000-0000-0000A1480000}"/>
    <cellStyle name="optionalText 8 2" xfId="18887" xr:uid="{00000000-0005-0000-0000-0000A2480000}"/>
    <cellStyle name="optionalText 8 2 2" xfId="18888" xr:uid="{00000000-0005-0000-0000-0000A3480000}"/>
    <cellStyle name="optionalText 8 2 3" xfId="18889" xr:uid="{00000000-0005-0000-0000-0000A4480000}"/>
    <cellStyle name="optionalText 8 3" xfId="18890" xr:uid="{00000000-0005-0000-0000-0000A5480000}"/>
    <cellStyle name="optionalText 8 4" xfId="18891" xr:uid="{00000000-0005-0000-0000-0000A6480000}"/>
    <cellStyle name="optionalText 9" xfId="18892" xr:uid="{00000000-0005-0000-0000-0000A7480000}"/>
    <cellStyle name="optionalText 9 2" xfId="18893" xr:uid="{00000000-0005-0000-0000-0000A8480000}"/>
    <cellStyle name="optionalText 9 2 2" xfId="18894" xr:uid="{00000000-0005-0000-0000-0000A9480000}"/>
    <cellStyle name="optionalText 9 2 3" xfId="18895" xr:uid="{00000000-0005-0000-0000-0000AA480000}"/>
    <cellStyle name="optionalText 9 3" xfId="18896" xr:uid="{00000000-0005-0000-0000-0000AB480000}"/>
    <cellStyle name="optionalText 9 4" xfId="18897" xr:uid="{00000000-0005-0000-0000-0000AC480000}"/>
    <cellStyle name="Output 10" xfId="18898" xr:uid="{00000000-0005-0000-0000-0000AD480000}"/>
    <cellStyle name="Output 10 2" xfId="18899" xr:uid="{00000000-0005-0000-0000-0000AE480000}"/>
    <cellStyle name="Output 10 2 2" xfId="18900" xr:uid="{00000000-0005-0000-0000-0000AF480000}"/>
    <cellStyle name="Output 10 3" xfId="18901" xr:uid="{00000000-0005-0000-0000-0000B0480000}"/>
    <cellStyle name="Output 11" xfId="18902" xr:uid="{00000000-0005-0000-0000-0000B1480000}"/>
    <cellStyle name="Output 11 2" xfId="18903" xr:uid="{00000000-0005-0000-0000-0000B2480000}"/>
    <cellStyle name="Output 11 2 2" xfId="18904" xr:uid="{00000000-0005-0000-0000-0000B3480000}"/>
    <cellStyle name="Output 11 3" xfId="18905" xr:uid="{00000000-0005-0000-0000-0000B4480000}"/>
    <cellStyle name="Output 12" xfId="18906" xr:uid="{00000000-0005-0000-0000-0000B5480000}"/>
    <cellStyle name="Output 12 2" xfId="18907" xr:uid="{00000000-0005-0000-0000-0000B6480000}"/>
    <cellStyle name="Output 12 2 2" xfId="18908" xr:uid="{00000000-0005-0000-0000-0000B7480000}"/>
    <cellStyle name="Output 12 3" xfId="18909" xr:uid="{00000000-0005-0000-0000-0000B8480000}"/>
    <cellStyle name="Output 13" xfId="18910" xr:uid="{00000000-0005-0000-0000-0000B9480000}"/>
    <cellStyle name="Output 13 2" xfId="18911" xr:uid="{00000000-0005-0000-0000-0000BA480000}"/>
    <cellStyle name="Output 13 2 2" xfId="18912" xr:uid="{00000000-0005-0000-0000-0000BB480000}"/>
    <cellStyle name="Output 13 3" xfId="18913" xr:uid="{00000000-0005-0000-0000-0000BC480000}"/>
    <cellStyle name="Output 2" xfId="1505" xr:uid="{00000000-0005-0000-0000-0000BD480000}"/>
    <cellStyle name="Output 2 10" xfId="18914" xr:uid="{00000000-0005-0000-0000-0000BE480000}"/>
    <cellStyle name="Output 2 10 2" xfId="18915" xr:uid="{00000000-0005-0000-0000-0000BF480000}"/>
    <cellStyle name="Output 2 10 2 2" xfId="18916" xr:uid="{00000000-0005-0000-0000-0000C0480000}"/>
    <cellStyle name="Output 2 10 3" xfId="18917" xr:uid="{00000000-0005-0000-0000-0000C1480000}"/>
    <cellStyle name="Output 2 11" xfId="18918" xr:uid="{00000000-0005-0000-0000-0000C2480000}"/>
    <cellStyle name="Output 2 11 2" xfId="18919" xr:uid="{00000000-0005-0000-0000-0000C3480000}"/>
    <cellStyle name="Output 2 11 2 2" xfId="18920" xr:uid="{00000000-0005-0000-0000-0000C4480000}"/>
    <cellStyle name="Output 2 11 3" xfId="18921" xr:uid="{00000000-0005-0000-0000-0000C5480000}"/>
    <cellStyle name="Output 2 12" xfId="18922" xr:uid="{00000000-0005-0000-0000-0000C6480000}"/>
    <cellStyle name="Output 2 12 2" xfId="18923" xr:uid="{00000000-0005-0000-0000-0000C7480000}"/>
    <cellStyle name="Output 2 13" xfId="18924" xr:uid="{00000000-0005-0000-0000-0000C8480000}"/>
    <cellStyle name="Output 2 14" xfId="18925" xr:uid="{00000000-0005-0000-0000-0000C9480000}"/>
    <cellStyle name="Output 2 15" xfId="22652" xr:uid="{6B0767B0-5532-49A8-A525-024864A684DC}"/>
    <cellStyle name="Output 2 2" xfId="1506" xr:uid="{00000000-0005-0000-0000-0000CA480000}"/>
    <cellStyle name="Output 2 2 10" xfId="18926" xr:uid="{00000000-0005-0000-0000-0000CB480000}"/>
    <cellStyle name="Output 2 2 10 2" xfId="18927" xr:uid="{00000000-0005-0000-0000-0000CC480000}"/>
    <cellStyle name="Output 2 2 10 2 2" xfId="18928" xr:uid="{00000000-0005-0000-0000-0000CD480000}"/>
    <cellStyle name="Output 2 2 10 3" xfId="18929" xr:uid="{00000000-0005-0000-0000-0000CE480000}"/>
    <cellStyle name="Output 2 2 11" xfId="18930" xr:uid="{00000000-0005-0000-0000-0000CF480000}"/>
    <cellStyle name="Output 2 2 11 2" xfId="18931" xr:uid="{00000000-0005-0000-0000-0000D0480000}"/>
    <cellStyle name="Output 2 2 12" xfId="18932" xr:uid="{00000000-0005-0000-0000-0000D1480000}"/>
    <cellStyle name="Output 2 2 2" xfId="1507" xr:uid="{00000000-0005-0000-0000-0000D2480000}"/>
    <cellStyle name="Output 2 2 2 10" xfId="18933" xr:uid="{00000000-0005-0000-0000-0000D3480000}"/>
    <cellStyle name="Output 2 2 2 10 2" xfId="18934" xr:uid="{00000000-0005-0000-0000-0000D4480000}"/>
    <cellStyle name="Output 2 2 2 11" xfId="18935" xr:uid="{00000000-0005-0000-0000-0000D5480000}"/>
    <cellStyle name="Output 2 2 2 2" xfId="18936" xr:uid="{00000000-0005-0000-0000-0000D6480000}"/>
    <cellStyle name="Output 2 2 2 2 2" xfId="18937" xr:uid="{00000000-0005-0000-0000-0000D7480000}"/>
    <cellStyle name="Output 2 2 2 2 2 2" xfId="18938" xr:uid="{00000000-0005-0000-0000-0000D8480000}"/>
    <cellStyle name="Output 2 2 2 2 3" xfId="18939" xr:uid="{00000000-0005-0000-0000-0000D9480000}"/>
    <cellStyle name="Output 2 2 2 3" xfId="18940" xr:uid="{00000000-0005-0000-0000-0000DA480000}"/>
    <cellStyle name="Output 2 2 2 3 2" xfId="18941" xr:uid="{00000000-0005-0000-0000-0000DB480000}"/>
    <cellStyle name="Output 2 2 2 3 2 2" xfId="18942" xr:uid="{00000000-0005-0000-0000-0000DC480000}"/>
    <cellStyle name="Output 2 2 2 3 3" xfId="18943" xr:uid="{00000000-0005-0000-0000-0000DD480000}"/>
    <cellStyle name="Output 2 2 2 4" xfId="18944" xr:uid="{00000000-0005-0000-0000-0000DE480000}"/>
    <cellStyle name="Output 2 2 2 4 2" xfId="18945" xr:uid="{00000000-0005-0000-0000-0000DF480000}"/>
    <cellStyle name="Output 2 2 2 4 2 2" xfId="18946" xr:uid="{00000000-0005-0000-0000-0000E0480000}"/>
    <cellStyle name="Output 2 2 2 4 3" xfId="18947" xr:uid="{00000000-0005-0000-0000-0000E1480000}"/>
    <cellStyle name="Output 2 2 2 5" xfId="18948" xr:uid="{00000000-0005-0000-0000-0000E2480000}"/>
    <cellStyle name="Output 2 2 2 5 2" xfId="18949" xr:uid="{00000000-0005-0000-0000-0000E3480000}"/>
    <cellStyle name="Output 2 2 2 5 2 2" xfId="18950" xr:uid="{00000000-0005-0000-0000-0000E4480000}"/>
    <cellStyle name="Output 2 2 2 5 3" xfId="18951" xr:uid="{00000000-0005-0000-0000-0000E5480000}"/>
    <cellStyle name="Output 2 2 2 6" xfId="18952" xr:uid="{00000000-0005-0000-0000-0000E6480000}"/>
    <cellStyle name="Output 2 2 2 6 2" xfId="18953" xr:uid="{00000000-0005-0000-0000-0000E7480000}"/>
    <cellStyle name="Output 2 2 2 6 2 2" xfId="18954" xr:uid="{00000000-0005-0000-0000-0000E8480000}"/>
    <cellStyle name="Output 2 2 2 6 3" xfId="18955" xr:uid="{00000000-0005-0000-0000-0000E9480000}"/>
    <cellStyle name="Output 2 2 2 7" xfId="18956" xr:uid="{00000000-0005-0000-0000-0000EA480000}"/>
    <cellStyle name="Output 2 2 2 7 2" xfId="18957" xr:uid="{00000000-0005-0000-0000-0000EB480000}"/>
    <cellStyle name="Output 2 2 2 7 2 2" xfId="18958" xr:uid="{00000000-0005-0000-0000-0000EC480000}"/>
    <cellStyle name="Output 2 2 2 7 3" xfId="18959" xr:uid="{00000000-0005-0000-0000-0000ED480000}"/>
    <cellStyle name="Output 2 2 2 8" xfId="18960" xr:uid="{00000000-0005-0000-0000-0000EE480000}"/>
    <cellStyle name="Output 2 2 2 8 2" xfId="18961" xr:uid="{00000000-0005-0000-0000-0000EF480000}"/>
    <cellStyle name="Output 2 2 2 8 2 2" xfId="18962" xr:uid="{00000000-0005-0000-0000-0000F0480000}"/>
    <cellStyle name="Output 2 2 2 8 3" xfId="18963" xr:uid="{00000000-0005-0000-0000-0000F1480000}"/>
    <cellStyle name="Output 2 2 2 9" xfId="18964" xr:uid="{00000000-0005-0000-0000-0000F2480000}"/>
    <cellStyle name="Output 2 2 2 9 2" xfId="18965" xr:uid="{00000000-0005-0000-0000-0000F3480000}"/>
    <cellStyle name="Output 2 2 2 9 2 2" xfId="18966" xr:uid="{00000000-0005-0000-0000-0000F4480000}"/>
    <cellStyle name="Output 2 2 2 9 3" xfId="18967" xr:uid="{00000000-0005-0000-0000-0000F5480000}"/>
    <cellStyle name="Output 2 2 3" xfId="1508" xr:uid="{00000000-0005-0000-0000-0000F6480000}"/>
    <cellStyle name="Output 2 2 3 10" xfId="18968" xr:uid="{00000000-0005-0000-0000-0000F7480000}"/>
    <cellStyle name="Output 2 2 3 10 2" xfId="18969" xr:uid="{00000000-0005-0000-0000-0000F8480000}"/>
    <cellStyle name="Output 2 2 3 11" xfId="18970" xr:uid="{00000000-0005-0000-0000-0000F9480000}"/>
    <cellStyle name="Output 2 2 3 2" xfId="18971" xr:uid="{00000000-0005-0000-0000-0000FA480000}"/>
    <cellStyle name="Output 2 2 3 2 2" xfId="18972" xr:uid="{00000000-0005-0000-0000-0000FB480000}"/>
    <cellStyle name="Output 2 2 3 2 2 2" xfId="18973" xr:uid="{00000000-0005-0000-0000-0000FC480000}"/>
    <cellStyle name="Output 2 2 3 2 3" xfId="18974" xr:uid="{00000000-0005-0000-0000-0000FD480000}"/>
    <cellStyle name="Output 2 2 3 3" xfId="18975" xr:uid="{00000000-0005-0000-0000-0000FE480000}"/>
    <cellStyle name="Output 2 2 3 3 2" xfId="18976" xr:uid="{00000000-0005-0000-0000-0000FF480000}"/>
    <cellStyle name="Output 2 2 3 3 2 2" xfId="18977" xr:uid="{00000000-0005-0000-0000-000000490000}"/>
    <cellStyle name="Output 2 2 3 3 3" xfId="18978" xr:uid="{00000000-0005-0000-0000-000001490000}"/>
    <cellStyle name="Output 2 2 3 4" xfId="18979" xr:uid="{00000000-0005-0000-0000-000002490000}"/>
    <cellStyle name="Output 2 2 3 4 2" xfId="18980" xr:uid="{00000000-0005-0000-0000-000003490000}"/>
    <cellStyle name="Output 2 2 3 4 2 2" xfId="18981" xr:uid="{00000000-0005-0000-0000-000004490000}"/>
    <cellStyle name="Output 2 2 3 4 3" xfId="18982" xr:uid="{00000000-0005-0000-0000-000005490000}"/>
    <cellStyle name="Output 2 2 3 5" xfId="18983" xr:uid="{00000000-0005-0000-0000-000006490000}"/>
    <cellStyle name="Output 2 2 3 5 2" xfId="18984" xr:uid="{00000000-0005-0000-0000-000007490000}"/>
    <cellStyle name="Output 2 2 3 5 2 2" xfId="18985" xr:uid="{00000000-0005-0000-0000-000008490000}"/>
    <cellStyle name="Output 2 2 3 5 3" xfId="18986" xr:uid="{00000000-0005-0000-0000-000009490000}"/>
    <cellStyle name="Output 2 2 3 6" xfId="18987" xr:uid="{00000000-0005-0000-0000-00000A490000}"/>
    <cellStyle name="Output 2 2 3 6 2" xfId="18988" xr:uid="{00000000-0005-0000-0000-00000B490000}"/>
    <cellStyle name="Output 2 2 3 6 2 2" xfId="18989" xr:uid="{00000000-0005-0000-0000-00000C490000}"/>
    <cellStyle name="Output 2 2 3 6 3" xfId="18990" xr:uid="{00000000-0005-0000-0000-00000D490000}"/>
    <cellStyle name="Output 2 2 3 7" xfId="18991" xr:uid="{00000000-0005-0000-0000-00000E490000}"/>
    <cellStyle name="Output 2 2 3 7 2" xfId="18992" xr:uid="{00000000-0005-0000-0000-00000F490000}"/>
    <cellStyle name="Output 2 2 3 7 2 2" xfId="18993" xr:uid="{00000000-0005-0000-0000-000010490000}"/>
    <cellStyle name="Output 2 2 3 7 3" xfId="18994" xr:uid="{00000000-0005-0000-0000-000011490000}"/>
    <cellStyle name="Output 2 2 3 8" xfId="18995" xr:uid="{00000000-0005-0000-0000-000012490000}"/>
    <cellStyle name="Output 2 2 3 8 2" xfId="18996" xr:uid="{00000000-0005-0000-0000-000013490000}"/>
    <cellStyle name="Output 2 2 3 8 2 2" xfId="18997" xr:uid="{00000000-0005-0000-0000-000014490000}"/>
    <cellStyle name="Output 2 2 3 8 3" xfId="18998" xr:uid="{00000000-0005-0000-0000-000015490000}"/>
    <cellStyle name="Output 2 2 3 9" xfId="18999" xr:uid="{00000000-0005-0000-0000-000016490000}"/>
    <cellStyle name="Output 2 2 3 9 2" xfId="19000" xr:uid="{00000000-0005-0000-0000-000017490000}"/>
    <cellStyle name="Output 2 2 3 9 2 2" xfId="19001" xr:uid="{00000000-0005-0000-0000-000018490000}"/>
    <cellStyle name="Output 2 2 3 9 3" xfId="19002" xr:uid="{00000000-0005-0000-0000-000019490000}"/>
    <cellStyle name="Output 2 2 4" xfId="19003" xr:uid="{00000000-0005-0000-0000-00001A490000}"/>
    <cellStyle name="Output 2 2 4 2" xfId="19004" xr:uid="{00000000-0005-0000-0000-00001B490000}"/>
    <cellStyle name="Output 2 2 4 2 2" xfId="19005" xr:uid="{00000000-0005-0000-0000-00001C490000}"/>
    <cellStyle name="Output 2 2 4 3" xfId="19006" xr:uid="{00000000-0005-0000-0000-00001D490000}"/>
    <cellStyle name="Output 2 2 5" xfId="19007" xr:uid="{00000000-0005-0000-0000-00001E490000}"/>
    <cellStyle name="Output 2 2 5 2" xfId="19008" xr:uid="{00000000-0005-0000-0000-00001F490000}"/>
    <cellStyle name="Output 2 2 5 2 2" xfId="19009" xr:uid="{00000000-0005-0000-0000-000020490000}"/>
    <cellStyle name="Output 2 2 5 3" xfId="19010" xr:uid="{00000000-0005-0000-0000-000021490000}"/>
    <cellStyle name="Output 2 2 6" xfId="19011" xr:uid="{00000000-0005-0000-0000-000022490000}"/>
    <cellStyle name="Output 2 2 6 2" xfId="19012" xr:uid="{00000000-0005-0000-0000-000023490000}"/>
    <cellStyle name="Output 2 2 6 2 2" xfId="19013" xr:uid="{00000000-0005-0000-0000-000024490000}"/>
    <cellStyle name="Output 2 2 6 3" xfId="19014" xr:uid="{00000000-0005-0000-0000-000025490000}"/>
    <cellStyle name="Output 2 2 7" xfId="19015" xr:uid="{00000000-0005-0000-0000-000026490000}"/>
    <cellStyle name="Output 2 2 7 2" xfId="19016" xr:uid="{00000000-0005-0000-0000-000027490000}"/>
    <cellStyle name="Output 2 2 7 2 2" xfId="19017" xr:uid="{00000000-0005-0000-0000-000028490000}"/>
    <cellStyle name="Output 2 2 7 3" xfId="19018" xr:uid="{00000000-0005-0000-0000-000029490000}"/>
    <cellStyle name="Output 2 2 8" xfId="19019" xr:uid="{00000000-0005-0000-0000-00002A490000}"/>
    <cellStyle name="Output 2 2 8 2" xfId="19020" xr:uid="{00000000-0005-0000-0000-00002B490000}"/>
    <cellStyle name="Output 2 2 8 2 2" xfId="19021" xr:uid="{00000000-0005-0000-0000-00002C490000}"/>
    <cellStyle name="Output 2 2 8 3" xfId="19022" xr:uid="{00000000-0005-0000-0000-00002D490000}"/>
    <cellStyle name="Output 2 2 9" xfId="19023" xr:uid="{00000000-0005-0000-0000-00002E490000}"/>
    <cellStyle name="Output 2 2 9 2" xfId="19024" xr:uid="{00000000-0005-0000-0000-00002F490000}"/>
    <cellStyle name="Output 2 2 9 2 2" xfId="19025" xr:uid="{00000000-0005-0000-0000-000030490000}"/>
    <cellStyle name="Output 2 2 9 3" xfId="19026" xr:uid="{00000000-0005-0000-0000-000031490000}"/>
    <cellStyle name="Output 2 3" xfId="1509" xr:uid="{00000000-0005-0000-0000-000032490000}"/>
    <cellStyle name="Output 2 3 10" xfId="19027" xr:uid="{00000000-0005-0000-0000-000033490000}"/>
    <cellStyle name="Output 2 3 10 2" xfId="19028" xr:uid="{00000000-0005-0000-0000-000034490000}"/>
    <cellStyle name="Output 2 3 11" xfId="19029" xr:uid="{00000000-0005-0000-0000-000035490000}"/>
    <cellStyle name="Output 2 3 2" xfId="19030" xr:uid="{00000000-0005-0000-0000-000036490000}"/>
    <cellStyle name="Output 2 3 2 2" xfId="19031" xr:uid="{00000000-0005-0000-0000-000037490000}"/>
    <cellStyle name="Output 2 3 2 2 2" xfId="19032" xr:uid="{00000000-0005-0000-0000-000038490000}"/>
    <cellStyle name="Output 2 3 2 3" xfId="19033" xr:uid="{00000000-0005-0000-0000-000039490000}"/>
    <cellStyle name="Output 2 3 3" xfId="19034" xr:uid="{00000000-0005-0000-0000-00003A490000}"/>
    <cellStyle name="Output 2 3 3 2" xfId="19035" xr:uid="{00000000-0005-0000-0000-00003B490000}"/>
    <cellStyle name="Output 2 3 3 2 2" xfId="19036" xr:uid="{00000000-0005-0000-0000-00003C490000}"/>
    <cellStyle name="Output 2 3 3 3" xfId="19037" xr:uid="{00000000-0005-0000-0000-00003D490000}"/>
    <cellStyle name="Output 2 3 4" xfId="19038" xr:uid="{00000000-0005-0000-0000-00003E490000}"/>
    <cellStyle name="Output 2 3 4 2" xfId="19039" xr:uid="{00000000-0005-0000-0000-00003F490000}"/>
    <cellStyle name="Output 2 3 4 2 2" xfId="19040" xr:uid="{00000000-0005-0000-0000-000040490000}"/>
    <cellStyle name="Output 2 3 4 3" xfId="19041" xr:uid="{00000000-0005-0000-0000-000041490000}"/>
    <cellStyle name="Output 2 3 5" xfId="19042" xr:uid="{00000000-0005-0000-0000-000042490000}"/>
    <cellStyle name="Output 2 3 5 2" xfId="19043" xr:uid="{00000000-0005-0000-0000-000043490000}"/>
    <cellStyle name="Output 2 3 5 2 2" xfId="19044" xr:uid="{00000000-0005-0000-0000-000044490000}"/>
    <cellStyle name="Output 2 3 5 3" xfId="19045" xr:uid="{00000000-0005-0000-0000-000045490000}"/>
    <cellStyle name="Output 2 3 6" xfId="19046" xr:uid="{00000000-0005-0000-0000-000046490000}"/>
    <cellStyle name="Output 2 3 6 2" xfId="19047" xr:uid="{00000000-0005-0000-0000-000047490000}"/>
    <cellStyle name="Output 2 3 6 2 2" xfId="19048" xr:uid="{00000000-0005-0000-0000-000048490000}"/>
    <cellStyle name="Output 2 3 6 3" xfId="19049" xr:uid="{00000000-0005-0000-0000-000049490000}"/>
    <cellStyle name="Output 2 3 7" xfId="19050" xr:uid="{00000000-0005-0000-0000-00004A490000}"/>
    <cellStyle name="Output 2 3 7 2" xfId="19051" xr:uid="{00000000-0005-0000-0000-00004B490000}"/>
    <cellStyle name="Output 2 3 7 2 2" xfId="19052" xr:uid="{00000000-0005-0000-0000-00004C490000}"/>
    <cellStyle name="Output 2 3 7 3" xfId="19053" xr:uid="{00000000-0005-0000-0000-00004D490000}"/>
    <cellStyle name="Output 2 3 8" xfId="19054" xr:uid="{00000000-0005-0000-0000-00004E490000}"/>
    <cellStyle name="Output 2 3 8 2" xfId="19055" xr:uid="{00000000-0005-0000-0000-00004F490000}"/>
    <cellStyle name="Output 2 3 8 2 2" xfId="19056" xr:uid="{00000000-0005-0000-0000-000050490000}"/>
    <cellStyle name="Output 2 3 8 3" xfId="19057" xr:uid="{00000000-0005-0000-0000-000051490000}"/>
    <cellStyle name="Output 2 3 9" xfId="19058" xr:uid="{00000000-0005-0000-0000-000052490000}"/>
    <cellStyle name="Output 2 3 9 2" xfId="19059" xr:uid="{00000000-0005-0000-0000-000053490000}"/>
    <cellStyle name="Output 2 3 9 2 2" xfId="19060" xr:uid="{00000000-0005-0000-0000-000054490000}"/>
    <cellStyle name="Output 2 3 9 3" xfId="19061" xr:uid="{00000000-0005-0000-0000-000055490000}"/>
    <cellStyle name="Output 2 4" xfId="1510" xr:uid="{00000000-0005-0000-0000-000056490000}"/>
    <cellStyle name="Output 2 4 2" xfId="19062" xr:uid="{00000000-0005-0000-0000-000057490000}"/>
    <cellStyle name="Output 2 4 2 2" xfId="19063" xr:uid="{00000000-0005-0000-0000-000058490000}"/>
    <cellStyle name="Output 2 4 2 2 2" xfId="19064" xr:uid="{00000000-0005-0000-0000-000059490000}"/>
    <cellStyle name="Output 2 4 2 3" xfId="19065" xr:uid="{00000000-0005-0000-0000-00005A490000}"/>
    <cellStyle name="Output 2 4 3" xfId="19066" xr:uid="{00000000-0005-0000-0000-00005B490000}"/>
    <cellStyle name="Output 2 4 3 2" xfId="19067" xr:uid="{00000000-0005-0000-0000-00005C490000}"/>
    <cellStyle name="Output 2 4 3 2 2" xfId="19068" xr:uid="{00000000-0005-0000-0000-00005D490000}"/>
    <cellStyle name="Output 2 4 3 3" xfId="19069" xr:uid="{00000000-0005-0000-0000-00005E490000}"/>
    <cellStyle name="Output 2 4 4" xfId="19070" xr:uid="{00000000-0005-0000-0000-00005F490000}"/>
    <cellStyle name="Output 2 4 4 2" xfId="19071" xr:uid="{00000000-0005-0000-0000-000060490000}"/>
    <cellStyle name="Output 2 4 4 2 2" xfId="19072" xr:uid="{00000000-0005-0000-0000-000061490000}"/>
    <cellStyle name="Output 2 4 4 3" xfId="19073" xr:uid="{00000000-0005-0000-0000-000062490000}"/>
    <cellStyle name="Output 2 4 5" xfId="19074" xr:uid="{00000000-0005-0000-0000-000063490000}"/>
    <cellStyle name="Output 2 4 5 2" xfId="19075" xr:uid="{00000000-0005-0000-0000-000064490000}"/>
    <cellStyle name="Output 2 4 5 2 2" xfId="19076" xr:uid="{00000000-0005-0000-0000-000065490000}"/>
    <cellStyle name="Output 2 4 5 3" xfId="19077" xr:uid="{00000000-0005-0000-0000-000066490000}"/>
    <cellStyle name="Output 2 4 6" xfId="19078" xr:uid="{00000000-0005-0000-0000-000067490000}"/>
    <cellStyle name="Output 2 4 6 2" xfId="19079" xr:uid="{00000000-0005-0000-0000-000068490000}"/>
    <cellStyle name="Output 2 4 6 2 2" xfId="19080" xr:uid="{00000000-0005-0000-0000-000069490000}"/>
    <cellStyle name="Output 2 4 6 3" xfId="19081" xr:uid="{00000000-0005-0000-0000-00006A490000}"/>
    <cellStyle name="Output 2 4 7" xfId="19082" xr:uid="{00000000-0005-0000-0000-00006B490000}"/>
    <cellStyle name="Output 2 4 7 2" xfId="19083" xr:uid="{00000000-0005-0000-0000-00006C490000}"/>
    <cellStyle name="Output 2 4 7 2 2" xfId="19084" xr:uid="{00000000-0005-0000-0000-00006D490000}"/>
    <cellStyle name="Output 2 4 7 3" xfId="19085" xr:uid="{00000000-0005-0000-0000-00006E490000}"/>
    <cellStyle name="Output 2 4 8" xfId="19086" xr:uid="{00000000-0005-0000-0000-00006F490000}"/>
    <cellStyle name="Output 2 4 8 2" xfId="19087" xr:uid="{00000000-0005-0000-0000-000070490000}"/>
    <cellStyle name="Output 2 4 9" xfId="19088" xr:uid="{00000000-0005-0000-0000-000071490000}"/>
    <cellStyle name="Output 2 5" xfId="2200" xr:uid="{00000000-0005-0000-0000-000072490000}"/>
    <cellStyle name="Output 2 5 2" xfId="19089" xr:uid="{00000000-0005-0000-0000-000073490000}"/>
    <cellStyle name="Output 2 5 2 2" xfId="19090" xr:uid="{00000000-0005-0000-0000-000074490000}"/>
    <cellStyle name="Output 2 5 3" xfId="19091" xr:uid="{00000000-0005-0000-0000-000075490000}"/>
    <cellStyle name="Output 2 6" xfId="19092" xr:uid="{00000000-0005-0000-0000-000076490000}"/>
    <cellStyle name="Output 2 6 2" xfId="19093" xr:uid="{00000000-0005-0000-0000-000077490000}"/>
    <cellStyle name="Output 2 6 2 2" xfId="19094" xr:uid="{00000000-0005-0000-0000-000078490000}"/>
    <cellStyle name="Output 2 6 3" xfId="19095" xr:uid="{00000000-0005-0000-0000-000079490000}"/>
    <cellStyle name="Output 2 7" xfId="19096" xr:uid="{00000000-0005-0000-0000-00007A490000}"/>
    <cellStyle name="Output 2 7 2" xfId="19097" xr:uid="{00000000-0005-0000-0000-00007B490000}"/>
    <cellStyle name="Output 2 7 2 2" xfId="19098" xr:uid="{00000000-0005-0000-0000-00007C490000}"/>
    <cellStyle name="Output 2 7 3" xfId="19099" xr:uid="{00000000-0005-0000-0000-00007D490000}"/>
    <cellStyle name="Output 2 8" xfId="19100" xr:uid="{00000000-0005-0000-0000-00007E490000}"/>
    <cellStyle name="Output 2 8 2" xfId="19101" xr:uid="{00000000-0005-0000-0000-00007F490000}"/>
    <cellStyle name="Output 2 8 2 2" xfId="19102" xr:uid="{00000000-0005-0000-0000-000080490000}"/>
    <cellStyle name="Output 2 8 3" xfId="19103" xr:uid="{00000000-0005-0000-0000-000081490000}"/>
    <cellStyle name="Output 2 9" xfId="19104" xr:uid="{00000000-0005-0000-0000-000082490000}"/>
    <cellStyle name="Output 2 9 2" xfId="19105" xr:uid="{00000000-0005-0000-0000-000083490000}"/>
    <cellStyle name="Output 2 9 2 2" xfId="19106" xr:uid="{00000000-0005-0000-0000-000084490000}"/>
    <cellStyle name="Output 2 9 3" xfId="19107" xr:uid="{00000000-0005-0000-0000-000085490000}"/>
    <cellStyle name="Output 3" xfId="1511" xr:uid="{00000000-0005-0000-0000-000086490000}"/>
    <cellStyle name="Output 3 10" xfId="19108" xr:uid="{00000000-0005-0000-0000-000087490000}"/>
    <cellStyle name="Output 3 10 2" xfId="19109" xr:uid="{00000000-0005-0000-0000-000088490000}"/>
    <cellStyle name="Output 3 10 2 2" xfId="19110" xr:uid="{00000000-0005-0000-0000-000089490000}"/>
    <cellStyle name="Output 3 10 3" xfId="19111" xr:uid="{00000000-0005-0000-0000-00008A490000}"/>
    <cellStyle name="Output 3 11" xfId="19112" xr:uid="{00000000-0005-0000-0000-00008B490000}"/>
    <cellStyle name="Output 3 11 2" xfId="19113" xr:uid="{00000000-0005-0000-0000-00008C490000}"/>
    <cellStyle name="Output 3 11 2 2" xfId="19114" xr:uid="{00000000-0005-0000-0000-00008D490000}"/>
    <cellStyle name="Output 3 11 3" xfId="19115" xr:uid="{00000000-0005-0000-0000-00008E490000}"/>
    <cellStyle name="Output 3 12" xfId="19116" xr:uid="{00000000-0005-0000-0000-00008F490000}"/>
    <cellStyle name="Output 3 12 2" xfId="19117" xr:uid="{00000000-0005-0000-0000-000090490000}"/>
    <cellStyle name="Output 3 13" xfId="19118" xr:uid="{00000000-0005-0000-0000-000091490000}"/>
    <cellStyle name="Output 3 14" xfId="19119" xr:uid="{00000000-0005-0000-0000-000092490000}"/>
    <cellStyle name="Output 3 2" xfId="1512" xr:uid="{00000000-0005-0000-0000-000093490000}"/>
    <cellStyle name="Output 3 2 10" xfId="19120" xr:uid="{00000000-0005-0000-0000-000094490000}"/>
    <cellStyle name="Output 3 2 10 2" xfId="19121" xr:uid="{00000000-0005-0000-0000-000095490000}"/>
    <cellStyle name="Output 3 2 11" xfId="19122" xr:uid="{00000000-0005-0000-0000-000096490000}"/>
    <cellStyle name="Output 3 2 12" xfId="19123" xr:uid="{00000000-0005-0000-0000-000097490000}"/>
    <cellStyle name="Output 3 2 2" xfId="19124" xr:uid="{00000000-0005-0000-0000-000098490000}"/>
    <cellStyle name="Output 3 2 2 2" xfId="19125" xr:uid="{00000000-0005-0000-0000-000099490000}"/>
    <cellStyle name="Output 3 2 2 2 2" xfId="19126" xr:uid="{00000000-0005-0000-0000-00009A490000}"/>
    <cellStyle name="Output 3 2 2 3" xfId="19127" xr:uid="{00000000-0005-0000-0000-00009B490000}"/>
    <cellStyle name="Output 3 2 3" xfId="19128" xr:uid="{00000000-0005-0000-0000-00009C490000}"/>
    <cellStyle name="Output 3 2 3 2" xfId="19129" xr:uid="{00000000-0005-0000-0000-00009D490000}"/>
    <cellStyle name="Output 3 2 3 2 2" xfId="19130" xr:uid="{00000000-0005-0000-0000-00009E490000}"/>
    <cellStyle name="Output 3 2 3 3" xfId="19131" xr:uid="{00000000-0005-0000-0000-00009F490000}"/>
    <cellStyle name="Output 3 2 4" xfId="19132" xr:uid="{00000000-0005-0000-0000-0000A0490000}"/>
    <cellStyle name="Output 3 2 4 2" xfId="19133" xr:uid="{00000000-0005-0000-0000-0000A1490000}"/>
    <cellStyle name="Output 3 2 4 2 2" xfId="19134" xr:uid="{00000000-0005-0000-0000-0000A2490000}"/>
    <cellStyle name="Output 3 2 4 3" xfId="19135" xr:uid="{00000000-0005-0000-0000-0000A3490000}"/>
    <cellStyle name="Output 3 2 5" xfId="19136" xr:uid="{00000000-0005-0000-0000-0000A4490000}"/>
    <cellStyle name="Output 3 2 5 2" xfId="19137" xr:uid="{00000000-0005-0000-0000-0000A5490000}"/>
    <cellStyle name="Output 3 2 5 2 2" xfId="19138" xr:uid="{00000000-0005-0000-0000-0000A6490000}"/>
    <cellStyle name="Output 3 2 5 3" xfId="19139" xr:uid="{00000000-0005-0000-0000-0000A7490000}"/>
    <cellStyle name="Output 3 2 6" xfId="19140" xr:uid="{00000000-0005-0000-0000-0000A8490000}"/>
    <cellStyle name="Output 3 2 6 2" xfId="19141" xr:uid="{00000000-0005-0000-0000-0000A9490000}"/>
    <cellStyle name="Output 3 2 6 2 2" xfId="19142" xr:uid="{00000000-0005-0000-0000-0000AA490000}"/>
    <cellStyle name="Output 3 2 6 3" xfId="19143" xr:uid="{00000000-0005-0000-0000-0000AB490000}"/>
    <cellStyle name="Output 3 2 7" xfId="19144" xr:uid="{00000000-0005-0000-0000-0000AC490000}"/>
    <cellStyle name="Output 3 2 7 2" xfId="19145" xr:uid="{00000000-0005-0000-0000-0000AD490000}"/>
    <cellStyle name="Output 3 2 7 2 2" xfId="19146" xr:uid="{00000000-0005-0000-0000-0000AE490000}"/>
    <cellStyle name="Output 3 2 7 3" xfId="19147" xr:uid="{00000000-0005-0000-0000-0000AF490000}"/>
    <cellStyle name="Output 3 2 8" xfId="19148" xr:uid="{00000000-0005-0000-0000-0000B0490000}"/>
    <cellStyle name="Output 3 2 8 2" xfId="19149" xr:uid="{00000000-0005-0000-0000-0000B1490000}"/>
    <cellStyle name="Output 3 2 8 2 2" xfId="19150" xr:uid="{00000000-0005-0000-0000-0000B2490000}"/>
    <cellStyle name="Output 3 2 8 3" xfId="19151" xr:uid="{00000000-0005-0000-0000-0000B3490000}"/>
    <cellStyle name="Output 3 2 9" xfId="19152" xr:uid="{00000000-0005-0000-0000-0000B4490000}"/>
    <cellStyle name="Output 3 2 9 2" xfId="19153" xr:uid="{00000000-0005-0000-0000-0000B5490000}"/>
    <cellStyle name="Output 3 2 9 2 2" xfId="19154" xr:uid="{00000000-0005-0000-0000-0000B6490000}"/>
    <cellStyle name="Output 3 2 9 3" xfId="19155" xr:uid="{00000000-0005-0000-0000-0000B7490000}"/>
    <cellStyle name="Output 3 3" xfId="1513" xr:uid="{00000000-0005-0000-0000-0000B8490000}"/>
    <cellStyle name="Output 3 3 10" xfId="19156" xr:uid="{00000000-0005-0000-0000-0000B9490000}"/>
    <cellStyle name="Output 3 3 10 2" xfId="19157" xr:uid="{00000000-0005-0000-0000-0000BA490000}"/>
    <cellStyle name="Output 3 3 11" xfId="19158" xr:uid="{00000000-0005-0000-0000-0000BB490000}"/>
    <cellStyle name="Output 3 3 2" xfId="19159" xr:uid="{00000000-0005-0000-0000-0000BC490000}"/>
    <cellStyle name="Output 3 3 2 2" xfId="19160" xr:uid="{00000000-0005-0000-0000-0000BD490000}"/>
    <cellStyle name="Output 3 3 2 2 2" xfId="19161" xr:uid="{00000000-0005-0000-0000-0000BE490000}"/>
    <cellStyle name="Output 3 3 2 3" xfId="19162" xr:uid="{00000000-0005-0000-0000-0000BF490000}"/>
    <cellStyle name="Output 3 3 3" xfId="19163" xr:uid="{00000000-0005-0000-0000-0000C0490000}"/>
    <cellStyle name="Output 3 3 3 2" xfId="19164" xr:uid="{00000000-0005-0000-0000-0000C1490000}"/>
    <cellStyle name="Output 3 3 3 2 2" xfId="19165" xr:uid="{00000000-0005-0000-0000-0000C2490000}"/>
    <cellStyle name="Output 3 3 3 3" xfId="19166" xr:uid="{00000000-0005-0000-0000-0000C3490000}"/>
    <cellStyle name="Output 3 3 4" xfId="19167" xr:uid="{00000000-0005-0000-0000-0000C4490000}"/>
    <cellStyle name="Output 3 3 4 2" xfId="19168" xr:uid="{00000000-0005-0000-0000-0000C5490000}"/>
    <cellStyle name="Output 3 3 4 2 2" xfId="19169" xr:uid="{00000000-0005-0000-0000-0000C6490000}"/>
    <cellStyle name="Output 3 3 4 3" xfId="19170" xr:uid="{00000000-0005-0000-0000-0000C7490000}"/>
    <cellStyle name="Output 3 3 5" xfId="19171" xr:uid="{00000000-0005-0000-0000-0000C8490000}"/>
    <cellStyle name="Output 3 3 5 2" xfId="19172" xr:uid="{00000000-0005-0000-0000-0000C9490000}"/>
    <cellStyle name="Output 3 3 5 2 2" xfId="19173" xr:uid="{00000000-0005-0000-0000-0000CA490000}"/>
    <cellStyle name="Output 3 3 5 3" xfId="19174" xr:uid="{00000000-0005-0000-0000-0000CB490000}"/>
    <cellStyle name="Output 3 3 6" xfId="19175" xr:uid="{00000000-0005-0000-0000-0000CC490000}"/>
    <cellStyle name="Output 3 3 6 2" xfId="19176" xr:uid="{00000000-0005-0000-0000-0000CD490000}"/>
    <cellStyle name="Output 3 3 6 2 2" xfId="19177" xr:uid="{00000000-0005-0000-0000-0000CE490000}"/>
    <cellStyle name="Output 3 3 6 3" xfId="19178" xr:uid="{00000000-0005-0000-0000-0000CF490000}"/>
    <cellStyle name="Output 3 3 7" xfId="19179" xr:uid="{00000000-0005-0000-0000-0000D0490000}"/>
    <cellStyle name="Output 3 3 7 2" xfId="19180" xr:uid="{00000000-0005-0000-0000-0000D1490000}"/>
    <cellStyle name="Output 3 3 7 2 2" xfId="19181" xr:uid="{00000000-0005-0000-0000-0000D2490000}"/>
    <cellStyle name="Output 3 3 7 3" xfId="19182" xr:uid="{00000000-0005-0000-0000-0000D3490000}"/>
    <cellStyle name="Output 3 3 8" xfId="19183" xr:uid="{00000000-0005-0000-0000-0000D4490000}"/>
    <cellStyle name="Output 3 3 8 2" xfId="19184" xr:uid="{00000000-0005-0000-0000-0000D5490000}"/>
    <cellStyle name="Output 3 3 8 2 2" xfId="19185" xr:uid="{00000000-0005-0000-0000-0000D6490000}"/>
    <cellStyle name="Output 3 3 8 3" xfId="19186" xr:uid="{00000000-0005-0000-0000-0000D7490000}"/>
    <cellStyle name="Output 3 3 9" xfId="19187" xr:uid="{00000000-0005-0000-0000-0000D8490000}"/>
    <cellStyle name="Output 3 3 9 2" xfId="19188" xr:uid="{00000000-0005-0000-0000-0000D9490000}"/>
    <cellStyle name="Output 3 3 9 2 2" xfId="19189" xr:uid="{00000000-0005-0000-0000-0000DA490000}"/>
    <cellStyle name="Output 3 3 9 3" xfId="19190" xr:uid="{00000000-0005-0000-0000-0000DB490000}"/>
    <cellStyle name="Output 3 4" xfId="19191" xr:uid="{00000000-0005-0000-0000-0000DC490000}"/>
    <cellStyle name="Output 3 4 2" xfId="19192" xr:uid="{00000000-0005-0000-0000-0000DD490000}"/>
    <cellStyle name="Output 3 4 2 2" xfId="19193" xr:uid="{00000000-0005-0000-0000-0000DE490000}"/>
    <cellStyle name="Output 3 4 2 2 2" xfId="19194" xr:uid="{00000000-0005-0000-0000-0000DF490000}"/>
    <cellStyle name="Output 3 4 2 3" xfId="19195" xr:uid="{00000000-0005-0000-0000-0000E0490000}"/>
    <cellStyle name="Output 3 4 3" xfId="19196" xr:uid="{00000000-0005-0000-0000-0000E1490000}"/>
    <cellStyle name="Output 3 4 3 2" xfId="19197" xr:uid="{00000000-0005-0000-0000-0000E2490000}"/>
    <cellStyle name="Output 3 4 3 2 2" xfId="19198" xr:uid="{00000000-0005-0000-0000-0000E3490000}"/>
    <cellStyle name="Output 3 4 3 3" xfId="19199" xr:uid="{00000000-0005-0000-0000-0000E4490000}"/>
    <cellStyle name="Output 3 4 4" xfId="19200" xr:uid="{00000000-0005-0000-0000-0000E5490000}"/>
    <cellStyle name="Output 3 4 4 2" xfId="19201" xr:uid="{00000000-0005-0000-0000-0000E6490000}"/>
    <cellStyle name="Output 3 4 4 2 2" xfId="19202" xr:uid="{00000000-0005-0000-0000-0000E7490000}"/>
    <cellStyle name="Output 3 4 4 3" xfId="19203" xr:uid="{00000000-0005-0000-0000-0000E8490000}"/>
    <cellStyle name="Output 3 4 5" xfId="19204" xr:uid="{00000000-0005-0000-0000-0000E9490000}"/>
    <cellStyle name="Output 3 4 5 2" xfId="19205" xr:uid="{00000000-0005-0000-0000-0000EA490000}"/>
    <cellStyle name="Output 3 4 5 2 2" xfId="19206" xr:uid="{00000000-0005-0000-0000-0000EB490000}"/>
    <cellStyle name="Output 3 4 5 3" xfId="19207" xr:uid="{00000000-0005-0000-0000-0000EC490000}"/>
    <cellStyle name="Output 3 4 6" xfId="19208" xr:uid="{00000000-0005-0000-0000-0000ED490000}"/>
    <cellStyle name="Output 3 4 6 2" xfId="19209" xr:uid="{00000000-0005-0000-0000-0000EE490000}"/>
    <cellStyle name="Output 3 4 6 2 2" xfId="19210" xr:uid="{00000000-0005-0000-0000-0000EF490000}"/>
    <cellStyle name="Output 3 4 6 3" xfId="19211" xr:uid="{00000000-0005-0000-0000-0000F0490000}"/>
    <cellStyle name="Output 3 4 7" xfId="19212" xr:uid="{00000000-0005-0000-0000-0000F1490000}"/>
    <cellStyle name="Output 3 4 7 2" xfId="19213" xr:uid="{00000000-0005-0000-0000-0000F2490000}"/>
    <cellStyle name="Output 3 4 7 2 2" xfId="19214" xr:uid="{00000000-0005-0000-0000-0000F3490000}"/>
    <cellStyle name="Output 3 4 7 3" xfId="19215" xr:uid="{00000000-0005-0000-0000-0000F4490000}"/>
    <cellStyle name="Output 3 4 8" xfId="19216" xr:uid="{00000000-0005-0000-0000-0000F5490000}"/>
    <cellStyle name="Output 3 4 8 2" xfId="19217" xr:uid="{00000000-0005-0000-0000-0000F6490000}"/>
    <cellStyle name="Output 3 4 9" xfId="19218" xr:uid="{00000000-0005-0000-0000-0000F7490000}"/>
    <cellStyle name="Output 3 5" xfId="19219" xr:uid="{00000000-0005-0000-0000-0000F8490000}"/>
    <cellStyle name="Output 3 5 2" xfId="19220" xr:uid="{00000000-0005-0000-0000-0000F9490000}"/>
    <cellStyle name="Output 3 5 2 2" xfId="19221" xr:uid="{00000000-0005-0000-0000-0000FA490000}"/>
    <cellStyle name="Output 3 5 3" xfId="19222" xr:uid="{00000000-0005-0000-0000-0000FB490000}"/>
    <cellStyle name="Output 3 6" xfId="19223" xr:uid="{00000000-0005-0000-0000-0000FC490000}"/>
    <cellStyle name="Output 3 6 2" xfId="19224" xr:uid="{00000000-0005-0000-0000-0000FD490000}"/>
    <cellStyle name="Output 3 6 2 2" xfId="19225" xr:uid="{00000000-0005-0000-0000-0000FE490000}"/>
    <cellStyle name="Output 3 6 3" xfId="19226" xr:uid="{00000000-0005-0000-0000-0000FF490000}"/>
    <cellStyle name="Output 3 7" xfId="19227" xr:uid="{00000000-0005-0000-0000-0000004A0000}"/>
    <cellStyle name="Output 3 7 2" xfId="19228" xr:uid="{00000000-0005-0000-0000-0000014A0000}"/>
    <cellStyle name="Output 3 7 2 2" xfId="19229" xr:uid="{00000000-0005-0000-0000-0000024A0000}"/>
    <cellStyle name="Output 3 7 3" xfId="19230" xr:uid="{00000000-0005-0000-0000-0000034A0000}"/>
    <cellStyle name="Output 3 8" xfId="19231" xr:uid="{00000000-0005-0000-0000-0000044A0000}"/>
    <cellStyle name="Output 3 8 2" xfId="19232" xr:uid="{00000000-0005-0000-0000-0000054A0000}"/>
    <cellStyle name="Output 3 8 2 2" xfId="19233" xr:uid="{00000000-0005-0000-0000-0000064A0000}"/>
    <cellStyle name="Output 3 8 3" xfId="19234" xr:uid="{00000000-0005-0000-0000-0000074A0000}"/>
    <cellStyle name="Output 3 9" xfId="19235" xr:uid="{00000000-0005-0000-0000-0000084A0000}"/>
    <cellStyle name="Output 3 9 2" xfId="19236" xr:uid="{00000000-0005-0000-0000-0000094A0000}"/>
    <cellStyle name="Output 3 9 2 2" xfId="19237" xr:uid="{00000000-0005-0000-0000-00000A4A0000}"/>
    <cellStyle name="Output 3 9 3" xfId="19238" xr:uid="{00000000-0005-0000-0000-00000B4A0000}"/>
    <cellStyle name="Output 4" xfId="1514" xr:uid="{00000000-0005-0000-0000-00000C4A0000}"/>
    <cellStyle name="Output 4 10" xfId="19239" xr:uid="{00000000-0005-0000-0000-00000D4A0000}"/>
    <cellStyle name="Output 4 10 2" xfId="19240" xr:uid="{00000000-0005-0000-0000-00000E4A0000}"/>
    <cellStyle name="Output 4 10 2 2" xfId="19241" xr:uid="{00000000-0005-0000-0000-00000F4A0000}"/>
    <cellStyle name="Output 4 10 3" xfId="19242" xr:uid="{00000000-0005-0000-0000-0000104A0000}"/>
    <cellStyle name="Output 4 11" xfId="19243" xr:uid="{00000000-0005-0000-0000-0000114A0000}"/>
    <cellStyle name="Output 4 11 2" xfId="19244" xr:uid="{00000000-0005-0000-0000-0000124A0000}"/>
    <cellStyle name="Output 4 12" xfId="19245" xr:uid="{00000000-0005-0000-0000-0000134A0000}"/>
    <cellStyle name="Output 4 13" xfId="19246" xr:uid="{00000000-0005-0000-0000-0000144A0000}"/>
    <cellStyle name="Output 4 2" xfId="1515" xr:uid="{00000000-0005-0000-0000-0000154A0000}"/>
    <cellStyle name="Output 4 2 10" xfId="19247" xr:uid="{00000000-0005-0000-0000-0000164A0000}"/>
    <cellStyle name="Output 4 2 10 2" xfId="19248" xr:uid="{00000000-0005-0000-0000-0000174A0000}"/>
    <cellStyle name="Output 4 2 11" xfId="19249" xr:uid="{00000000-0005-0000-0000-0000184A0000}"/>
    <cellStyle name="Output 4 2 2" xfId="19250" xr:uid="{00000000-0005-0000-0000-0000194A0000}"/>
    <cellStyle name="Output 4 2 2 2" xfId="19251" xr:uid="{00000000-0005-0000-0000-00001A4A0000}"/>
    <cellStyle name="Output 4 2 2 2 2" xfId="19252" xr:uid="{00000000-0005-0000-0000-00001B4A0000}"/>
    <cellStyle name="Output 4 2 2 3" xfId="19253" xr:uid="{00000000-0005-0000-0000-00001C4A0000}"/>
    <cellStyle name="Output 4 2 3" xfId="19254" xr:uid="{00000000-0005-0000-0000-00001D4A0000}"/>
    <cellStyle name="Output 4 2 3 2" xfId="19255" xr:uid="{00000000-0005-0000-0000-00001E4A0000}"/>
    <cellStyle name="Output 4 2 3 2 2" xfId="19256" xr:uid="{00000000-0005-0000-0000-00001F4A0000}"/>
    <cellStyle name="Output 4 2 3 3" xfId="19257" xr:uid="{00000000-0005-0000-0000-0000204A0000}"/>
    <cellStyle name="Output 4 2 4" xfId="19258" xr:uid="{00000000-0005-0000-0000-0000214A0000}"/>
    <cellStyle name="Output 4 2 4 2" xfId="19259" xr:uid="{00000000-0005-0000-0000-0000224A0000}"/>
    <cellStyle name="Output 4 2 4 2 2" xfId="19260" xr:uid="{00000000-0005-0000-0000-0000234A0000}"/>
    <cellStyle name="Output 4 2 4 3" xfId="19261" xr:uid="{00000000-0005-0000-0000-0000244A0000}"/>
    <cellStyle name="Output 4 2 5" xfId="19262" xr:uid="{00000000-0005-0000-0000-0000254A0000}"/>
    <cellStyle name="Output 4 2 5 2" xfId="19263" xr:uid="{00000000-0005-0000-0000-0000264A0000}"/>
    <cellStyle name="Output 4 2 5 2 2" xfId="19264" xr:uid="{00000000-0005-0000-0000-0000274A0000}"/>
    <cellStyle name="Output 4 2 5 3" xfId="19265" xr:uid="{00000000-0005-0000-0000-0000284A0000}"/>
    <cellStyle name="Output 4 2 6" xfId="19266" xr:uid="{00000000-0005-0000-0000-0000294A0000}"/>
    <cellStyle name="Output 4 2 6 2" xfId="19267" xr:uid="{00000000-0005-0000-0000-00002A4A0000}"/>
    <cellStyle name="Output 4 2 6 2 2" xfId="19268" xr:uid="{00000000-0005-0000-0000-00002B4A0000}"/>
    <cellStyle name="Output 4 2 6 3" xfId="19269" xr:uid="{00000000-0005-0000-0000-00002C4A0000}"/>
    <cellStyle name="Output 4 2 7" xfId="19270" xr:uid="{00000000-0005-0000-0000-00002D4A0000}"/>
    <cellStyle name="Output 4 2 7 2" xfId="19271" xr:uid="{00000000-0005-0000-0000-00002E4A0000}"/>
    <cellStyle name="Output 4 2 7 2 2" xfId="19272" xr:uid="{00000000-0005-0000-0000-00002F4A0000}"/>
    <cellStyle name="Output 4 2 7 3" xfId="19273" xr:uid="{00000000-0005-0000-0000-0000304A0000}"/>
    <cellStyle name="Output 4 2 8" xfId="19274" xr:uid="{00000000-0005-0000-0000-0000314A0000}"/>
    <cellStyle name="Output 4 2 8 2" xfId="19275" xr:uid="{00000000-0005-0000-0000-0000324A0000}"/>
    <cellStyle name="Output 4 2 8 2 2" xfId="19276" xr:uid="{00000000-0005-0000-0000-0000334A0000}"/>
    <cellStyle name="Output 4 2 8 3" xfId="19277" xr:uid="{00000000-0005-0000-0000-0000344A0000}"/>
    <cellStyle name="Output 4 2 9" xfId="19278" xr:uid="{00000000-0005-0000-0000-0000354A0000}"/>
    <cellStyle name="Output 4 2 9 2" xfId="19279" xr:uid="{00000000-0005-0000-0000-0000364A0000}"/>
    <cellStyle name="Output 4 2 9 2 2" xfId="19280" xr:uid="{00000000-0005-0000-0000-0000374A0000}"/>
    <cellStyle name="Output 4 2 9 3" xfId="19281" xr:uid="{00000000-0005-0000-0000-0000384A0000}"/>
    <cellStyle name="Output 4 3" xfId="1516" xr:uid="{00000000-0005-0000-0000-0000394A0000}"/>
    <cellStyle name="Output 4 3 10" xfId="19282" xr:uid="{00000000-0005-0000-0000-00003A4A0000}"/>
    <cellStyle name="Output 4 3 10 2" xfId="19283" xr:uid="{00000000-0005-0000-0000-00003B4A0000}"/>
    <cellStyle name="Output 4 3 11" xfId="19284" xr:uid="{00000000-0005-0000-0000-00003C4A0000}"/>
    <cellStyle name="Output 4 3 2" xfId="19285" xr:uid="{00000000-0005-0000-0000-00003D4A0000}"/>
    <cellStyle name="Output 4 3 2 2" xfId="19286" xr:uid="{00000000-0005-0000-0000-00003E4A0000}"/>
    <cellStyle name="Output 4 3 2 2 2" xfId="19287" xr:uid="{00000000-0005-0000-0000-00003F4A0000}"/>
    <cellStyle name="Output 4 3 2 3" xfId="19288" xr:uid="{00000000-0005-0000-0000-0000404A0000}"/>
    <cellStyle name="Output 4 3 3" xfId="19289" xr:uid="{00000000-0005-0000-0000-0000414A0000}"/>
    <cellStyle name="Output 4 3 3 2" xfId="19290" xr:uid="{00000000-0005-0000-0000-0000424A0000}"/>
    <cellStyle name="Output 4 3 3 2 2" xfId="19291" xr:uid="{00000000-0005-0000-0000-0000434A0000}"/>
    <cellStyle name="Output 4 3 3 3" xfId="19292" xr:uid="{00000000-0005-0000-0000-0000444A0000}"/>
    <cellStyle name="Output 4 3 4" xfId="19293" xr:uid="{00000000-0005-0000-0000-0000454A0000}"/>
    <cellStyle name="Output 4 3 4 2" xfId="19294" xr:uid="{00000000-0005-0000-0000-0000464A0000}"/>
    <cellStyle name="Output 4 3 4 2 2" xfId="19295" xr:uid="{00000000-0005-0000-0000-0000474A0000}"/>
    <cellStyle name="Output 4 3 4 3" xfId="19296" xr:uid="{00000000-0005-0000-0000-0000484A0000}"/>
    <cellStyle name="Output 4 3 5" xfId="19297" xr:uid="{00000000-0005-0000-0000-0000494A0000}"/>
    <cellStyle name="Output 4 3 5 2" xfId="19298" xr:uid="{00000000-0005-0000-0000-00004A4A0000}"/>
    <cellStyle name="Output 4 3 5 2 2" xfId="19299" xr:uid="{00000000-0005-0000-0000-00004B4A0000}"/>
    <cellStyle name="Output 4 3 5 3" xfId="19300" xr:uid="{00000000-0005-0000-0000-00004C4A0000}"/>
    <cellStyle name="Output 4 3 6" xfId="19301" xr:uid="{00000000-0005-0000-0000-00004D4A0000}"/>
    <cellStyle name="Output 4 3 6 2" xfId="19302" xr:uid="{00000000-0005-0000-0000-00004E4A0000}"/>
    <cellStyle name="Output 4 3 6 2 2" xfId="19303" xr:uid="{00000000-0005-0000-0000-00004F4A0000}"/>
    <cellStyle name="Output 4 3 6 3" xfId="19304" xr:uid="{00000000-0005-0000-0000-0000504A0000}"/>
    <cellStyle name="Output 4 3 7" xfId="19305" xr:uid="{00000000-0005-0000-0000-0000514A0000}"/>
    <cellStyle name="Output 4 3 7 2" xfId="19306" xr:uid="{00000000-0005-0000-0000-0000524A0000}"/>
    <cellStyle name="Output 4 3 7 2 2" xfId="19307" xr:uid="{00000000-0005-0000-0000-0000534A0000}"/>
    <cellStyle name="Output 4 3 7 3" xfId="19308" xr:uid="{00000000-0005-0000-0000-0000544A0000}"/>
    <cellStyle name="Output 4 3 8" xfId="19309" xr:uid="{00000000-0005-0000-0000-0000554A0000}"/>
    <cellStyle name="Output 4 3 8 2" xfId="19310" xr:uid="{00000000-0005-0000-0000-0000564A0000}"/>
    <cellStyle name="Output 4 3 8 2 2" xfId="19311" xr:uid="{00000000-0005-0000-0000-0000574A0000}"/>
    <cellStyle name="Output 4 3 8 3" xfId="19312" xr:uid="{00000000-0005-0000-0000-0000584A0000}"/>
    <cellStyle name="Output 4 3 9" xfId="19313" xr:uid="{00000000-0005-0000-0000-0000594A0000}"/>
    <cellStyle name="Output 4 3 9 2" xfId="19314" xr:uid="{00000000-0005-0000-0000-00005A4A0000}"/>
    <cellStyle name="Output 4 3 9 2 2" xfId="19315" xr:uid="{00000000-0005-0000-0000-00005B4A0000}"/>
    <cellStyle name="Output 4 3 9 3" xfId="19316" xr:uid="{00000000-0005-0000-0000-00005C4A0000}"/>
    <cellStyle name="Output 4 4" xfId="19317" xr:uid="{00000000-0005-0000-0000-00005D4A0000}"/>
    <cellStyle name="Output 4 4 2" xfId="19318" xr:uid="{00000000-0005-0000-0000-00005E4A0000}"/>
    <cellStyle name="Output 4 4 2 2" xfId="19319" xr:uid="{00000000-0005-0000-0000-00005F4A0000}"/>
    <cellStyle name="Output 4 4 3" xfId="19320" xr:uid="{00000000-0005-0000-0000-0000604A0000}"/>
    <cellStyle name="Output 4 5" xfId="19321" xr:uid="{00000000-0005-0000-0000-0000614A0000}"/>
    <cellStyle name="Output 4 5 2" xfId="19322" xr:uid="{00000000-0005-0000-0000-0000624A0000}"/>
    <cellStyle name="Output 4 5 2 2" xfId="19323" xr:uid="{00000000-0005-0000-0000-0000634A0000}"/>
    <cellStyle name="Output 4 5 3" xfId="19324" xr:uid="{00000000-0005-0000-0000-0000644A0000}"/>
    <cellStyle name="Output 4 6" xfId="19325" xr:uid="{00000000-0005-0000-0000-0000654A0000}"/>
    <cellStyle name="Output 4 6 2" xfId="19326" xr:uid="{00000000-0005-0000-0000-0000664A0000}"/>
    <cellStyle name="Output 4 6 2 2" xfId="19327" xr:uid="{00000000-0005-0000-0000-0000674A0000}"/>
    <cellStyle name="Output 4 6 3" xfId="19328" xr:uid="{00000000-0005-0000-0000-0000684A0000}"/>
    <cellStyle name="Output 4 7" xfId="19329" xr:uid="{00000000-0005-0000-0000-0000694A0000}"/>
    <cellStyle name="Output 4 7 2" xfId="19330" xr:uid="{00000000-0005-0000-0000-00006A4A0000}"/>
    <cellStyle name="Output 4 7 2 2" xfId="19331" xr:uid="{00000000-0005-0000-0000-00006B4A0000}"/>
    <cellStyle name="Output 4 7 3" xfId="19332" xr:uid="{00000000-0005-0000-0000-00006C4A0000}"/>
    <cellStyle name="Output 4 8" xfId="19333" xr:uid="{00000000-0005-0000-0000-00006D4A0000}"/>
    <cellStyle name="Output 4 8 2" xfId="19334" xr:uid="{00000000-0005-0000-0000-00006E4A0000}"/>
    <cellStyle name="Output 4 8 2 2" xfId="19335" xr:uid="{00000000-0005-0000-0000-00006F4A0000}"/>
    <cellStyle name="Output 4 8 3" xfId="19336" xr:uid="{00000000-0005-0000-0000-0000704A0000}"/>
    <cellStyle name="Output 4 9" xfId="19337" xr:uid="{00000000-0005-0000-0000-0000714A0000}"/>
    <cellStyle name="Output 4 9 2" xfId="19338" xr:uid="{00000000-0005-0000-0000-0000724A0000}"/>
    <cellStyle name="Output 4 9 2 2" xfId="19339" xr:uid="{00000000-0005-0000-0000-0000734A0000}"/>
    <cellStyle name="Output 4 9 3" xfId="19340" xr:uid="{00000000-0005-0000-0000-0000744A0000}"/>
    <cellStyle name="Output 5" xfId="19341" xr:uid="{00000000-0005-0000-0000-0000754A0000}"/>
    <cellStyle name="Output 5 10" xfId="19342" xr:uid="{00000000-0005-0000-0000-0000764A0000}"/>
    <cellStyle name="Output 5 2" xfId="19343" xr:uid="{00000000-0005-0000-0000-0000774A0000}"/>
    <cellStyle name="Output 5 2 2" xfId="19344" xr:uid="{00000000-0005-0000-0000-0000784A0000}"/>
    <cellStyle name="Output 5 2 2 2" xfId="19345" xr:uid="{00000000-0005-0000-0000-0000794A0000}"/>
    <cellStyle name="Output 5 2 3" xfId="19346" xr:uid="{00000000-0005-0000-0000-00007A4A0000}"/>
    <cellStyle name="Output 5 3" xfId="19347" xr:uid="{00000000-0005-0000-0000-00007B4A0000}"/>
    <cellStyle name="Output 5 3 2" xfId="19348" xr:uid="{00000000-0005-0000-0000-00007C4A0000}"/>
    <cellStyle name="Output 5 3 2 2" xfId="19349" xr:uid="{00000000-0005-0000-0000-00007D4A0000}"/>
    <cellStyle name="Output 5 3 3" xfId="19350" xr:uid="{00000000-0005-0000-0000-00007E4A0000}"/>
    <cellStyle name="Output 5 4" xfId="19351" xr:uid="{00000000-0005-0000-0000-00007F4A0000}"/>
    <cellStyle name="Output 5 4 2" xfId="19352" xr:uid="{00000000-0005-0000-0000-0000804A0000}"/>
    <cellStyle name="Output 5 4 2 2" xfId="19353" xr:uid="{00000000-0005-0000-0000-0000814A0000}"/>
    <cellStyle name="Output 5 4 3" xfId="19354" xr:uid="{00000000-0005-0000-0000-0000824A0000}"/>
    <cellStyle name="Output 5 5" xfId="19355" xr:uid="{00000000-0005-0000-0000-0000834A0000}"/>
    <cellStyle name="Output 5 5 2" xfId="19356" xr:uid="{00000000-0005-0000-0000-0000844A0000}"/>
    <cellStyle name="Output 5 5 2 2" xfId="19357" xr:uid="{00000000-0005-0000-0000-0000854A0000}"/>
    <cellStyle name="Output 5 5 3" xfId="19358" xr:uid="{00000000-0005-0000-0000-0000864A0000}"/>
    <cellStyle name="Output 5 6" xfId="19359" xr:uid="{00000000-0005-0000-0000-0000874A0000}"/>
    <cellStyle name="Output 5 6 2" xfId="19360" xr:uid="{00000000-0005-0000-0000-0000884A0000}"/>
    <cellStyle name="Output 5 6 2 2" xfId="19361" xr:uid="{00000000-0005-0000-0000-0000894A0000}"/>
    <cellStyle name="Output 5 6 3" xfId="19362" xr:uid="{00000000-0005-0000-0000-00008A4A0000}"/>
    <cellStyle name="Output 5 7" xfId="19363" xr:uid="{00000000-0005-0000-0000-00008B4A0000}"/>
    <cellStyle name="Output 5 7 2" xfId="19364" xr:uid="{00000000-0005-0000-0000-00008C4A0000}"/>
    <cellStyle name="Output 5 7 2 2" xfId="19365" xr:uid="{00000000-0005-0000-0000-00008D4A0000}"/>
    <cellStyle name="Output 5 7 3" xfId="19366" xr:uid="{00000000-0005-0000-0000-00008E4A0000}"/>
    <cellStyle name="Output 5 8" xfId="19367" xr:uid="{00000000-0005-0000-0000-00008F4A0000}"/>
    <cellStyle name="Output 5 8 2" xfId="19368" xr:uid="{00000000-0005-0000-0000-0000904A0000}"/>
    <cellStyle name="Output 5 9" xfId="19369" xr:uid="{00000000-0005-0000-0000-0000914A0000}"/>
    <cellStyle name="Output 6" xfId="19370" xr:uid="{00000000-0005-0000-0000-0000924A0000}"/>
    <cellStyle name="Output 6 2" xfId="19371" xr:uid="{00000000-0005-0000-0000-0000934A0000}"/>
    <cellStyle name="Output 6 2 2" xfId="19372" xr:uid="{00000000-0005-0000-0000-0000944A0000}"/>
    <cellStyle name="Output 6 2 2 2" xfId="19373" xr:uid="{00000000-0005-0000-0000-0000954A0000}"/>
    <cellStyle name="Output 6 2 3" xfId="19374" xr:uid="{00000000-0005-0000-0000-0000964A0000}"/>
    <cellStyle name="Output 6 3" xfId="19375" xr:uid="{00000000-0005-0000-0000-0000974A0000}"/>
    <cellStyle name="Output 6 3 2" xfId="19376" xr:uid="{00000000-0005-0000-0000-0000984A0000}"/>
    <cellStyle name="Output 6 3 2 2" xfId="19377" xr:uid="{00000000-0005-0000-0000-0000994A0000}"/>
    <cellStyle name="Output 6 3 3" xfId="19378" xr:uid="{00000000-0005-0000-0000-00009A4A0000}"/>
    <cellStyle name="Output 6 4" xfId="19379" xr:uid="{00000000-0005-0000-0000-00009B4A0000}"/>
    <cellStyle name="Output 6 4 2" xfId="19380" xr:uid="{00000000-0005-0000-0000-00009C4A0000}"/>
    <cellStyle name="Output 6 4 2 2" xfId="19381" xr:uid="{00000000-0005-0000-0000-00009D4A0000}"/>
    <cellStyle name="Output 6 4 3" xfId="19382" xr:uid="{00000000-0005-0000-0000-00009E4A0000}"/>
    <cellStyle name="Output 6 5" xfId="19383" xr:uid="{00000000-0005-0000-0000-00009F4A0000}"/>
    <cellStyle name="Output 6 5 2" xfId="19384" xr:uid="{00000000-0005-0000-0000-0000A04A0000}"/>
    <cellStyle name="Output 6 5 2 2" xfId="19385" xr:uid="{00000000-0005-0000-0000-0000A14A0000}"/>
    <cellStyle name="Output 6 5 3" xfId="19386" xr:uid="{00000000-0005-0000-0000-0000A24A0000}"/>
    <cellStyle name="Output 6 6" xfId="19387" xr:uid="{00000000-0005-0000-0000-0000A34A0000}"/>
    <cellStyle name="Output 6 6 2" xfId="19388" xr:uid="{00000000-0005-0000-0000-0000A44A0000}"/>
    <cellStyle name="Output 6 6 2 2" xfId="19389" xr:uid="{00000000-0005-0000-0000-0000A54A0000}"/>
    <cellStyle name="Output 6 6 3" xfId="19390" xr:uid="{00000000-0005-0000-0000-0000A64A0000}"/>
    <cellStyle name="Output 6 7" xfId="19391" xr:uid="{00000000-0005-0000-0000-0000A74A0000}"/>
    <cellStyle name="Output 6 7 2" xfId="19392" xr:uid="{00000000-0005-0000-0000-0000A84A0000}"/>
    <cellStyle name="Output 6 7 2 2" xfId="19393" xr:uid="{00000000-0005-0000-0000-0000A94A0000}"/>
    <cellStyle name="Output 6 7 3" xfId="19394" xr:uid="{00000000-0005-0000-0000-0000AA4A0000}"/>
    <cellStyle name="Output 6 8" xfId="19395" xr:uid="{00000000-0005-0000-0000-0000AB4A0000}"/>
    <cellStyle name="Output 6 8 2" xfId="19396" xr:uid="{00000000-0005-0000-0000-0000AC4A0000}"/>
    <cellStyle name="Output 6 9" xfId="19397" xr:uid="{00000000-0005-0000-0000-0000AD4A0000}"/>
    <cellStyle name="Output 7" xfId="19398" xr:uid="{00000000-0005-0000-0000-0000AE4A0000}"/>
    <cellStyle name="Output 7 2" xfId="19399" xr:uid="{00000000-0005-0000-0000-0000AF4A0000}"/>
    <cellStyle name="Output 7 2 2" xfId="19400" xr:uid="{00000000-0005-0000-0000-0000B04A0000}"/>
    <cellStyle name="Output 7 2 2 2" xfId="19401" xr:uid="{00000000-0005-0000-0000-0000B14A0000}"/>
    <cellStyle name="Output 7 2 3" xfId="19402" xr:uid="{00000000-0005-0000-0000-0000B24A0000}"/>
    <cellStyle name="Output 7 3" xfId="19403" xr:uid="{00000000-0005-0000-0000-0000B34A0000}"/>
    <cellStyle name="Output 7 3 2" xfId="19404" xr:uid="{00000000-0005-0000-0000-0000B44A0000}"/>
    <cellStyle name="Output 7 3 2 2" xfId="19405" xr:uid="{00000000-0005-0000-0000-0000B54A0000}"/>
    <cellStyle name="Output 7 3 3" xfId="19406" xr:uid="{00000000-0005-0000-0000-0000B64A0000}"/>
    <cellStyle name="Output 7 4" xfId="19407" xr:uid="{00000000-0005-0000-0000-0000B74A0000}"/>
    <cellStyle name="Output 7 4 2" xfId="19408" xr:uid="{00000000-0005-0000-0000-0000B84A0000}"/>
    <cellStyle name="Output 7 4 2 2" xfId="19409" xr:uid="{00000000-0005-0000-0000-0000B94A0000}"/>
    <cellStyle name="Output 7 4 3" xfId="19410" xr:uid="{00000000-0005-0000-0000-0000BA4A0000}"/>
    <cellStyle name="Output 7 5" xfId="19411" xr:uid="{00000000-0005-0000-0000-0000BB4A0000}"/>
    <cellStyle name="Output 7 5 2" xfId="19412" xr:uid="{00000000-0005-0000-0000-0000BC4A0000}"/>
    <cellStyle name="Output 7 5 2 2" xfId="19413" xr:uid="{00000000-0005-0000-0000-0000BD4A0000}"/>
    <cellStyle name="Output 7 5 3" xfId="19414" xr:uid="{00000000-0005-0000-0000-0000BE4A0000}"/>
    <cellStyle name="Output 7 6" xfId="19415" xr:uid="{00000000-0005-0000-0000-0000BF4A0000}"/>
    <cellStyle name="Output 7 6 2" xfId="19416" xr:uid="{00000000-0005-0000-0000-0000C04A0000}"/>
    <cellStyle name="Output 7 6 2 2" xfId="19417" xr:uid="{00000000-0005-0000-0000-0000C14A0000}"/>
    <cellStyle name="Output 7 6 3" xfId="19418" xr:uid="{00000000-0005-0000-0000-0000C24A0000}"/>
    <cellStyle name="Output 7 7" xfId="19419" xr:uid="{00000000-0005-0000-0000-0000C34A0000}"/>
    <cellStyle name="Output 7 7 2" xfId="19420" xr:uid="{00000000-0005-0000-0000-0000C44A0000}"/>
    <cellStyle name="Output 7 7 2 2" xfId="19421" xr:uid="{00000000-0005-0000-0000-0000C54A0000}"/>
    <cellStyle name="Output 7 7 3" xfId="19422" xr:uid="{00000000-0005-0000-0000-0000C64A0000}"/>
    <cellStyle name="Output 7 8" xfId="19423" xr:uid="{00000000-0005-0000-0000-0000C74A0000}"/>
    <cellStyle name="Output 7 8 2" xfId="19424" xr:uid="{00000000-0005-0000-0000-0000C84A0000}"/>
    <cellStyle name="Output 7 9" xfId="19425" xr:uid="{00000000-0005-0000-0000-0000C94A0000}"/>
    <cellStyle name="Output 8" xfId="19426" xr:uid="{00000000-0005-0000-0000-0000CA4A0000}"/>
    <cellStyle name="Output 8 2" xfId="19427" xr:uid="{00000000-0005-0000-0000-0000CB4A0000}"/>
    <cellStyle name="Output 8 2 2" xfId="19428" xr:uid="{00000000-0005-0000-0000-0000CC4A0000}"/>
    <cellStyle name="Output 8 3" xfId="19429" xr:uid="{00000000-0005-0000-0000-0000CD4A0000}"/>
    <cellStyle name="Output 9" xfId="19430" xr:uid="{00000000-0005-0000-0000-0000CE4A0000}"/>
    <cellStyle name="Output 9 2" xfId="19431" xr:uid="{00000000-0005-0000-0000-0000CF4A0000}"/>
    <cellStyle name="Output 9 2 2" xfId="19432" xr:uid="{00000000-0005-0000-0000-0000D04A0000}"/>
    <cellStyle name="Output 9 3" xfId="19433" xr:uid="{00000000-0005-0000-0000-0000D14A0000}"/>
    <cellStyle name="Összesen" xfId="1517" xr:uid="{00000000-0005-0000-0000-0000D24A0000}"/>
    <cellStyle name="Összesen 10" xfId="19434" xr:uid="{00000000-0005-0000-0000-0000D34A0000}"/>
    <cellStyle name="Összesen 10 2" xfId="19435" xr:uid="{00000000-0005-0000-0000-0000D44A0000}"/>
    <cellStyle name="Összesen 11" xfId="19436" xr:uid="{00000000-0005-0000-0000-0000D54A0000}"/>
    <cellStyle name="Összesen 12" xfId="19437" xr:uid="{00000000-0005-0000-0000-0000D64A0000}"/>
    <cellStyle name="Összesen 2" xfId="1518" xr:uid="{00000000-0005-0000-0000-0000D74A0000}"/>
    <cellStyle name="Összesen 2 10" xfId="19438" xr:uid="{00000000-0005-0000-0000-0000D84A0000}"/>
    <cellStyle name="Összesen 2 10 2" xfId="19439" xr:uid="{00000000-0005-0000-0000-0000D94A0000}"/>
    <cellStyle name="Összesen 2 10 2 2" xfId="19440" xr:uid="{00000000-0005-0000-0000-0000DA4A0000}"/>
    <cellStyle name="Összesen 2 10 3" xfId="19441" xr:uid="{00000000-0005-0000-0000-0000DB4A0000}"/>
    <cellStyle name="Összesen 2 11" xfId="19442" xr:uid="{00000000-0005-0000-0000-0000DC4A0000}"/>
    <cellStyle name="Összesen 2 11 2" xfId="19443" xr:uid="{00000000-0005-0000-0000-0000DD4A0000}"/>
    <cellStyle name="Összesen 2 11 2 2" xfId="19444" xr:uid="{00000000-0005-0000-0000-0000DE4A0000}"/>
    <cellStyle name="Összesen 2 11 3" xfId="19445" xr:uid="{00000000-0005-0000-0000-0000DF4A0000}"/>
    <cellStyle name="Összesen 2 12" xfId="19446" xr:uid="{00000000-0005-0000-0000-0000E04A0000}"/>
    <cellStyle name="Összesen 2 12 2" xfId="19447" xr:uid="{00000000-0005-0000-0000-0000E14A0000}"/>
    <cellStyle name="Összesen 2 12 2 2" xfId="19448" xr:uid="{00000000-0005-0000-0000-0000E24A0000}"/>
    <cellStyle name="Összesen 2 12 3" xfId="19449" xr:uid="{00000000-0005-0000-0000-0000E34A0000}"/>
    <cellStyle name="Összesen 2 13" xfId="19450" xr:uid="{00000000-0005-0000-0000-0000E44A0000}"/>
    <cellStyle name="Összesen 2 13 2" xfId="19451" xr:uid="{00000000-0005-0000-0000-0000E54A0000}"/>
    <cellStyle name="Összesen 2 13 2 2" xfId="19452" xr:uid="{00000000-0005-0000-0000-0000E64A0000}"/>
    <cellStyle name="Összesen 2 13 3" xfId="19453" xr:uid="{00000000-0005-0000-0000-0000E74A0000}"/>
    <cellStyle name="Összesen 2 14" xfId="19454" xr:uid="{00000000-0005-0000-0000-0000E84A0000}"/>
    <cellStyle name="Összesen 2 14 2" xfId="19455" xr:uid="{00000000-0005-0000-0000-0000E94A0000}"/>
    <cellStyle name="Összesen 2 15" xfId="19456" xr:uid="{00000000-0005-0000-0000-0000EA4A0000}"/>
    <cellStyle name="Összesen 2 15 2" xfId="19457" xr:uid="{00000000-0005-0000-0000-0000EB4A0000}"/>
    <cellStyle name="Összesen 2 16" xfId="19458" xr:uid="{00000000-0005-0000-0000-0000EC4A0000}"/>
    <cellStyle name="Összesen 2 16 2" xfId="19459" xr:uid="{00000000-0005-0000-0000-0000ED4A0000}"/>
    <cellStyle name="Összesen 2 17" xfId="19460" xr:uid="{00000000-0005-0000-0000-0000EE4A0000}"/>
    <cellStyle name="Összesen 2 18" xfId="22653" xr:uid="{7139E8B9-1B0A-4118-BF4F-8510E0CFD70B}"/>
    <cellStyle name="Összesen 2 2" xfId="1519" xr:uid="{00000000-0005-0000-0000-0000EF4A0000}"/>
    <cellStyle name="Összesen 2 3" xfId="1520" xr:uid="{00000000-0005-0000-0000-0000F04A0000}"/>
    <cellStyle name="Összesen 2 4" xfId="1521" xr:uid="{00000000-0005-0000-0000-0000F14A0000}"/>
    <cellStyle name="Összesen 2 4 10" xfId="19461" xr:uid="{00000000-0005-0000-0000-0000F24A0000}"/>
    <cellStyle name="Összesen 2 4 10 2" xfId="19462" xr:uid="{00000000-0005-0000-0000-0000F34A0000}"/>
    <cellStyle name="Összesen 2 4 11" xfId="19463" xr:uid="{00000000-0005-0000-0000-0000F44A0000}"/>
    <cellStyle name="Összesen 2 4 2" xfId="19464" xr:uid="{00000000-0005-0000-0000-0000F54A0000}"/>
    <cellStyle name="Összesen 2 4 2 2" xfId="19465" xr:uid="{00000000-0005-0000-0000-0000F64A0000}"/>
    <cellStyle name="Összesen 2 4 2 2 2" xfId="19466" xr:uid="{00000000-0005-0000-0000-0000F74A0000}"/>
    <cellStyle name="Összesen 2 4 2 3" xfId="19467" xr:uid="{00000000-0005-0000-0000-0000F84A0000}"/>
    <cellStyle name="Összesen 2 4 3" xfId="19468" xr:uid="{00000000-0005-0000-0000-0000F94A0000}"/>
    <cellStyle name="Összesen 2 4 3 2" xfId="19469" xr:uid="{00000000-0005-0000-0000-0000FA4A0000}"/>
    <cellStyle name="Összesen 2 4 3 2 2" xfId="19470" xr:uid="{00000000-0005-0000-0000-0000FB4A0000}"/>
    <cellStyle name="Összesen 2 4 3 3" xfId="19471" xr:uid="{00000000-0005-0000-0000-0000FC4A0000}"/>
    <cellStyle name="Összesen 2 4 4" xfId="19472" xr:uid="{00000000-0005-0000-0000-0000FD4A0000}"/>
    <cellStyle name="Összesen 2 4 4 2" xfId="19473" xr:uid="{00000000-0005-0000-0000-0000FE4A0000}"/>
    <cellStyle name="Összesen 2 4 4 2 2" xfId="19474" xr:uid="{00000000-0005-0000-0000-0000FF4A0000}"/>
    <cellStyle name="Összesen 2 4 4 3" xfId="19475" xr:uid="{00000000-0005-0000-0000-0000004B0000}"/>
    <cellStyle name="Összesen 2 4 5" xfId="19476" xr:uid="{00000000-0005-0000-0000-0000014B0000}"/>
    <cellStyle name="Összesen 2 4 5 2" xfId="19477" xr:uid="{00000000-0005-0000-0000-0000024B0000}"/>
    <cellStyle name="Összesen 2 4 5 2 2" xfId="19478" xr:uid="{00000000-0005-0000-0000-0000034B0000}"/>
    <cellStyle name="Összesen 2 4 5 3" xfId="19479" xr:uid="{00000000-0005-0000-0000-0000044B0000}"/>
    <cellStyle name="Összesen 2 4 6" xfId="19480" xr:uid="{00000000-0005-0000-0000-0000054B0000}"/>
    <cellStyle name="Összesen 2 4 6 2" xfId="19481" xr:uid="{00000000-0005-0000-0000-0000064B0000}"/>
    <cellStyle name="Összesen 2 4 6 2 2" xfId="19482" xr:uid="{00000000-0005-0000-0000-0000074B0000}"/>
    <cellStyle name="Összesen 2 4 6 3" xfId="19483" xr:uid="{00000000-0005-0000-0000-0000084B0000}"/>
    <cellStyle name="Összesen 2 4 7" xfId="19484" xr:uid="{00000000-0005-0000-0000-0000094B0000}"/>
    <cellStyle name="Összesen 2 4 7 2" xfId="19485" xr:uid="{00000000-0005-0000-0000-00000A4B0000}"/>
    <cellStyle name="Összesen 2 4 7 2 2" xfId="19486" xr:uid="{00000000-0005-0000-0000-00000B4B0000}"/>
    <cellStyle name="Összesen 2 4 7 3" xfId="19487" xr:uid="{00000000-0005-0000-0000-00000C4B0000}"/>
    <cellStyle name="Összesen 2 4 8" xfId="19488" xr:uid="{00000000-0005-0000-0000-00000D4B0000}"/>
    <cellStyle name="Összesen 2 4 8 2" xfId="19489" xr:uid="{00000000-0005-0000-0000-00000E4B0000}"/>
    <cellStyle name="Összesen 2 4 8 2 2" xfId="19490" xr:uid="{00000000-0005-0000-0000-00000F4B0000}"/>
    <cellStyle name="Összesen 2 4 8 3" xfId="19491" xr:uid="{00000000-0005-0000-0000-0000104B0000}"/>
    <cellStyle name="Összesen 2 4 9" xfId="19492" xr:uid="{00000000-0005-0000-0000-0000114B0000}"/>
    <cellStyle name="Összesen 2 4 9 2" xfId="19493" xr:uid="{00000000-0005-0000-0000-0000124B0000}"/>
    <cellStyle name="Összesen 2 4 9 2 2" xfId="19494" xr:uid="{00000000-0005-0000-0000-0000134B0000}"/>
    <cellStyle name="Összesen 2 4 9 3" xfId="19495" xr:uid="{00000000-0005-0000-0000-0000144B0000}"/>
    <cellStyle name="Összesen 2 5" xfId="1522" xr:uid="{00000000-0005-0000-0000-0000154B0000}"/>
    <cellStyle name="Összesen 2 5 10" xfId="19496" xr:uid="{00000000-0005-0000-0000-0000164B0000}"/>
    <cellStyle name="Összesen 2 5 10 2" xfId="19497" xr:uid="{00000000-0005-0000-0000-0000174B0000}"/>
    <cellStyle name="Összesen 2 5 11" xfId="19498" xr:uid="{00000000-0005-0000-0000-0000184B0000}"/>
    <cellStyle name="Összesen 2 5 2" xfId="19499" xr:uid="{00000000-0005-0000-0000-0000194B0000}"/>
    <cellStyle name="Összesen 2 5 2 2" xfId="19500" xr:uid="{00000000-0005-0000-0000-00001A4B0000}"/>
    <cellStyle name="Összesen 2 5 2 2 2" xfId="19501" xr:uid="{00000000-0005-0000-0000-00001B4B0000}"/>
    <cellStyle name="Összesen 2 5 2 3" xfId="19502" xr:uid="{00000000-0005-0000-0000-00001C4B0000}"/>
    <cellStyle name="Összesen 2 5 3" xfId="19503" xr:uid="{00000000-0005-0000-0000-00001D4B0000}"/>
    <cellStyle name="Összesen 2 5 3 2" xfId="19504" xr:uid="{00000000-0005-0000-0000-00001E4B0000}"/>
    <cellStyle name="Összesen 2 5 3 2 2" xfId="19505" xr:uid="{00000000-0005-0000-0000-00001F4B0000}"/>
    <cellStyle name="Összesen 2 5 3 3" xfId="19506" xr:uid="{00000000-0005-0000-0000-0000204B0000}"/>
    <cellStyle name="Összesen 2 5 4" xfId="19507" xr:uid="{00000000-0005-0000-0000-0000214B0000}"/>
    <cellStyle name="Összesen 2 5 4 2" xfId="19508" xr:uid="{00000000-0005-0000-0000-0000224B0000}"/>
    <cellStyle name="Összesen 2 5 4 2 2" xfId="19509" xr:uid="{00000000-0005-0000-0000-0000234B0000}"/>
    <cellStyle name="Összesen 2 5 4 3" xfId="19510" xr:uid="{00000000-0005-0000-0000-0000244B0000}"/>
    <cellStyle name="Összesen 2 5 5" xfId="19511" xr:uid="{00000000-0005-0000-0000-0000254B0000}"/>
    <cellStyle name="Összesen 2 5 5 2" xfId="19512" xr:uid="{00000000-0005-0000-0000-0000264B0000}"/>
    <cellStyle name="Összesen 2 5 5 2 2" xfId="19513" xr:uid="{00000000-0005-0000-0000-0000274B0000}"/>
    <cellStyle name="Összesen 2 5 5 3" xfId="19514" xr:uid="{00000000-0005-0000-0000-0000284B0000}"/>
    <cellStyle name="Összesen 2 5 6" xfId="19515" xr:uid="{00000000-0005-0000-0000-0000294B0000}"/>
    <cellStyle name="Összesen 2 5 6 2" xfId="19516" xr:uid="{00000000-0005-0000-0000-00002A4B0000}"/>
    <cellStyle name="Összesen 2 5 6 2 2" xfId="19517" xr:uid="{00000000-0005-0000-0000-00002B4B0000}"/>
    <cellStyle name="Összesen 2 5 6 3" xfId="19518" xr:uid="{00000000-0005-0000-0000-00002C4B0000}"/>
    <cellStyle name="Összesen 2 5 7" xfId="19519" xr:uid="{00000000-0005-0000-0000-00002D4B0000}"/>
    <cellStyle name="Összesen 2 5 7 2" xfId="19520" xr:uid="{00000000-0005-0000-0000-00002E4B0000}"/>
    <cellStyle name="Összesen 2 5 7 2 2" xfId="19521" xr:uid="{00000000-0005-0000-0000-00002F4B0000}"/>
    <cellStyle name="Összesen 2 5 7 3" xfId="19522" xr:uid="{00000000-0005-0000-0000-0000304B0000}"/>
    <cellStyle name="Összesen 2 5 8" xfId="19523" xr:uid="{00000000-0005-0000-0000-0000314B0000}"/>
    <cellStyle name="Összesen 2 5 8 2" xfId="19524" xr:uid="{00000000-0005-0000-0000-0000324B0000}"/>
    <cellStyle name="Összesen 2 5 8 2 2" xfId="19525" xr:uid="{00000000-0005-0000-0000-0000334B0000}"/>
    <cellStyle name="Összesen 2 5 8 3" xfId="19526" xr:uid="{00000000-0005-0000-0000-0000344B0000}"/>
    <cellStyle name="Összesen 2 5 9" xfId="19527" xr:uid="{00000000-0005-0000-0000-0000354B0000}"/>
    <cellStyle name="Összesen 2 5 9 2" xfId="19528" xr:uid="{00000000-0005-0000-0000-0000364B0000}"/>
    <cellStyle name="Összesen 2 5 9 2 2" xfId="19529" xr:uid="{00000000-0005-0000-0000-0000374B0000}"/>
    <cellStyle name="Összesen 2 5 9 3" xfId="19530" xr:uid="{00000000-0005-0000-0000-0000384B0000}"/>
    <cellStyle name="Összesen 2 6" xfId="19531" xr:uid="{00000000-0005-0000-0000-0000394B0000}"/>
    <cellStyle name="Összesen 2 6 2" xfId="19532" xr:uid="{00000000-0005-0000-0000-00003A4B0000}"/>
    <cellStyle name="Összesen 2 6 2 2" xfId="19533" xr:uid="{00000000-0005-0000-0000-00003B4B0000}"/>
    <cellStyle name="Összesen 2 6 3" xfId="19534" xr:uid="{00000000-0005-0000-0000-00003C4B0000}"/>
    <cellStyle name="Összesen 2 7" xfId="19535" xr:uid="{00000000-0005-0000-0000-00003D4B0000}"/>
    <cellStyle name="Összesen 2 7 2" xfId="19536" xr:uid="{00000000-0005-0000-0000-00003E4B0000}"/>
    <cellStyle name="Összesen 2 7 2 2" xfId="19537" xr:uid="{00000000-0005-0000-0000-00003F4B0000}"/>
    <cellStyle name="Összesen 2 7 3" xfId="19538" xr:uid="{00000000-0005-0000-0000-0000404B0000}"/>
    <cellStyle name="Összesen 2 8" xfId="19539" xr:uid="{00000000-0005-0000-0000-0000414B0000}"/>
    <cellStyle name="Összesen 2 8 2" xfId="19540" xr:uid="{00000000-0005-0000-0000-0000424B0000}"/>
    <cellStyle name="Összesen 2 8 2 2" xfId="19541" xr:uid="{00000000-0005-0000-0000-0000434B0000}"/>
    <cellStyle name="Összesen 2 8 3" xfId="19542" xr:uid="{00000000-0005-0000-0000-0000444B0000}"/>
    <cellStyle name="Összesen 2 9" xfId="19543" xr:uid="{00000000-0005-0000-0000-0000454B0000}"/>
    <cellStyle name="Összesen 2 9 2" xfId="19544" xr:uid="{00000000-0005-0000-0000-0000464B0000}"/>
    <cellStyle name="Összesen 2 9 2 2" xfId="19545" xr:uid="{00000000-0005-0000-0000-0000474B0000}"/>
    <cellStyle name="Összesen 2 9 3" xfId="19546" xr:uid="{00000000-0005-0000-0000-0000484B0000}"/>
    <cellStyle name="Összesen 3" xfId="1523" xr:uid="{00000000-0005-0000-0000-0000494B0000}"/>
    <cellStyle name="Összesen 3 10" xfId="19547" xr:uid="{00000000-0005-0000-0000-00004A4B0000}"/>
    <cellStyle name="Összesen 3 10 2" xfId="19548" xr:uid="{00000000-0005-0000-0000-00004B4B0000}"/>
    <cellStyle name="Összesen 3 10 2 2" xfId="19549" xr:uid="{00000000-0005-0000-0000-00004C4B0000}"/>
    <cellStyle name="Összesen 3 10 3" xfId="19550" xr:uid="{00000000-0005-0000-0000-00004D4B0000}"/>
    <cellStyle name="Összesen 3 11" xfId="19551" xr:uid="{00000000-0005-0000-0000-00004E4B0000}"/>
    <cellStyle name="Összesen 3 11 2" xfId="19552" xr:uid="{00000000-0005-0000-0000-00004F4B0000}"/>
    <cellStyle name="Összesen 3 11 2 2" xfId="19553" xr:uid="{00000000-0005-0000-0000-0000504B0000}"/>
    <cellStyle name="Összesen 3 11 3" xfId="19554" xr:uid="{00000000-0005-0000-0000-0000514B0000}"/>
    <cellStyle name="Összesen 3 12" xfId="19555" xr:uid="{00000000-0005-0000-0000-0000524B0000}"/>
    <cellStyle name="Összesen 3 12 2" xfId="19556" xr:uid="{00000000-0005-0000-0000-0000534B0000}"/>
    <cellStyle name="Összesen 3 13" xfId="19557" xr:uid="{00000000-0005-0000-0000-0000544B0000}"/>
    <cellStyle name="Összesen 3 13 2" xfId="19558" xr:uid="{00000000-0005-0000-0000-0000554B0000}"/>
    <cellStyle name="Összesen 3 14" xfId="19559" xr:uid="{00000000-0005-0000-0000-0000564B0000}"/>
    <cellStyle name="Összesen 3 14 2" xfId="19560" xr:uid="{00000000-0005-0000-0000-0000574B0000}"/>
    <cellStyle name="Összesen 3 15" xfId="19561" xr:uid="{00000000-0005-0000-0000-0000584B0000}"/>
    <cellStyle name="Összesen 3 16" xfId="22654" xr:uid="{58C6B483-753E-4A7A-AA5F-4829DE9787B8}"/>
    <cellStyle name="Összesen 3 2" xfId="1524" xr:uid="{00000000-0005-0000-0000-0000594B0000}"/>
    <cellStyle name="Összesen 3 2 10" xfId="19562" xr:uid="{00000000-0005-0000-0000-00005A4B0000}"/>
    <cellStyle name="Összesen 3 2 10 2" xfId="19563" xr:uid="{00000000-0005-0000-0000-00005B4B0000}"/>
    <cellStyle name="Összesen 3 2 11" xfId="19564" xr:uid="{00000000-0005-0000-0000-00005C4B0000}"/>
    <cellStyle name="Összesen 3 2 2" xfId="19565" xr:uid="{00000000-0005-0000-0000-00005D4B0000}"/>
    <cellStyle name="Összesen 3 2 2 2" xfId="19566" xr:uid="{00000000-0005-0000-0000-00005E4B0000}"/>
    <cellStyle name="Összesen 3 2 2 2 2" xfId="19567" xr:uid="{00000000-0005-0000-0000-00005F4B0000}"/>
    <cellStyle name="Összesen 3 2 2 3" xfId="19568" xr:uid="{00000000-0005-0000-0000-0000604B0000}"/>
    <cellStyle name="Összesen 3 2 3" xfId="19569" xr:uid="{00000000-0005-0000-0000-0000614B0000}"/>
    <cellStyle name="Összesen 3 2 3 2" xfId="19570" xr:uid="{00000000-0005-0000-0000-0000624B0000}"/>
    <cellStyle name="Összesen 3 2 3 2 2" xfId="19571" xr:uid="{00000000-0005-0000-0000-0000634B0000}"/>
    <cellStyle name="Összesen 3 2 3 3" xfId="19572" xr:uid="{00000000-0005-0000-0000-0000644B0000}"/>
    <cellStyle name="Összesen 3 2 4" xfId="19573" xr:uid="{00000000-0005-0000-0000-0000654B0000}"/>
    <cellStyle name="Összesen 3 2 4 2" xfId="19574" xr:uid="{00000000-0005-0000-0000-0000664B0000}"/>
    <cellStyle name="Összesen 3 2 4 2 2" xfId="19575" xr:uid="{00000000-0005-0000-0000-0000674B0000}"/>
    <cellStyle name="Összesen 3 2 4 3" xfId="19576" xr:uid="{00000000-0005-0000-0000-0000684B0000}"/>
    <cellStyle name="Összesen 3 2 5" xfId="19577" xr:uid="{00000000-0005-0000-0000-0000694B0000}"/>
    <cellStyle name="Összesen 3 2 5 2" xfId="19578" xr:uid="{00000000-0005-0000-0000-00006A4B0000}"/>
    <cellStyle name="Összesen 3 2 5 2 2" xfId="19579" xr:uid="{00000000-0005-0000-0000-00006B4B0000}"/>
    <cellStyle name="Összesen 3 2 5 3" xfId="19580" xr:uid="{00000000-0005-0000-0000-00006C4B0000}"/>
    <cellStyle name="Összesen 3 2 6" xfId="19581" xr:uid="{00000000-0005-0000-0000-00006D4B0000}"/>
    <cellStyle name="Összesen 3 2 6 2" xfId="19582" xr:uid="{00000000-0005-0000-0000-00006E4B0000}"/>
    <cellStyle name="Összesen 3 2 6 2 2" xfId="19583" xr:uid="{00000000-0005-0000-0000-00006F4B0000}"/>
    <cellStyle name="Összesen 3 2 6 3" xfId="19584" xr:uid="{00000000-0005-0000-0000-0000704B0000}"/>
    <cellStyle name="Összesen 3 2 7" xfId="19585" xr:uid="{00000000-0005-0000-0000-0000714B0000}"/>
    <cellStyle name="Összesen 3 2 7 2" xfId="19586" xr:uid="{00000000-0005-0000-0000-0000724B0000}"/>
    <cellStyle name="Összesen 3 2 7 2 2" xfId="19587" xr:uid="{00000000-0005-0000-0000-0000734B0000}"/>
    <cellStyle name="Összesen 3 2 7 3" xfId="19588" xr:uid="{00000000-0005-0000-0000-0000744B0000}"/>
    <cellStyle name="Összesen 3 2 8" xfId="19589" xr:uid="{00000000-0005-0000-0000-0000754B0000}"/>
    <cellStyle name="Összesen 3 2 8 2" xfId="19590" xr:uid="{00000000-0005-0000-0000-0000764B0000}"/>
    <cellStyle name="Összesen 3 2 8 2 2" xfId="19591" xr:uid="{00000000-0005-0000-0000-0000774B0000}"/>
    <cellStyle name="Összesen 3 2 8 3" xfId="19592" xr:uid="{00000000-0005-0000-0000-0000784B0000}"/>
    <cellStyle name="Összesen 3 2 9" xfId="19593" xr:uid="{00000000-0005-0000-0000-0000794B0000}"/>
    <cellStyle name="Összesen 3 2 9 2" xfId="19594" xr:uid="{00000000-0005-0000-0000-00007A4B0000}"/>
    <cellStyle name="Összesen 3 2 9 2 2" xfId="19595" xr:uid="{00000000-0005-0000-0000-00007B4B0000}"/>
    <cellStyle name="Összesen 3 2 9 3" xfId="19596" xr:uid="{00000000-0005-0000-0000-00007C4B0000}"/>
    <cellStyle name="Összesen 3 3" xfId="1525" xr:uid="{00000000-0005-0000-0000-00007D4B0000}"/>
    <cellStyle name="Összesen 3 3 10" xfId="19597" xr:uid="{00000000-0005-0000-0000-00007E4B0000}"/>
    <cellStyle name="Összesen 3 3 10 2" xfId="19598" xr:uid="{00000000-0005-0000-0000-00007F4B0000}"/>
    <cellStyle name="Összesen 3 3 11" xfId="19599" xr:uid="{00000000-0005-0000-0000-0000804B0000}"/>
    <cellStyle name="Összesen 3 3 2" xfId="19600" xr:uid="{00000000-0005-0000-0000-0000814B0000}"/>
    <cellStyle name="Összesen 3 3 2 2" xfId="19601" xr:uid="{00000000-0005-0000-0000-0000824B0000}"/>
    <cellStyle name="Összesen 3 3 2 2 2" xfId="19602" xr:uid="{00000000-0005-0000-0000-0000834B0000}"/>
    <cellStyle name="Összesen 3 3 2 3" xfId="19603" xr:uid="{00000000-0005-0000-0000-0000844B0000}"/>
    <cellStyle name="Összesen 3 3 3" xfId="19604" xr:uid="{00000000-0005-0000-0000-0000854B0000}"/>
    <cellStyle name="Összesen 3 3 3 2" xfId="19605" xr:uid="{00000000-0005-0000-0000-0000864B0000}"/>
    <cellStyle name="Összesen 3 3 3 2 2" xfId="19606" xr:uid="{00000000-0005-0000-0000-0000874B0000}"/>
    <cellStyle name="Összesen 3 3 3 3" xfId="19607" xr:uid="{00000000-0005-0000-0000-0000884B0000}"/>
    <cellStyle name="Összesen 3 3 4" xfId="19608" xr:uid="{00000000-0005-0000-0000-0000894B0000}"/>
    <cellStyle name="Összesen 3 3 4 2" xfId="19609" xr:uid="{00000000-0005-0000-0000-00008A4B0000}"/>
    <cellStyle name="Összesen 3 3 4 2 2" xfId="19610" xr:uid="{00000000-0005-0000-0000-00008B4B0000}"/>
    <cellStyle name="Összesen 3 3 4 3" xfId="19611" xr:uid="{00000000-0005-0000-0000-00008C4B0000}"/>
    <cellStyle name="Összesen 3 3 5" xfId="19612" xr:uid="{00000000-0005-0000-0000-00008D4B0000}"/>
    <cellStyle name="Összesen 3 3 5 2" xfId="19613" xr:uid="{00000000-0005-0000-0000-00008E4B0000}"/>
    <cellStyle name="Összesen 3 3 5 2 2" xfId="19614" xr:uid="{00000000-0005-0000-0000-00008F4B0000}"/>
    <cellStyle name="Összesen 3 3 5 3" xfId="19615" xr:uid="{00000000-0005-0000-0000-0000904B0000}"/>
    <cellStyle name="Összesen 3 3 6" xfId="19616" xr:uid="{00000000-0005-0000-0000-0000914B0000}"/>
    <cellStyle name="Összesen 3 3 6 2" xfId="19617" xr:uid="{00000000-0005-0000-0000-0000924B0000}"/>
    <cellStyle name="Összesen 3 3 6 2 2" xfId="19618" xr:uid="{00000000-0005-0000-0000-0000934B0000}"/>
    <cellStyle name="Összesen 3 3 6 3" xfId="19619" xr:uid="{00000000-0005-0000-0000-0000944B0000}"/>
    <cellStyle name="Összesen 3 3 7" xfId="19620" xr:uid="{00000000-0005-0000-0000-0000954B0000}"/>
    <cellStyle name="Összesen 3 3 7 2" xfId="19621" xr:uid="{00000000-0005-0000-0000-0000964B0000}"/>
    <cellStyle name="Összesen 3 3 7 2 2" xfId="19622" xr:uid="{00000000-0005-0000-0000-0000974B0000}"/>
    <cellStyle name="Összesen 3 3 7 3" xfId="19623" xr:uid="{00000000-0005-0000-0000-0000984B0000}"/>
    <cellStyle name="Összesen 3 3 8" xfId="19624" xr:uid="{00000000-0005-0000-0000-0000994B0000}"/>
    <cellStyle name="Összesen 3 3 8 2" xfId="19625" xr:uid="{00000000-0005-0000-0000-00009A4B0000}"/>
    <cellStyle name="Összesen 3 3 8 2 2" xfId="19626" xr:uid="{00000000-0005-0000-0000-00009B4B0000}"/>
    <cellStyle name="Összesen 3 3 8 3" xfId="19627" xr:uid="{00000000-0005-0000-0000-00009C4B0000}"/>
    <cellStyle name="Összesen 3 3 9" xfId="19628" xr:uid="{00000000-0005-0000-0000-00009D4B0000}"/>
    <cellStyle name="Összesen 3 3 9 2" xfId="19629" xr:uid="{00000000-0005-0000-0000-00009E4B0000}"/>
    <cellStyle name="Összesen 3 3 9 2 2" xfId="19630" xr:uid="{00000000-0005-0000-0000-00009F4B0000}"/>
    <cellStyle name="Összesen 3 3 9 3" xfId="19631" xr:uid="{00000000-0005-0000-0000-0000A04B0000}"/>
    <cellStyle name="Összesen 3 4" xfId="19632" xr:uid="{00000000-0005-0000-0000-0000A14B0000}"/>
    <cellStyle name="Összesen 3 4 2" xfId="19633" xr:uid="{00000000-0005-0000-0000-0000A24B0000}"/>
    <cellStyle name="Összesen 3 4 2 2" xfId="19634" xr:uid="{00000000-0005-0000-0000-0000A34B0000}"/>
    <cellStyle name="Összesen 3 4 3" xfId="19635" xr:uid="{00000000-0005-0000-0000-0000A44B0000}"/>
    <cellStyle name="Összesen 3 5" xfId="19636" xr:uid="{00000000-0005-0000-0000-0000A54B0000}"/>
    <cellStyle name="Összesen 3 5 2" xfId="19637" xr:uid="{00000000-0005-0000-0000-0000A64B0000}"/>
    <cellStyle name="Összesen 3 5 2 2" xfId="19638" xr:uid="{00000000-0005-0000-0000-0000A74B0000}"/>
    <cellStyle name="Összesen 3 5 3" xfId="19639" xr:uid="{00000000-0005-0000-0000-0000A84B0000}"/>
    <cellStyle name="Összesen 3 6" xfId="19640" xr:uid="{00000000-0005-0000-0000-0000A94B0000}"/>
    <cellStyle name="Összesen 3 6 2" xfId="19641" xr:uid="{00000000-0005-0000-0000-0000AA4B0000}"/>
    <cellStyle name="Összesen 3 6 2 2" xfId="19642" xr:uid="{00000000-0005-0000-0000-0000AB4B0000}"/>
    <cellStyle name="Összesen 3 6 3" xfId="19643" xr:uid="{00000000-0005-0000-0000-0000AC4B0000}"/>
    <cellStyle name="Összesen 3 7" xfId="19644" xr:uid="{00000000-0005-0000-0000-0000AD4B0000}"/>
    <cellStyle name="Összesen 3 7 2" xfId="19645" xr:uid="{00000000-0005-0000-0000-0000AE4B0000}"/>
    <cellStyle name="Összesen 3 7 2 2" xfId="19646" xr:uid="{00000000-0005-0000-0000-0000AF4B0000}"/>
    <cellStyle name="Összesen 3 7 3" xfId="19647" xr:uid="{00000000-0005-0000-0000-0000B04B0000}"/>
    <cellStyle name="Összesen 3 8" xfId="19648" xr:uid="{00000000-0005-0000-0000-0000B14B0000}"/>
    <cellStyle name="Összesen 3 8 2" xfId="19649" xr:uid="{00000000-0005-0000-0000-0000B24B0000}"/>
    <cellStyle name="Összesen 3 8 2 2" xfId="19650" xr:uid="{00000000-0005-0000-0000-0000B34B0000}"/>
    <cellStyle name="Összesen 3 8 3" xfId="19651" xr:uid="{00000000-0005-0000-0000-0000B44B0000}"/>
    <cellStyle name="Összesen 3 9" xfId="19652" xr:uid="{00000000-0005-0000-0000-0000B54B0000}"/>
    <cellStyle name="Összesen 3 9 2" xfId="19653" xr:uid="{00000000-0005-0000-0000-0000B64B0000}"/>
    <cellStyle name="Összesen 3 9 2 2" xfId="19654" xr:uid="{00000000-0005-0000-0000-0000B74B0000}"/>
    <cellStyle name="Összesen 3 9 3" xfId="19655" xr:uid="{00000000-0005-0000-0000-0000B84B0000}"/>
    <cellStyle name="Összesen 4" xfId="1526" xr:uid="{00000000-0005-0000-0000-0000B94B0000}"/>
    <cellStyle name="Összesen 4 10" xfId="19656" xr:uid="{00000000-0005-0000-0000-0000BA4B0000}"/>
    <cellStyle name="Összesen 4 10 2" xfId="19657" xr:uid="{00000000-0005-0000-0000-0000BB4B0000}"/>
    <cellStyle name="Összesen 4 10 2 2" xfId="19658" xr:uid="{00000000-0005-0000-0000-0000BC4B0000}"/>
    <cellStyle name="Összesen 4 10 3" xfId="19659" xr:uid="{00000000-0005-0000-0000-0000BD4B0000}"/>
    <cellStyle name="Összesen 4 11" xfId="19660" xr:uid="{00000000-0005-0000-0000-0000BE4B0000}"/>
    <cellStyle name="Összesen 4 11 2" xfId="19661" xr:uid="{00000000-0005-0000-0000-0000BF4B0000}"/>
    <cellStyle name="Összesen 4 11 2 2" xfId="19662" xr:uid="{00000000-0005-0000-0000-0000C04B0000}"/>
    <cellStyle name="Összesen 4 11 3" xfId="19663" xr:uid="{00000000-0005-0000-0000-0000C14B0000}"/>
    <cellStyle name="Összesen 4 12" xfId="19664" xr:uid="{00000000-0005-0000-0000-0000C24B0000}"/>
    <cellStyle name="Összesen 4 12 2" xfId="19665" xr:uid="{00000000-0005-0000-0000-0000C34B0000}"/>
    <cellStyle name="Összesen 4 13" xfId="19666" xr:uid="{00000000-0005-0000-0000-0000C44B0000}"/>
    <cellStyle name="Összesen 4 14" xfId="19667" xr:uid="{00000000-0005-0000-0000-0000C54B0000}"/>
    <cellStyle name="Összesen 4 2" xfId="1527" xr:uid="{00000000-0005-0000-0000-0000C64B0000}"/>
    <cellStyle name="Összesen 4 2 10" xfId="19668" xr:uid="{00000000-0005-0000-0000-0000C74B0000}"/>
    <cellStyle name="Összesen 4 2 10 2" xfId="19669" xr:uid="{00000000-0005-0000-0000-0000C84B0000}"/>
    <cellStyle name="Összesen 4 2 11" xfId="19670" xr:uid="{00000000-0005-0000-0000-0000C94B0000}"/>
    <cellStyle name="Összesen 4 2 2" xfId="19671" xr:uid="{00000000-0005-0000-0000-0000CA4B0000}"/>
    <cellStyle name="Összesen 4 2 2 2" xfId="19672" xr:uid="{00000000-0005-0000-0000-0000CB4B0000}"/>
    <cellStyle name="Összesen 4 2 2 2 2" xfId="19673" xr:uid="{00000000-0005-0000-0000-0000CC4B0000}"/>
    <cellStyle name="Összesen 4 2 2 3" xfId="19674" xr:uid="{00000000-0005-0000-0000-0000CD4B0000}"/>
    <cellStyle name="Összesen 4 2 3" xfId="19675" xr:uid="{00000000-0005-0000-0000-0000CE4B0000}"/>
    <cellStyle name="Összesen 4 2 3 2" xfId="19676" xr:uid="{00000000-0005-0000-0000-0000CF4B0000}"/>
    <cellStyle name="Összesen 4 2 3 2 2" xfId="19677" xr:uid="{00000000-0005-0000-0000-0000D04B0000}"/>
    <cellStyle name="Összesen 4 2 3 3" xfId="19678" xr:uid="{00000000-0005-0000-0000-0000D14B0000}"/>
    <cellStyle name="Összesen 4 2 4" xfId="19679" xr:uid="{00000000-0005-0000-0000-0000D24B0000}"/>
    <cellStyle name="Összesen 4 2 4 2" xfId="19680" xr:uid="{00000000-0005-0000-0000-0000D34B0000}"/>
    <cellStyle name="Összesen 4 2 4 2 2" xfId="19681" xr:uid="{00000000-0005-0000-0000-0000D44B0000}"/>
    <cellStyle name="Összesen 4 2 4 3" xfId="19682" xr:uid="{00000000-0005-0000-0000-0000D54B0000}"/>
    <cellStyle name="Összesen 4 2 5" xfId="19683" xr:uid="{00000000-0005-0000-0000-0000D64B0000}"/>
    <cellStyle name="Összesen 4 2 5 2" xfId="19684" xr:uid="{00000000-0005-0000-0000-0000D74B0000}"/>
    <cellStyle name="Összesen 4 2 5 2 2" xfId="19685" xr:uid="{00000000-0005-0000-0000-0000D84B0000}"/>
    <cellStyle name="Összesen 4 2 5 3" xfId="19686" xr:uid="{00000000-0005-0000-0000-0000D94B0000}"/>
    <cellStyle name="Összesen 4 2 6" xfId="19687" xr:uid="{00000000-0005-0000-0000-0000DA4B0000}"/>
    <cellStyle name="Összesen 4 2 6 2" xfId="19688" xr:uid="{00000000-0005-0000-0000-0000DB4B0000}"/>
    <cellStyle name="Összesen 4 2 6 2 2" xfId="19689" xr:uid="{00000000-0005-0000-0000-0000DC4B0000}"/>
    <cellStyle name="Összesen 4 2 6 3" xfId="19690" xr:uid="{00000000-0005-0000-0000-0000DD4B0000}"/>
    <cellStyle name="Összesen 4 2 7" xfId="19691" xr:uid="{00000000-0005-0000-0000-0000DE4B0000}"/>
    <cellStyle name="Összesen 4 2 7 2" xfId="19692" xr:uid="{00000000-0005-0000-0000-0000DF4B0000}"/>
    <cellStyle name="Összesen 4 2 7 2 2" xfId="19693" xr:uid="{00000000-0005-0000-0000-0000E04B0000}"/>
    <cellStyle name="Összesen 4 2 7 3" xfId="19694" xr:uid="{00000000-0005-0000-0000-0000E14B0000}"/>
    <cellStyle name="Összesen 4 2 8" xfId="19695" xr:uid="{00000000-0005-0000-0000-0000E24B0000}"/>
    <cellStyle name="Összesen 4 2 8 2" xfId="19696" xr:uid="{00000000-0005-0000-0000-0000E34B0000}"/>
    <cellStyle name="Összesen 4 2 8 2 2" xfId="19697" xr:uid="{00000000-0005-0000-0000-0000E44B0000}"/>
    <cellStyle name="Összesen 4 2 8 3" xfId="19698" xr:uid="{00000000-0005-0000-0000-0000E54B0000}"/>
    <cellStyle name="Összesen 4 2 9" xfId="19699" xr:uid="{00000000-0005-0000-0000-0000E64B0000}"/>
    <cellStyle name="Összesen 4 2 9 2" xfId="19700" xr:uid="{00000000-0005-0000-0000-0000E74B0000}"/>
    <cellStyle name="Összesen 4 2 9 2 2" xfId="19701" xr:uid="{00000000-0005-0000-0000-0000E84B0000}"/>
    <cellStyle name="Összesen 4 2 9 3" xfId="19702" xr:uid="{00000000-0005-0000-0000-0000E94B0000}"/>
    <cellStyle name="Összesen 4 3" xfId="1528" xr:uid="{00000000-0005-0000-0000-0000EA4B0000}"/>
    <cellStyle name="Összesen 4 3 10" xfId="19703" xr:uid="{00000000-0005-0000-0000-0000EB4B0000}"/>
    <cellStyle name="Összesen 4 3 10 2" xfId="19704" xr:uid="{00000000-0005-0000-0000-0000EC4B0000}"/>
    <cellStyle name="Összesen 4 3 11" xfId="19705" xr:uid="{00000000-0005-0000-0000-0000ED4B0000}"/>
    <cellStyle name="Összesen 4 3 2" xfId="19706" xr:uid="{00000000-0005-0000-0000-0000EE4B0000}"/>
    <cellStyle name="Összesen 4 3 2 2" xfId="19707" xr:uid="{00000000-0005-0000-0000-0000EF4B0000}"/>
    <cellStyle name="Összesen 4 3 2 2 2" xfId="19708" xr:uid="{00000000-0005-0000-0000-0000F04B0000}"/>
    <cellStyle name="Összesen 4 3 2 3" xfId="19709" xr:uid="{00000000-0005-0000-0000-0000F14B0000}"/>
    <cellStyle name="Összesen 4 3 3" xfId="19710" xr:uid="{00000000-0005-0000-0000-0000F24B0000}"/>
    <cellStyle name="Összesen 4 3 3 2" xfId="19711" xr:uid="{00000000-0005-0000-0000-0000F34B0000}"/>
    <cellStyle name="Összesen 4 3 3 2 2" xfId="19712" xr:uid="{00000000-0005-0000-0000-0000F44B0000}"/>
    <cellStyle name="Összesen 4 3 3 3" xfId="19713" xr:uid="{00000000-0005-0000-0000-0000F54B0000}"/>
    <cellStyle name="Összesen 4 3 4" xfId="19714" xr:uid="{00000000-0005-0000-0000-0000F64B0000}"/>
    <cellStyle name="Összesen 4 3 4 2" xfId="19715" xr:uid="{00000000-0005-0000-0000-0000F74B0000}"/>
    <cellStyle name="Összesen 4 3 4 2 2" xfId="19716" xr:uid="{00000000-0005-0000-0000-0000F84B0000}"/>
    <cellStyle name="Összesen 4 3 4 3" xfId="19717" xr:uid="{00000000-0005-0000-0000-0000F94B0000}"/>
    <cellStyle name="Összesen 4 3 5" xfId="19718" xr:uid="{00000000-0005-0000-0000-0000FA4B0000}"/>
    <cellStyle name="Összesen 4 3 5 2" xfId="19719" xr:uid="{00000000-0005-0000-0000-0000FB4B0000}"/>
    <cellStyle name="Összesen 4 3 5 2 2" xfId="19720" xr:uid="{00000000-0005-0000-0000-0000FC4B0000}"/>
    <cellStyle name="Összesen 4 3 5 3" xfId="19721" xr:uid="{00000000-0005-0000-0000-0000FD4B0000}"/>
    <cellStyle name="Összesen 4 3 6" xfId="19722" xr:uid="{00000000-0005-0000-0000-0000FE4B0000}"/>
    <cellStyle name="Összesen 4 3 6 2" xfId="19723" xr:uid="{00000000-0005-0000-0000-0000FF4B0000}"/>
    <cellStyle name="Összesen 4 3 6 2 2" xfId="19724" xr:uid="{00000000-0005-0000-0000-0000004C0000}"/>
    <cellStyle name="Összesen 4 3 6 3" xfId="19725" xr:uid="{00000000-0005-0000-0000-0000014C0000}"/>
    <cellStyle name="Összesen 4 3 7" xfId="19726" xr:uid="{00000000-0005-0000-0000-0000024C0000}"/>
    <cellStyle name="Összesen 4 3 7 2" xfId="19727" xr:uid="{00000000-0005-0000-0000-0000034C0000}"/>
    <cellStyle name="Összesen 4 3 7 2 2" xfId="19728" xr:uid="{00000000-0005-0000-0000-0000044C0000}"/>
    <cellStyle name="Összesen 4 3 7 3" xfId="19729" xr:uid="{00000000-0005-0000-0000-0000054C0000}"/>
    <cellStyle name="Összesen 4 3 8" xfId="19730" xr:uid="{00000000-0005-0000-0000-0000064C0000}"/>
    <cellStyle name="Összesen 4 3 8 2" xfId="19731" xr:uid="{00000000-0005-0000-0000-0000074C0000}"/>
    <cellStyle name="Összesen 4 3 8 2 2" xfId="19732" xr:uid="{00000000-0005-0000-0000-0000084C0000}"/>
    <cellStyle name="Összesen 4 3 8 3" xfId="19733" xr:uid="{00000000-0005-0000-0000-0000094C0000}"/>
    <cellStyle name="Összesen 4 3 9" xfId="19734" xr:uid="{00000000-0005-0000-0000-00000A4C0000}"/>
    <cellStyle name="Összesen 4 3 9 2" xfId="19735" xr:uid="{00000000-0005-0000-0000-00000B4C0000}"/>
    <cellStyle name="Összesen 4 3 9 2 2" xfId="19736" xr:uid="{00000000-0005-0000-0000-00000C4C0000}"/>
    <cellStyle name="Összesen 4 3 9 3" xfId="19737" xr:uid="{00000000-0005-0000-0000-00000D4C0000}"/>
    <cellStyle name="Összesen 4 4" xfId="19738" xr:uid="{00000000-0005-0000-0000-00000E4C0000}"/>
    <cellStyle name="Összesen 4 4 2" xfId="19739" xr:uid="{00000000-0005-0000-0000-00000F4C0000}"/>
    <cellStyle name="Összesen 4 4 2 2" xfId="19740" xr:uid="{00000000-0005-0000-0000-0000104C0000}"/>
    <cellStyle name="Összesen 4 4 3" xfId="19741" xr:uid="{00000000-0005-0000-0000-0000114C0000}"/>
    <cellStyle name="Összesen 4 5" xfId="19742" xr:uid="{00000000-0005-0000-0000-0000124C0000}"/>
    <cellStyle name="Összesen 4 5 2" xfId="19743" xr:uid="{00000000-0005-0000-0000-0000134C0000}"/>
    <cellStyle name="Összesen 4 5 2 2" xfId="19744" xr:uid="{00000000-0005-0000-0000-0000144C0000}"/>
    <cellStyle name="Összesen 4 5 3" xfId="19745" xr:uid="{00000000-0005-0000-0000-0000154C0000}"/>
    <cellStyle name="Összesen 4 6" xfId="19746" xr:uid="{00000000-0005-0000-0000-0000164C0000}"/>
    <cellStyle name="Összesen 4 6 2" xfId="19747" xr:uid="{00000000-0005-0000-0000-0000174C0000}"/>
    <cellStyle name="Összesen 4 6 2 2" xfId="19748" xr:uid="{00000000-0005-0000-0000-0000184C0000}"/>
    <cellStyle name="Összesen 4 6 3" xfId="19749" xr:uid="{00000000-0005-0000-0000-0000194C0000}"/>
    <cellStyle name="Összesen 4 7" xfId="19750" xr:uid="{00000000-0005-0000-0000-00001A4C0000}"/>
    <cellStyle name="Összesen 4 7 2" xfId="19751" xr:uid="{00000000-0005-0000-0000-00001B4C0000}"/>
    <cellStyle name="Összesen 4 7 2 2" xfId="19752" xr:uid="{00000000-0005-0000-0000-00001C4C0000}"/>
    <cellStyle name="Összesen 4 7 3" xfId="19753" xr:uid="{00000000-0005-0000-0000-00001D4C0000}"/>
    <cellStyle name="Összesen 4 8" xfId="19754" xr:uid="{00000000-0005-0000-0000-00001E4C0000}"/>
    <cellStyle name="Összesen 4 8 2" xfId="19755" xr:uid="{00000000-0005-0000-0000-00001F4C0000}"/>
    <cellStyle name="Összesen 4 8 2 2" xfId="19756" xr:uid="{00000000-0005-0000-0000-0000204C0000}"/>
    <cellStyle name="Összesen 4 8 3" xfId="19757" xr:uid="{00000000-0005-0000-0000-0000214C0000}"/>
    <cellStyle name="Összesen 4 9" xfId="19758" xr:uid="{00000000-0005-0000-0000-0000224C0000}"/>
    <cellStyle name="Összesen 4 9 2" xfId="19759" xr:uid="{00000000-0005-0000-0000-0000234C0000}"/>
    <cellStyle name="Összesen 4 9 2 2" xfId="19760" xr:uid="{00000000-0005-0000-0000-0000244C0000}"/>
    <cellStyle name="Összesen 4 9 3" xfId="19761" xr:uid="{00000000-0005-0000-0000-0000254C0000}"/>
    <cellStyle name="Összesen 5" xfId="1529" xr:uid="{00000000-0005-0000-0000-0000264C0000}"/>
    <cellStyle name="Összesen 5 10" xfId="19762" xr:uid="{00000000-0005-0000-0000-0000274C0000}"/>
    <cellStyle name="Összesen 5 10 2" xfId="19763" xr:uid="{00000000-0005-0000-0000-0000284C0000}"/>
    <cellStyle name="Összesen 5 11" xfId="19764" xr:uid="{00000000-0005-0000-0000-0000294C0000}"/>
    <cellStyle name="Összesen 5 2" xfId="19765" xr:uid="{00000000-0005-0000-0000-00002A4C0000}"/>
    <cellStyle name="Összesen 5 2 2" xfId="19766" xr:uid="{00000000-0005-0000-0000-00002B4C0000}"/>
    <cellStyle name="Összesen 5 2 2 2" xfId="19767" xr:uid="{00000000-0005-0000-0000-00002C4C0000}"/>
    <cellStyle name="Összesen 5 2 3" xfId="19768" xr:uid="{00000000-0005-0000-0000-00002D4C0000}"/>
    <cellStyle name="Összesen 5 3" xfId="19769" xr:uid="{00000000-0005-0000-0000-00002E4C0000}"/>
    <cellStyle name="Összesen 5 3 2" xfId="19770" xr:uid="{00000000-0005-0000-0000-00002F4C0000}"/>
    <cellStyle name="Összesen 5 3 2 2" xfId="19771" xr:uid="{00000000-0005-0000-0000-0000304C0000}"/>
    <cellStyle name="Összesen 5 3 3" xfId="19772" xr:uid="{00000000-0005-0000-0000-0000314C0000}"/>
    <cellStyle name="Összesen 5 4" xfId="19773" xr:uid="{00000000-0005-0000-0000-0000324C0000}"/>
    <cellStyle name="Összesen 5 4 2" xfId="19774" xr:uid="{00000000-0005-0000-0000-0000334C0000}"/>
    <cellStyle name="Összesen 5 4 2 2" xfId="19775" xr:uid="{00000000-0005-0000-0000-0000344C0000}"/>
    <cellStyle name="Összesen 5 4 3" xfId="19776" xr:uid="{00000000-0005-0000-0000-0000354C0000}"/>
    <cellStyle name="Összesen 5 5" xfId="19777" xr:uid="{00000000-0005-0000-0000-0000364C0000}"/>
    <cellStyle name="Összesen 5 5 2" xfId="19778" xr:uid="{00000000-0005-0000-0000-0000374C0000}"/>
    <cellStyle name="Összesen 5 5 2 2" xfId="19779" xr:uid="{00000000-0005-0000-0000-0000384C0000}"/>
    <cellStyle name="Összesen 5 5 3" xfId="19780" xr:uid="{00000000-0005-0000-0000-0000394C0000}"/>
    <cellStyle name="Összesen 5 6" xfId="19781" xr:uid="{00000000-0005-0000-0000-00003A4C0000}"/>
    <cellStyle name="Összesen 5 6 2" xfId="19782" xr:uid="{00000000-0005-0000-0000-00003B4C0000}"/>
    <cellStyle name="Összesen 5 6 2 2" xfId="19783" xr:uid="{00000000-0005-0000-0000-00003C4C0000}"/>
    <cellStyle name="Összesen 5 6 3" xfId="19784" xr:uid="{00000000-0005-0000-0000-00003D4C0000}"/>
    <cellStyle name="Összesen 5 7" xfId="19785" xr:uid="{00000000-0005-0000-0000-00003E4C0000}"/>
    <cellStyle name="Összesen 5 7 2" xfId="19786" xr:uid="{00000000-0005-0000-0000-00003F4C0000}"/>
    <cellStyle name="Összesen 5 7 2 2" xfId="19787" xr:uid="{00000000-0005-0000-0000-0000404C0000}"/>
    <cellStyle name="Összesen 5 7 3" xfId="19788" xr:uid="{00000000-0005-0000-0000-0000414C0000}"/>
    <cellStyle name="Összesen 5 8" xfId="19789" xr:uid="{00000000-0005-0000-0000-0000424C0000}"/>
    <cellStyle name="Összesen 5 8 2" xfId="19790" xr:uid="{00000000-0005-0000-0000-0000434C0000}"/>
    <cellStyle name="Összesen 5 8 2 2" xfId="19791" xr:uid="{00000000-0005-0000-0000-0000444C0000}"/>
    <cellStyle name="Összesen 5 8 3" xfId="19792" xr:uid="{00000000-0005-0000-0000-0000454C0000}"/>
    <cellStyle name="Összesen 5 9" xfId="19793" xr:uid="{00000000-0005-0000-0000-0000464C0000}"/>
    <cellStyle name="Összesen 5 9 2" xfId="19794" xr:uid="{00000000-0005-0000-0000-0000474C0000}"/>
    <cellStyle name="Összesen 5 9 2 2" xfId="19795" xr:uid="{00000000-0005-0000-0000-0000484C0000}"/>
    <cellStyle name="Összesen 5 9 3" xfId="19796" xr:uid="{00000000-0005-0000-0000-0000494C0000}"/>
    <cellStyle name="Összesen 6" xfId="19797" xr:uid="{00000000-0005-0000-0000-00004A4C0000}"/>
    <cellStyle name="Összesen 7" xfId="19798" xr:uid="{00000000-0005-0000-0000-00004B4C0000}"/>
    <cellStyle name="Összesen 8" xfId="19799" xr:uid="{00000000-0005-0000-0000-00004C4C0000}"/>
    <cellStyle name="Összesen 9" xfId="19800" xr:uid="{00000000-0005-0000-0000-00004D4C0000}"/>
    <cellStyle name="Pénznem 2" xfId="1530" xr:uid="{00000000-0005-0000-0000-00004E4C0000}"/>
    <cellStyle name="Percent" xfId="22466"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1" xr:uid="{00000000-0005-0000-0000-0000544C0000}"/>
    <cellStyle name="Percent 10 3" xfId="19802"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1" xr:uid="{00000000-0005-0000-0000-0000594C0000}"/>
    <cellStyle name="Percent 11 2 3" xfId="2202" xr:uid="{00000000-0005-0000-0000-00005A4C0000}"/>
    <cellStyle name="Percent 11 3" xfId="2203" xr:uid="{00000000-0005-0000-0000-00005B4C0000}"/>
    <cellStyle name="Percent 11 3 2" xfId="19803" xr:uid="{00000000-0005-0000-0000-00005C4C0000}"/>
    <cellStyle name="Percent 11 4" xfId="2204" xr:uid="{00000000-0005-0000-0000-00005D4C0000}"/>
    <cellStyle name="Percent 12" xfId="1539" xr:uid="{00000000-0005-0000-0000-00005E4C0000}"/>
    <cellStyle name="Percent 12 2" xfId="2205" xr:uid="{00000000-0005-0000-0000-00005F4C0000}"/>
    <cellStyle name="Percent 12 2 2" xfId="19804" xr:uid="{00000000-0005-0000-0000-0000604C0000}"/>
    <cellStyle name="Percent 12 3" xfId="2206" xr:uid="{00000000-0005-0000-0000-0000614C0000}"/>
    <cellStyle name="Percent 12 4" xfId="19805" xr:uid="{00000000-0005-0000-0000-0000624C0000}"/>
    <cellStyle name="Percent 13" xfId="1540" xr:uid="{00000000-0005-0000-0000-0000634C0000}"/>
    <cellStyle name="Percent 13 2" xfId="1541" xr:uid="{00000000-0005-0000-0000-0000644C0000}"/>
    <cellStyle name="Percent 13 2 2" xfId="2207" xr:uid="{00000000-0005-0000-0000-0000654C0000}"/>
    <cellStyle name="Percent 13 2 3" xfId="2208" xr:uid="{00000000-0005-0000-0000-0000664C0000}"/>
    <cellStyle name="Percent 13 3" xfId="2209" xr:uid="{00000000-0005-0000-0000-0000674C0000}"/>
    <cellStyle name="Percent 13 4" xfId="19806" xr:uid="{00000000-0005-0000-0000-0000684C0000}"/>
    <cellStyle name="Percent 14" xfId="1542" xr:uid="{00000000-0005-0000-0000-0000694C0000}"/>
    <cellStyle name="Percent 15" xfId="1543" xr:uid="{00000000-0005-0000-0000-00006A4C0000}"/>
    <cellStyle name="Percent 16" xfId="2210" xr:uid="{00000000-0005-0000-0000-00006B4C0000}"/>
    <cellStyle name="Percent 16 2" xfId="19807" xr:uid="{00000000-0005-0000-0000-00006C4C0000}"/>
    <cellStyle name="Percent 17" xfId="2211" xr:uid="{00000000-0005-0000-0000-00006D4C0000}"/>
    <cellStyle name="Percent 18" xfId="2212" xr:uid="{00000000-0005-0000-0000-00006E4C0000}"/>
    <cellStyle name="Percent 19" xfId="2213"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8" xr:uid="{00000000-0005-0000-0000-0000734C0000}"/>
    <cellStyle name="Percent 2 2 3" xfId="1547" xr:uid="{00000000-0005-0000-0000-0000744C0000}"/>
    <cellStyle name="Percent 2 2 4" xfId="19809" xr:uid="{00000000-0005-0000-0000-0000754C0000}"/>
    <cellStyle name="Percent 2 2 5" xfId="19810" xr:uid="{00000000-0005-0000-0000-0000764C0000}"/>
    <cellStyle name="Percent 2 2 6" xfId="22661" xr:uid="{5D1943F5-4438-4C61-BA1E-F6A037E26ED9}"/>
    <cellStyle name="Percent 2 3" xfId="1548" xr:uid="{00000000-0005-0000-0000-0000774C0000}"/>
    <cellStyle name="Percent 2 3 2" xfId="1549" xr:uid="{00000000-0005-0000-0000-0000784C0000}"/>
    <cellStyle name="Percent 2 3 3" xfId="19811" xr:uid="{00000000-0005-0000-0000-0000794C0000}"/>
    <cellStyle name="Percent 2 3 4" xfId="19812" xr:uid="{00000000-0005-0000-0000-00007A4C0000}"/>
    <cellStyle name="Percent 2 3 5" xfId="22691" xr:uid="{7329F802-A03B-482C-B3C2-0068CF35ADDC}"/>
    <cellStyle name="Percent 2 4" xfId="1550" xr:uid="{00000000-0005-0000-0000-00007B4C0000}"/>
    <cellStyle name="Percent 2 4 2" xfId="19813" xr:uid="{00000000-0005-0000-0000-00007C4C0000}"/>
    <cellStyle name="Percent 2 5" xfId="1551" xr:uid="{00000000-0005-0000-0000-00007D4C0000}"/>
    <cellStyle name="Percent 2 5 2" xfId="19814" xr:uid="{00000000-0005-0000-0000-00007E4C0000}"/>
    <cellStyle name="Percent 2 6" xfId="1552" xr:uid="{00000000-0005-0000-0000-00007F4C0000}"/>
    <cellStyle name="Percent 2 7" xfId="19815" xr:uid="{00000000-0005-0000-0000-0000804C0000}"/>
    <cellStyle name="Percent 2 8" xfId="22473" xr:uid="{6C8BB032-EC88-480C-9B50-AE6CE963A212}"/>
    <cellStyle name="Percent 2 9" xfId="22588" xr:uid="{B7C82D42-EF5D-4E99-9724-A223DFE97210}"/>
    <cellStyle name="Percent 20" xfId="19816" xr:uid="{00000000-0005-0000-0000-0000814C0000}"/>
    <cellStyle name="Percent 21" xfId="19817" xr:uid="{00000000-0005-0000-0000-0000824C0000}"/>
    <cellStyle name="Percent 22" xfId="19818" xr:uid="{00000000-0005-0000-0000-0000834C0000}"/>
    <cellStyle name="Percent 23" xfId="19819" xr:uid="{00000000-0005-0000-0000-0000844C0000}"/>
    <cellStyle name="Percent 24" xfId="19820" xr:uid="{00000000-0005-0000-0000-0000854C0000}"/>
    <cellStyle name="Percent 25" xfId="19821" xr:uid="{00000000-0005-0000-0000-0000864C0000}"/>
    <cellStyle name="Percent 26" xfId="19822" xr:uid="{00000000-0005-0000-0000-0000874C0000}"/>
    <cellStyle name="Percent 27" xfId="22444" xr:uid="{00000000-0005-0000-0000-0000884C0000}"/>
    <cellStyle name="Percent 28" xfId="22450" xr:uid="{00000000-0005-0000-0000-0000894C0000}"/>
    <cellStyle name="Percent 29" xfId="22510" xr:uid="{6AC80948-D44F-45E0-BD2E-D15DEA2AB346}"/>
    <cellStyle name="Percent 29 2" xfId="22751" xr:uid="{767D92F0-4ADF-48D8-A312-5BCB62B4D343}"/>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3" xfId="1557" xr:uid="{00000000-0005-0000-0000-00008E4C0000}"/>
    <cellStyle name="Percent 3 4" xfId="1558" xr:uid="{00000000-0005-0000-0000-00008F4C0000}"/>
    <cellStyle name="Percent 3 5" xfId="1559" xr:uid="{00000000-0005-0000-0000-0000904C0000}"/>
    <cellStyle name="Percent 3 6" xfId="19823" xr:uid="{00000000-0005-0000-0000-0000914C0000}"/>
    <cellStyle name="Percent 3 7" xfId="19824" xr:uid="{00000000-0005-0000-0000-0000924C0000}"/>
    <cellStyle name="Percent 3 8" xfId="22583" xr:uid="{C679E893-43EF-4E72-8BD7-423B907018C3}"/>
    <cellStyle name="Percent 30" xfId="22744" xr:uid="{0E99000C-5172-43A5-82C8-15A1A884FADD}"/>
    <cellStyle name="Percent 31" xfId="22783" xr:uid="{5BEB0E4B-B27F-4420-90A2-9ED1300AF8A2}"/>
    <cellStyle name="Percent 32" xfId="22787" xr:uid="{D9C137A8-9F2D-425F-91AA-2FA716DA81EF}"/>
    <cellStyle name="Percent 4" xfId="1560" xr:uid="{00000000-0005-0000-0000-0000934C0000}"/>
    <cellStyle name="Percent 4 2" xfId="19825" xr:uid="{00000000-0005-0000-0000-0000944C0000}"/>
    <cellStyle name="Percent 4 3" xfId="19826" xr:uid="{00000000-0005-0000-0000-0000954C0000}"/>
    <cellStyle name="Percent 4 4" xfId="19827" xr:uid="{00000000-0005-0000-0000-0000964C0000}"/>
    <cellStyle name="Percent 4 5" xfId="19828" xr:uid="{00000000-0005-0000-0000-0000974C0000}"/>
    <cellStyle name="Percent 4 6" xfId="22730" xr:uid="{E7914F0B-78F0-41CE-8E1F-324EE1785BDC}"/>
    <cellStyle name="Percent 4 7" xfId="22742" xr:uid="{8E5F8FA0-7764-4790-A880-54CB6B6226A2}"/>
    <cellStyle name="Percent 5" xfId="1561" xr:uid="{00000000-0005-0000-0000-0000984C0000}"/>
    <cellStyle name="Percent 5 2" xfId="19829" xr:uid="{00000000-0005-0000-0000-0000994C0000}"/>
    <cellStyle name="Percent 5 3" xfId="19830" xr:uid="{00000000-0005-0000-0000-00009A4C0000}"/>
    <cellStyle name="Percent 5 4" xfId="19831" xr:uid="{00000000-0005-0000-0000-00009B4C0000}"/>
    <cellStyle name="Percent 5 5" xfId="22740" xr:uid="{D044E266-629E-4D80-9474-5D0F69950D76}"/>
    <cellStyle name="Percent 6" xfId="1562" xr:uid="{00000000-0005-0000-0000-00009C4C0000}"/>
    <cellStyle name="Percent 6 2" xfId="19832" xr:uid="{00000000-0005-0000-0000-00009D4C0000}"/>
    <cellStyle name="Percent 6 3" xfId="19833" xr:uid="{00000000-0005-0000-0000-00009E4C0000}"/>
    <cellStyle name="Percent 7" xfId="1563" xr:uid="{00000000-0005-0000-0000-00009F4C0000}"/>
    <cellStyle name="Percent 7 10" xfId="19834" xr:uid="{00000000-0005-0000-0000-0000A04C0000}"/>
    <cellStyle name="Percent 7 11" xfId="19835" xr:uid="{00000000-0005-0000-0000-0000A14C0000}"/>
    <cellStyle name="Percent 7 2" xfId="1564" xr:uid="{00000000-0005-0000-0000-0000A24C0000}"/>
    <cellStyle name="Percent 7 2 10" xfId="19836" xr:uid="{00000000-0005-0000-0000-0000A34C0000}"/>
    <cellStyle name="Percent 7 2 2" xfId="19837" xr:uid="{00000000-0005-0000-0000-0000A44C0000}"/>
    <cellStyle name="Percent 7 2 3" xfId="19838" xr:uid="{00000000-0005-0000-0000-0000A54C0000}"/>
    <cellStyle name="Percent 7 2 4" xfId="19839" xr:uid="{00000000-0005-0000-0000-0000A64C0000}"/>
    <cellStyle name="Percent 7 2 5" xfId="19840" xr:uid="{00000000-0005-0000-0000-0000A74C0000}"/>
    <cellStyle name="Percent 7 2 6" xfId="19841" xr:uid="{00000000-0005-0000-0000-0000A84C0000}"/>
    <cellStyle name="Percent 7 2 7" xfId="19842" xr:uid="{00000000-0005-0000-0000-0000A94C0000}"/>
    <cellStyle name="Percent 7 2 8" xfId="19843" xr:uid="{00000000-0005-0000-0000-0000AA4C0000}"/>
    <cellStyle name="Percent 7 2 9" xfId="19844" xr:uid="{00000000-0005-0000-0000-0000AB4C0000}"/>
    <cellStyle name="Percent 7 3" xfId="19845" xr:uid="{00000000-0005-0000-0000-0000AC4C0000}"/>
    <cellStyle name="Percent 7 4" xfId="19846" xr:uid="{00000000-0005-0000-0000-0000AD4C0000}"/>
    <cellStyle name="Percent 7 5" xfId="19847" xr:uid="{00000000-0005-0000-0000-0000AE4C0000}"/>
    <cellStyle name="Percent 7 6" xfId="19848" xr:uid="{00000000-0005-0000-0000-0000AF4C0000}"/>
    <cellStyle name="Percent 7 7" xfId="19849" xr:uid="{00000000-0005-0000-0000-0000B04C0000}"/>
    <cellStyle name="Percent 7 8" xfId="19850" xr:uid="{00000000-0005-0000-0000-0000B14C0000}"/>
    <cellStyle name="Percent 7 9" xfId="19851" xr:uid="{00000000-0005-0000-0000-0000B24C0000}"/>
    <cellStyle name="Percent 8" xfId="1565" xr:uid="{00000000-0005-0000-0000-0000B34C0000}"/>
    <cellStyle name="Percent 8 2" xfId="19852" xr:uid="{00000000-0005-0000-0000-0000B44C0000}"/>
    <cellStyle name="Percent 8 3" xfId="19853" xr:uid="{00000000-0005-0000-0000-0000B54C0000}"/>
    <cellStyle name="Percent 8 4" xfId="19854"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4" xr:uid="{00000000-0005-0000-0000-0000BA4C0000}"/>
    <cellStyle name="Percent 9 2 3" xfId="2215" xr:uid="{00000000-0005-0000-0000-0000BB4C0000}"/>
    <cellStyle name="Percent 9 3" xfId="2216" xr:uid="{00000000-0005-0000-0000-0000BC4C0000}"/>
    <cellStyle name="Percent 9 3 2" xfId="19855" xr:uid="{00000000-0005-0000-0000-0000BD4C0000}"/>
    <cellStyle name="Percent 9 4" xfId="2217" xr:uid="{00000000-0005-0000-0000-0000BE4C0000}"/>
    <cellStyle name="Percentage of" xfId="1569" xr:uid="{00000000-0005-0000-0000-0000BF4C0000}"/>
    <cellStyle name="PercentCell" xfId="19856" xr:uid="{00000000-0005-0000-0000-0000C04C0000}"/>
    <cellStyle name="PercentCell 2" xfId="19857" xr:uid="{00000000-0005-0000-0000-0000C14C0000}"/>
    <cellStyle name="PercentCell 3" xfId="19858" xr:uid="{00000000-0005-0000-0000-0000C24C0000}"/>
    <cellStyle name="Planches" xfId="19859" xr:uid="{00000000-0005-0000-0000-0000C34C0000}"/>
    <cellStyle name="Pourcentage 2" xfId="19860" xr:uid="{00000000-0005-0000-0000-0000C44C0000}"/>
    <cellStyle name="Prozent 2" xfId="19861" xr:uid="{00000000-0005-0000-0000-0000C54C0000}"/>
    <cellStyle name="Publication_style" xfId="1570" xr:uid="{00000000-0005-0000-0000-0000C64C0000}"/>
    <cellStyle name="QIS2CalcCell" xfId="19862" xr:uid="{00000000-0005-0000-0000-0000C74C0000}"/>
    <cellStyle name="QIS2Filler" xfId="19863" xr:uid="{00000000-0005-0000-0000-0000C84C0000}"/>
    <cellStyle name="QIS2Heading" xfId="19864" xr:uid="{00000000-0005-0000-0000-0000C94C0000}"/>
    <cellStyle name="QIS2InputCell" xfId="19865" xr:uid="{00000000-0005-0000-0000-0000CA4C0000}"/>
    <cellStyle name="QIS2InputCell 2" xfId="19866" xr:uid="{00000000-0005-0000-0000-0000CB4C0000}"/>
    <cellStyle name="QIS2InputCell 3" xfId="19867" xr:uid="{00000000-0005-0000-0000-0000CC4C0000}"/>
    <cellStyle name="QIS2Locked" xfId="19868" xr:uid="{00000000-0005-0000-0000-0000CD4C0000}"/>
    <cellStyle name="QIS2Para" xfId="19869" xr:uid="{00000000-0005-0000-0000-0000CE4C0000}"/>
    <cellStyle name="QIS2Param" xfId="19870" xr:uid="{00000000-0005-0000-0000-0000CF4C0000}"/>
    <cellStyle name="QIS5Header" xfId="1571" xr:uid="{00000000-0005-0000-0000-0000D04C0000}"/>
    <cellStyle name="QIS5Header 10" xfId="19871" xr:uid="{00000000-0005-0000-0000-0000D14C0000}"/>
    <cellStyle name="QIS5Header 10 2" xfId="19872" xr:uid="{00000000-0005-0000-0000-0000D24C0000}"/>
    <cellStyle name="QIS5Header 10 3" xfId="19873" xr:uid="{00000000-0005-0000-0000-0000D34C0000}"/>
    <cellStyle name="QIS5Header 11" xfId="19874" xr:uid="{00000000-0005-0000-0000-0000D44C0000}"/>
    <cellStyle name="QIS5Header 2" xfId="19875" xr:uid="{00000000-0005-0000-0000-0000D54C0000}"/>
    <cellStyle name="QIS5Header 2 2" xfId="19876" xr:uid="{00000000-0005-0000-0000-0000D64C0000}"/>
    <cellStyle name="QIS5Header 2 2 2" xfId="19877" xr:uid="{00000000-0005-0000-0000-0000D74C0000}"/>
    <cellStyle name="QIS5Header 2 2 3" xfId="19878" xr:uid="{00000000-0005-0000-0000-0000D84C0000}"/>
    <cellStyle name="QIS5Header 2 3" xfId="19879" xr:uid="{00000000-0005-0000-0000-0000D94C0000}"/>
    <cellStyle name="QIS5Header 2 4" xfId="19880" xr:uid="{00000000-0005-0000-0000-0000DA4C0000}"/>
    <cellStyle name="QIS5Header 3" xfId="19881" xr:uid="{00000000-0005-0000-0000-0000DB4C0000}"/>
    <cellStyle name="QIS5Header 3 2" xfId="19882" xr:uid="{00000000-0005-0000-0000-0000DC4C0000}"/>
    <cellStyle name="QIS5Header 3 2 2" xfId="19883" xr:uid="{00000000-0005-0000-0000-0000DD4C0000}"/>
    <cellStyle name="QIS5Header 3 2 3" xfId="19884" xr:uid="{00000000-0005-0000-0000-0000DE4C0000}"/>
    <cellStyle name="QIS5Header 3 3" xfId="19885" xr:uid="{00000000-0005-0000-0000-0000DF4C0000}"/>
    <cellStyle name="QIS5Header 3 4" xfId="19886" xr:uid="{00000000-0005-0000-0000-0000E04C0000}"/>
    <cellStyle name="QIS5Header 4" xfId="19887" xr:uid="{00000000-0005-0000-0000-0000E14C0000}"/>
    <cellStyle name="QIS5Header 4 2" xfId="19888" xr:uid="{00000000-0005-0000-0000-0000E24C0000}"/>
    <cellStyle name="QIS5Header 4 2 2" xfId="19889" xr:uid="{00000000-0005-0000-0000-0000E34C0000}"/>
    <cellStyle name="QIS5Header 4 2 3" xfId="19890" xr:uid="{00000000-0005-0000-0000-0000E44C0000}"/>
    <cellStyle name="QIS5Header 4 3" xfId="19891" xr:uid="{00000000-0005-0000-0000-0000E54C0000}"/>
    <cellStyle name="QIS5Header 4 4" xfId="19892" xr:uid="{00000000-0005-0000-0000-0000E64C0000}"/>
    <cellStyle name="QIS5Header 5" xfId="19893" xr:uid="{00000000-0005-0000-0000-0000E74C0000}"/>
    <cellStyle name="QIS5Header 5 2" xfId="19894" xr:uid="{00000000-0005-0000-0000-0000E84C0000}"/>
    <cellStyle name="QIS5Header 5 2 2" xfId="19895" xr:uid="{00000000-0005-0000-0000-0000E94C0000}"/>
    <cellStyle name="QIS5Header 5 2 3" xfId="19896" xr:uid="{00000000-0005-0000-0000-0000EA4C0000}"/>
    <cellStyle name="QIS5Header 5 3" xfId="19897" xr:uid="{00000000-0005-0000-0000-0000EB4C0000}"/>
    <cellStyle name="QIS5Header 5 4" xfId="19898" xr:uid="{00000000-0005-0000-0000-0000EC4C0000}"/>
    <cellStyle name="QIS5Header 6" xfId="19899" xr:uid="{00000000-0005-0000-0000-0000ED4C0000}"/>
    <cellStyle name="QIS5Header 6 2" xfId="19900" xr:uid="{00000000-0005-0000-0000-0000EE4C0000}"/>
    <cellStyle name="QIS5Header 6 2 2" xfId="19901" xr:uid="{00000000-0005-0000-0000-0000EF4C0000}"/>
    <cellStyle name="QIS5Header 6 2 3" xfId="19902" xr:uid="{00000000-0005-0000-0000-0000F04C0000}"/>
    <cellStyle name="QIS5Header 6 3" xfId="19903" xr:uid="{00000000-0005-0000-0000-0000F14C0000}"/>
    <cellStyle name="QIS5Header 6 4" xfId="19904" xr:uid="{00000000-0005-0000-0000-0000F24C0000}"/>
    <cellStyle name="QIS5Header 7" xfId="19905" xr:uid="{00000000-0005-0000-0000-0000F34C0000}"/>
    <cellStyle name="QIS5Header 7 2" xfId="19906" xr:uid="{00000000-0005-0000-0000-0000F44C0000}"/>
    <cellStyle name="QIS5Header 7 2 2" xfId="19907" xr:uid="{00000000-0005-0000-0000-0000F54C0000}"/>
    <cellStyle name="QIS5Header 7 2 3" xfId="19908" xr:uid="{00000000-0005-0000-0000-0000F64C0000}"/>
    <cellStyle name="QIS5Header 7 3" xfId="19909" xr:uid="{00000000-0005-0000-0000-0000F74C0000}"/>
    <cellStyle name="QIS5Header 7 4" xfId="19910" xr:uid="{00000000-0005-0000-0000-0000F84C0000}"/>
    <cellStyle name="QIS5Header 8" xfId="19911" xr:uid="{00000000-0005-0000-0000-0000F94C0000}"/>
    <cellStyle name="QIS5Header 8 2" xfId="19912" xr:uid="{00000000-0005-0000-0000-0000FA4C0000}"/>
    <cellStyle name="QIS5Header 8 2 2" xfId="19913" xr:uid="{00000000-0005-0000-0000-0000FB4C0000}"/>
    <cellStyle name="QIS5Header 8 2 3" xfId="19914" xr:uid="{00000000-0005-0000-0000-0000FC4C0000}"/>
    <cellStyle name="QIS5Header 8 3" xfId="19915" xr:uid="{00000000-0005-0000-0000-0000FD4C0000}"/>
    <cellStyle name="QIS5Header 8 4" xfId="19916" xr:uid="{00000000-0005-0000-0000-0000FE4C0000}"/>
    <cellStyle name="QIS5Header 9" xfId="19917" xr:uid="{00000000-0005-0000-0000-0000FF4C0000}"/>
    <cellStyle name="QIS5Header 9 2" xfId="19918" xr:uid="{00000000-0005-0000-0000-0000004D0000}"/>
    <cellStyle name="QIS5Header 9 2 2" xfId="19919" xr:uid="{00000000-0005-0000-0000-0000014D0000}"/>
    <cellStyle name="QIS5Header 9 2 3" xfId="19920" xr:uid="{00000000-0005-0000-0000-0000024D0000}"/>
    <cellStyle name="QIS5Header 9 3" xfId="19921" xr:uid="{00000000-0005-0000-0000-0000034D0000}"/>
    <cellStyle name="QIS5Header 9 4" xfId="19922" xr:uid="{00000000-0005-0000-0000-0000044D0000}"/>
    <cellStyle name="QIS5Label" xfId="1572" xr:uid="{00000000-0005-0000-0000-0000054D0000}"/>
    <cellStyle name="Refdb standard" xfId="1573" xr:uid="{00000000-0005-0000-0000-0000064D0000}"/>
    <cellStyle name="RenvoiPage" xfId="19923"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4" xr:uid="{00000000-0005-0000-0000-00000E4D0000}"/>
    <cellStyle name="Rossz 2 5" xfId="19925" xr:uid="{00000000-0005-0000-0000-00000F4D0000}"/>
    <cellStyle name="Rossz 3" xfId="1580" xr:uid="{00000000-0005-0000-0000-0000104D0000}"/>
    <cellStyle name="Rossz 3 2" xfId="19926" xr:uid="{00000000-0005-0000-0000-0000114D0000}"/>
    <cellStyle name="Rossz 3 3" xfId="19927" xr:uid="{00000000-0005-0000-0000-0000124D0000}"/>
    <cellStyle name="Rossz 4" xfId="19928" xr:uid="{00000000-0005-0000-0000-0000134D0000}"/>
    <cellStyle name="Rossz 4 2" xfId="19929" xr:uid="{00000000-0005-0000-0000-0000144D0000}"/>
    <cellStyle name="Rossz 5" xfId="19930" xr:uid="{00000000-0005-0000-0000-0000154D0000}"/>
    <cellStyle name="Rossz 6" xfId="19931" xr:uid="{00000000-0005-0000-0000-0000164D0000}"/>
    <cellStyle name="Rossz 7" xfId="19932" xr:uid="{00000000-0005-0000-0000-0000174D0000}"/>
    <cellStyle name="Rossz 8" xfId="19933" xr:uid="{00000000-0005-0000-0000-0000184D0000}"/>
    <cellStyle name="Row Header" xfId="1581" xr:uid="{00000000-0005-0000-0000-0000194D0000}"/>
    <cellStyle name="rowStyleStringLeft" xfId="1582" xr:uid="{00000000-0005-0000-0000-00001A4D0000}"/>
    <cellStyle name="Rubrique" xfId="19934" xr:uid="{00000000-0005-0000-0000-00001B4D0000}"/>
    <cellStyle name="Salida" xfId="19935" xr:uid="{00000000-0005-0000-0000-00001C4D0000}"/>
    <cellStyle name="Salida 2" xfId="19936" xr:uid="{00000000-0005-0000-0000-00001D4D0000}"/>
    <cellStyle name="SAPBEXaggData" xfId="1583" xr:uid="{00000000-0005-0000-0000-00001E4D0000}"/>
    <cellStyle name="SAPBEXaggData 10" xfId="19937" xr:uid="{00000000-0005-0000-0000-00001F4D0000}"/>
    <cellStyle name="SAPBEXaggData 2" xfId="19938" xr:uid="{00000000-0005-0000-0000-0000204D0000}"/>
    <cellStyle name="SAPBEXaggData 2 2" xfId="19939" xr:uid="{00000000-0005-0000-0000-0000214D0000}"/>
    <cellStyle name="SAPBEXaggData 2 2 2" xfId="19940" xr:uid="{00000000-0005-0000-0000-0000224D0000}"/>
    <cellStyle name="SAPBEXaggData 2 3" xfId="19941" xr:uid="{00000000-0005-0000-0000-0000234D0000}"/>
    <cellStyle name="SAPBEXaggData 3" xfId="19942" xr:uid="{00000000-0005-0000-0000-0000244D0000}"/>
    <cellStyle name="SAPBEXaggData 3 2" xfId="19943" xr:uid="{00000000-0005-0000-0000-0000254D0000}"/>
    <cellStyle name="SAPBEXaggData 3 2 2" xfId="19944" xr:uid="{00000000-0005-0000-0000-0000264D0000}"/>
    <cellStyle name="SAPBEXaggData 3 3" xfId="19945" xr:uid="{00000000-0005-0000-0000-0000274D0000}"/>
    <cellStyle name="SAPBEXaggData 4" xfId="19946" xr:uid="{00000000-0005-0000-0000-0000284D0000}"/>
    <cellStyle name="SAPBEXaggData 4 2" xfId="19947" xr:uid="{00000000-0005-0000-0000-0000294D0000}"/>
    <cellStyle name="SAPBEXaggData 4 2 2" xfId="19948" xr:uid="{00000000-0005-0000-0000-00002A4D0000}"/>
    <cellStyle name="SAPBEXaggData 4 3" xfId="19949" xr:uid="{00000000-0005-0000-0000-00002B4D0000}"/>
    <cellStyle name="SAPBEXaggData 5" xfId="19950" xr:uid="{00000000-0005-0000-0000-00002C4D0000}"/>
    <cellStyle name="SAPBEXaggData 5 2" xfId="19951" xr:uid="{00000000-0005-0000-0000-00002D4D0000}"/>
    <cellStyle name="SAPBEXaggData 5 2 2" xfId="19952" xr:uid="{00000000-0005-0000-0000-00002E4D0000}"/>
    <cellStyle name="SAPBEXaggData 5 3" xfId="19953" xr:uid="{00000000-0005-0000-0000-00002F4D0000}"/>
    <cellStyle name="SAPBEXaggData 6" xfId="19954" xr:uid="{00000000-0005-0000-0000-0000304D0000}"/>
    <cellStyle name="SAPBEXaggData 6 2" xfId="19955" xr:uid="{00000000-0005-0000-0000-0000314D0000}"/>
    <cellStyle name="SAPBEXaggData 6 2 2" xfId="19956" xr:uid="{00000000-0005-0000-0000-0000324D0000}"/>
    <cellStyle name="SAPBEXaggData 6 3" xfId="19957" xr:uid="{00000000-0005-0000-0000-0000334D0000}"/>
    <cellStyle name="SAPBEXaggData 7" xfId="19958" xr:uid="{00000000-0005-0000-0000-0000344D0000}"/>
    <cellStyle name="SAPBEXaggData 7 2" xfId="19959" xr:uid="{00000000-0005-0000-0000-0000354D0000}"/>
    <cellStyle name="SAPBEXaggData 7 2 2" xfId="19960" xr:uid="{00000000-0005-0000-0000-0000364D0000}"/>
    <cellStyle name="SAPBEXaggData 7 3" xfId="19961" xr:uid="{00000000-0005-0000-0000-0000374D0000}"/>
    <cellStyle name="SAPBEXaggData 8" xfId="19962" xr:uid="{00000000-0005-0000-0000-0000384D0000}"/>
    <cellStyle name="SAPBEXaggData 8 2" xfId="19963" xr:uid="{00000000-0005-0000-0000-0000394D0000}"/>
    <cellStyle name="SAPBEXaggData 8 2 2" xfId="19964" xr:uid="{00000000-0005-0000-0000-00003A4D0000}"/>
    <cellStyle name="SAPBEXaggData 8 3" xfId="19965" xr:uid="{00000000-0005-0000-0000-00003B4D0000}"/>
    <cellStyle name="SAPBEXaggData 9" xfId="19966" xr:uid="{00000000-0005-0000-0000-00003C4D0000}"/>
    <cellStyle name="SAPBEXaggData 9 2" xfId="19967" xr:uid="{00000000-0005-0000-0000-00003D4D0000}"/>
    <cellStyle name="SAPBEXaggItem" xfId="1584" xr:uid="{00000000-0005-0000-0000-00003E4D0000}"/>
    <cellStyle name="SAPBEXaggItem 10" xfId="19968" xr:uid="{00000000-0005-0000-0000-00003F4D0000}"/>
    <cellStyle name="SAPBEXaggItem 2" xfId="19969" xr:uid="{00000000-0005-0000-0000-0000404D0000}"/>
    <cellStyle name="SAPBEXaggItem 2 2" xfId="19970" xr:uid="{00000000-0005-0000-0000-0000414D0000}"/>
    <cellStyle name="SAPBEXaggItem 2 2 2" xfId="19971" xr:uid="{00000000-0005-0000-0000-0000424D0000}"/>
    <cellStyle name="SAPBEXaggItem 2 3" xfId="19972" xr:uid="{00000000-0005-0000-0000-0000434D0000}"/>
    <cellStyle name="SAPBEXaggItem 3" xfId="19973" xr:uid="{00000000-0005-0000-0000-0000444D0000}"/>
    <cellStyle name="SAPBEXaggItem 3 2" xfId="19974" xr:uid="{00000000-0005-0000-0000-0000454D0000}"/>
    <cellStyle name="SAPBEXaggItem 3 2 2" xfId="19975" xr:uid="{00000000-0005-0000-0000-0000464D0000}"/>
    <cellStyle name="SAPBEXaggItem 3 3" xfId="19976" xr:uid="{00000000-0005-0000-0000-0000474D0000}"/>
    <cellStyle name="SAPBEXaggItem 4" xfId="19977" xr:uid="{00000000-0005-0000-0000-0000484D0000}"/>
    <cellStyle name="SAPBEXaggItem 4 2" xfId="19978" xr:uid="{00000000-0005-0000-0000-0000494D0000}"/>
    <cellStyle name="SAPBEXaggItem 4 2 2" xfId="19979" xr:uid="{00000000-0005-0000-0000-00004A4D0000}"/>
    <cellStyle name="SAPBEXaggItem 4 3" xfId="19980" xr:uid="{00000000-0005-0000-0000-00004B4D0000}"/>
    <cellStyle name="SAPBEXaggItem 5" xfId="19981" xr:uid="{00000000-0005-0000-0000-00004C4D0000}"/>
    <cellStyle name="SAPBEXaggItem 5 2" xfId="19982" xr:uid="{00000000-0005-0000-0000-00004D4D0000}"/>
    <cellStyle name="SAPBEXaggItem 5 2 2" xfId="19983" xr:uid="{00000000-0005-0000-0000-00004E4D0000}"/>
    <cellStyle name="SAPBEXaggItem 5 3" xfId="19984" xr:uid="{00000000-0005-0000-0000-00004F4D0000}"/>
    <cellStyle name="SAPBEXaggItem 6" xfId="19985" xr:uid="{00000000-0005-0000-0000-0000504D0000}"/>
    <cellStyle name="SAPBEXaggItem 6 2" xfId="19986" xr:uid="{00000000-0005-0000-0000-0000514D0000}"/>
    <cellStyle name="SAPBEXaggItem 6 2 2" xfId="19987" xr:uid="{00000000-0005-0000-0000-0000524D0000}"/>
    <cellStyle name="SAPBEXaggItem 6 3" xfId="19988" xr:uid="{00000000-0005-0000-0000-0000534D0000}"/>
    <cellStyle name="SAPBEXaggItem 7" xfId="19989" xr:uid="{00000000-0005-0000-0000-0000544D0000}"/>
    <cellStyle name="SAPBEXaggItem 7 2" xfId="19990" xr:uid="{00000000-0005-0000-0000-0000554D0000}"/>
    <cellStyle name="SAPBEXaggItem 7 2 2" xfId="19991" xr:uid="{00000000-0005-0000-0000-0000564D0000}"/>
    <cellStyle name="SAPBEXaggItem 7 3" xfId="19992" xr:uid="{00000000-0005-0000-0000-0000574D0000}"/>
    <cellStyle name="SAPBEXaggItem 8" xfId="19993" xr:uid="{00000000-0005-0000-0000-0000584D0000}"/>
    <cellStyle name="SAPBEXaggItem 8 2" xfId="19994" xr:uid="{00000000-0005-0000-0000-0000594D0000}"/>
    <cellStyle name="SAPBEXaggItem 8 2 2" xfId="19995" xr:uid="{00000000-0005-0000-0000-00005A4D0000}"/>
    <cellStyle name="SAPBEXaggItem 8 3" xfId="19996" xr:uid="{00000000-0005-0000-0000-00005B4D0000}"/>
    <cellStyle name="SAPBEXaggItem 9" xfId="19997" xr:uid="{00000000-0005-0000-0000-00005C4D0000}"/>
    <cellStyle name="SAPBEXaggItem 9 2" xfId="19998" xr:uid="{00000000-0005-0000-0000-00005D4D0000}"/>
    <cellStyle name="SAPBEXchaText" xfId="1585" xr:uid="{00000000-0005-0000-0000-00005E4D0000}"/>
    <cellStyle name="SAPBEXfilterDrill" xfId="1586" xr:uid="{00000000-0005-0000-0000-00005F4D0000}"/>
    <cellStyle name="SAPBEXfilterDrill 2" xfId="19999" xr:uid="{00000000-0005-0000-0000-0000604D0000}"/>
    <cellStyle name="SAPBEXfilterItem" xfId="1587" xr:uid="{00000000-0005-0000-0000-0000614D0000}"/>
    <cellStyle name="SAPBEXformats" xfId="1588" xr:uid="{00000000-0005-0000-0000-0000624D0000}"/>
    <cellStyle name="SAPBEXformats 10" xfId="20000" xr:uid="{00000000-0005-0000-0000-0000634D0000}"/>
    <cellStyle name="SAPBEXformats 2" xfId="20001" xr:uid="{00000000-0005-0000-0000-0000644D0000}"/>
    <cellStyle name="SAPBEXformats 2 2" xfId="20002" xr:uid="{00000000-0005-0000-0000-0000654D0000}"/>
    <cellStyle name="SAPBEXformats 2 2 2" xfId="20003" xr:uid="{00000000-0005-0000-0000-0000664D0000}"/>
    <cellStyle name="SAPBEXformats 2 3" xfId="20004" xr:uid="{00000000-0005-0000-0000-0000674D0000}"/>
    <cellStyle name="SAPBEXformats 3" xfId="20005" xr:uid="{00000000-0005-0000-0000-0000684D0000}"/>
    <cellStyle name="SAPBEXformats 3 2" xfId="20006" xr:uid="{00000000-0005-0000-0000-0000694D0000}"/>
    <cellStyle name="SAPBEXformats 3 2 2" xfId="20007" xr:uid="{00000000-0005-0000-0000-00006A4D0000}"/>
    <cellStyle name="SAPBEXformats 3 3" xfId="20008" xr:uid="{00000000-0005-0000-0000-00006B4D0000}"/>
    <cellStyle name="SAPBEXformats 4" xfId="20009" xr:uid="{00000000-0005-0000-0000-00006C4D0000}"/>
    <cellStyle name="SAPBEXformats 4 2" xfId="20010" xr:uid="{00000000-0005-0000-0000-00006D4D0000}"/>
    <cellStyle name="SAPBEXformats 4 2 2" xfId="20011" xr:uid="{00000000-0005-0000-0000-00006E4D0000}"/>
    <cellStyle name="SAPBEXformats 4 3" xfId="20012" xr:uid="{00000000-0005-0000-0000-00006F4D0000}"/>
    <cellStyle name="SAPBEXformats 5" xfId="20013" xr:uid="{00000000-0005-0000-0000-0000704D0000}"/>
    <cellStyle name="SAPBEXformats 5 2" xfId="20014" xr:uid="{00000000-0005-0000-0000-0000714D0000}"/>
    <cellStyle name="SAPBEXformats 5 2 2" xfId="20015" xr:uid="{00000000-0005-0000-0000-0000724D0000}"/>
    <cellStyle name="SAPBEXformats 5 3" xfId="20016" xr:uid="{00000000-0005-0000-0000-0000734D0000}"/>
    <cellStyle name="SAPBEXformats 6" xfId="20017" xr:uid="{00000000-0005-0000-0000-0000744D0000}"/>
    <cellStyle name="SAPBEXformats 6 2" xfId="20018" xr:uid="{00000000-0005-0000-0000-0000754D0000}"/>
    <cellStyle name="SAPBEXformats 6 2 2" xfId="20019" xr:uid="{00000000-0005-0000-0000-0000764D0000}"/>
    <cellStyle name="SAPBEXformats 6 3" xfId="20020" xr:uid="{00000000-0005-0000-0000-0000774D0000}"/>
    <cellStyle name="SAPBEXformats 7" xfId="20021" xr:uid="{00000000-0005-0000-0000-0000784D0000}"/>
    <cellStyle name="SAPBEXformats 7 2" xfId="20022" xr:uid="{00000000-0005-0000-0000-0000794D0000}"/>
    <cellStyle name="SAPBEXformats 7 2 2" xfId="20023" xr:uid="{00000000-0005-0000-0000-00007A4D0000}"/>
    <cellStyle name="SAPBEXformats 7 3" xfId="20024" xr:uid="{00000000-0005-0000-0000-00007B4D0000}"/>
    <cellStyle name="SAPBEXformats 8" xfId="20025" xr:uid="{00000000-0005-0000-0000-00007C4D0000}"/>
    <cellStyle name="SAPBEXformats 8 2" xfId="20026" xr:uid="{00000000-0005-0000-0000-00007D4D0000}"/>
    <cellStyle name="SAPBEXformats 8 2 2" xfId="20027" xr:uid="{00000000-0005-0000-0000-00007E4D0000}"/>
    <cellStyle name="SAPBEXformats 8 3" xfId="20028" xr:uid="{00000000-0005-0000-0000-00007F4D0000}"/>
    <cellStyle name="SAPBEXformats 9" xfId="20029" xr:uid="{00000000-0005-0000-0000-0000804D0000}"/>
    <cellStyle name="SAPBEXformats 9 2" xfId="20030" xr:uid="{00000000-0005-0000-0000-0000814D0000}"/>
    <cellStyle name="SAPBEXheaderItem" xfId="1589" xr:uid="{00000000-0005-0000-0000-0000824D0000}"/>
    <cellStyle name="SAPBEXheaderText" xfId="1590" xr:uid="{00000000-0005-0000-0000-0000834D0000}"/>
    <cellStyle name="SAPBEXHLevel3" xfId="20031" xr:uid="{00000000-0005-0000-0000-0000844D0000}"/>
    <cellStyle name="SAPBEXHLevel3 2" xfId="20032" xr:uid="{00000000-0005-0000-0000-0000854D0000}"/>
    <cellStyle name="SAPBEXstdData" xfId="1591" xr:uid="{00000000-0005-0000-0000-0000864D0000}"/>
    <cellStyle name="SAPBEXstdData 10" xfId="20033" xr:uid="{00000000-0005-0000-0000-0000874D0000}"/>
    <cellStyle name="SAPBEXstdData 2" xfId="20034" xr:uid="{00000000-0005-0000-0000-0000884D0000}"/>
    <cellStyle name="SAPBEXstdData 2 2" xfId="20035" xr:uid="{00000000-0005-0000-0000-0000894D0000}"/>
    <cellStyle name="SAPBEXstdData 2 2 2" xfId="20036" xr:uid="{00000000-0005-0000-0000-00008A4D0000}"/>
    <cellStyle name="SAPBEXstdData 2 3" xfId="20037" xr:uid="{00000000-0005-0000-0000-00008B4D0000}"/>
    <cellStyle name="SAPBEXstdData 3" xfId="20038" xr:uid="{00000000-0005-0000-0000-00008C4D0000}"/>
    <cellStyle name="SAPBEXstdData 3 2" xfId="20039" xr:uid="{00000000-0005-0000-0000-00008D4D0000}"/>
    <cellStyle name="SAPBEXstdData 3 2 2" xfId="20040" xr:uid="{00000000-0005-0000-0000-00008E4D0000}"/>
    <cellStyle name="SAPBEXstdData 3 3" xfId="20041" xr:uid="{00000000-0005-0000-0000-00008F4D0000}"/>
    <cellStyle name="SAPBEXstdData 4" xfId="20042" xr:uid="{00000000-0005-0000-0000-0000904D0000}"/>
    <cellStyle name="SAPBEXstdData 4 2" xfId="20043" xr:uid="{00000000-0005-0000-0000-0000914D0000}"/>
    <cellStyle name="SAPBEXstdData 4 2 2" xfId="20044" xr:uid="{00000000-0005-0000-0000-0000924D0000}"/>
    <cellStyle name="SAPBEXstdData 4 3" xfId="20045" xr:uid="{00000000-0005-0000-0000-0000934D0000}"/>
    <cellStyle name="SAPBEXstdData 5" xfId="20046" xr:uid="{00000000-0005-0000-0000-0000944D0000}"/>
    <cellStyle name="SAPBEXstdData 5 2" xfId="20047" xr:uid="{00000000-0005-0000-0000-0000954D0000}"/>
    <cellStyle name="SAPBEXstdData 5 2 2" xfId="20048" xr:uid="{00000000-0005-0000-0000-0000964D0000}"/>
    <cellStyle name="SAPBEXstdData 5 3" xfId="20049" xr:uid="{00000000-0005-0000-0000-0000974D0000}"/>
    <cellStyle name="SAPBEXstdData 6" xfId="20050" xr:uid="{00000000-0005-0000-0000-0000984D0000}"/>
    <cellStyle name="SAPBEXstdData 6 2" xfId="20051" xr:uid="{00000000-0005-0000-0000-0000994D0000}"/>
    <cellStyle name="SAPBEXstdData 6 2 2" xfId="20052" xr:uid="{00000000-0005-0000-0000-00009A4D0000}"/>
    <cellStyle name="SAPBEXstdData 6 3" xfId="20053" xr:uid="{00000000-0005-0000-0000-00009B4D0000}"/>
    <cellStyle name="SAPBEXstdData 7" xfId="20054" xr:uid="{00000000-0005-0000-0000-00009C4D0000}"/>
    <cellStyle name="SAPBEXstdData 7 2" xfId="20055" xr:uid="{00000000-0005-0000-0000-00009D4D0000}"/>
    <cellStyle name="SAPBEXstdData 7 2 2" xfId="20056" xr:uid="{00000000-0005-0000-0000-00009E4D0000}"/>
    <cellStyle name="SAPBEXstdData 7 3" xfId="20057" xr:uid="{00000000-0005-0000-0000-00009F4D0000}"/>
    <cellStyle name="SAPBEXstdData 8" xfId="20058" xr:uid="{00000000-0005-0000-0000-0000A04D0000}"/>
    <cellStyle name="SAPBEXstdData 8 2" xfId="20059" xr:uid="{00000000-0005-0000-0000-0000A14D0000}"/>
    <cellStyle name="SAPBEXstdData 8 2 2" xfId="20060" xr:uid="{00000000-0005-0000-0000-0000A24D0000}"/>
    <cellStyle name="SAPBEXstdData 8 3" xfId="20061" xr:uid="{00000000-0005-0000-0000-0000A34D0000}"/>
    <cellStyle name="SAPBEXstdData 9" xfId="20062" xr:uid="{00000000-0005-0000-0000-0000A44D0000}"/>
    <cellStyle name="SAPBEXstdData 9 2" xfId="20063" xr:uid="{00000000-0005-0000-0000-0000A54D0000}"/>
    <cellStyle name="SAPBEXstdItem" xfId="1592" xr:uid="{00000000-0005-0000-0000-0000A64D0000}"/>
    <cellStyle name="SAPBEXstdItem 10" xfId="20064" xr:uid="{00000000-0005-0000-0000-0000A74D0000}"/>
    <cellStyle name="SAPBEXstdItem 2" xfId="20065" xr:uid="{00000000-0005-0000-0000-0000A84D0000}"/>
    <cellStyle name="SAPBEXstdItem 2 2" xfId="20066" xr:uid="{00000000-0005-0000-0000-0000A94D0000}"/>
    <cellStyle name="SAPBEXstdItem 2 2 2" xfId="20067" xr:uid="{00000000-0005-0000-0000-0000AA4D0000}"/>
    <cellStyle name="SAPBEXstdItem 2 3" xfId="20068" xr:uid="{00000000-0005-0000-0000-0000AB4D0000}"/>
    <cellStyle name="SAPBEXstdItem 3" xfId="20069" xr:uid="{00000000-0005-0000-0000-0000AC4D0000}"/>
    <cellStyle name="SAPBEXstdItem 3 2" xfId="20070" xr:uid="{00000000-0005-0000-0000-0000AD4D0000}"/>
    <cellStyle name="SAPBEXstdItem 3 2 2" xfId="20071" xr:uid="{00000000-0005-0000-0000-0000AE4D0000}"/>
    <cellStyle name="SAPBEXstdItem 3 3" xfId="20072" xr:uid="{00000000-0005-0000-0000-0000AF4D0000}"/>
    <cellStyle name="SAPBEXstdItem 4" xfId="20073" xr:uid="{00000000-0005-0000-0000-0000B04D0000}"/>
    <cellStyle name="SAPBEXstdItem 4 2" xfId="20074" xr:uid="{00000000-0005-0000-0000-0000B14D0000}"/>
    <cellStyle name="SAPBEXstdItem 4 2 2" xfId="20075" xr:uid="{00000000-0005-0000-0000-0000B24D0000}"/>
    <cellStyle name="SAPBEXstdItem 4 3" xfId="20076" xr:uid="{00000000-0005-0000-0000-0000B34D0000}"/>
    <cellStyle name="SAPBEXstdItem 5" xfId="20077" xr:uid="{00000000-0005-0000-0000-0000B44D0000}"/>
    <cellStyle name="SAPBEXstdItem 5 2" xfId="20078" xr:uid="{00000000-0005-0000-0000-0000B54D0000}"/>
    <cellStyle name="SAPBEXstdItem 5 2 2" xfId="20079" xr:uid="{00000000-0005-0000-0000-0000B64D0000}"/>
    <cellStyle name="SAPBEXstdItem 5 3" xfId="20080" xr:uid="{00000000-0005-0000-0000-0000B74D0000}"/>
    <cellStyle name="SAPBEXstdItem 6" xfId="20081" xr:uid="{00000000-0005-0000-0000-0000B84D0000}"/>
    <cellStyle name="SAPBEXstdItem 6 2" xfId="20082" xr:uid="{00000000-0005-0000-0000-0000B94D0000}"/>
    <cellStyle name="SAPBEXstdItem 6 2 2" xfId="20083" xr:uid="{00000000-0005-0000-0000-0000BA4D0000}"/>
    <cellStyle name="SAPBEXstdItem 6 3" xfId="20084" xr:uid="{00000000-0005-0000-0000-0000BB4D0000}"/>
    <cellStyle name="SAPBEXstdItem 7" xfId="20085" xr:uid="{00000000-0005-0000-0000-0000BC4D0000}"/>
    <cellStyle name="SAPBEXstdItem 7 2" xfId="20086" xr:uid="{00000000-0005-0000-0000-0000BD4D0000}"/>
    <cellStyle name="SAPBEXstdItem 7 2 2" xfId="20087" xr:uid="{00000000-0005-0000-0000-0000BE4D0000}"/>
    <cellStyle name="SAPBEXstdItem 7 3" xfId="20088" xr:uid="{00000000-0005-0000-0000-0000BF4D0000}"/>
    <cellStyle name="SAPBEXstdItem 8" xfId="20089" xr:uid="{00000000-0005-0000-0000-0000C04D0000}"/>
    <cellStyle name="SAPBEXstdItem 8 2" xfId="20090" xr:uid="{00000000-0005-0000-0000-0000C14D0000}"/>
    <cellStyle name="SAPBEXstdItem 8 2 2" xfId="20091" xr:uid="{00000000-0005-0000-0000-0000C24D0000}"/>
    <cellStyle name="SAPBEXstdItem 8 3" xfId="20092" xr:uid="{00000000-0005-0000-0000-0000C34D0000}"/>
    <cellStyle name="SAPBEXstdItem 9" xfId="20093" xr:uid="{00000000-0005-0000-0000-0000C44D0000}"/>
    <cellStyle name="SAPBEXstdItem 9 2" xfId="20094" xr:uid="{00000000-0005-0000-0000-0000C54D0000}"/>
    <cellStyle name="SAPBEXtitle" xfId="1593" xr:uid="{00000000-0005-0000-0000-0000C64D0000}"/>
    <cellStyle name="SAPBEXundefined" xfId="1594" xr:uid="{00000000-0005-0000-0000-0000C74D0000}"/>
    <cellStyle name="SAPBEXundefined 10" xfId="20095" xr:uid="{00000000-0005-0000-0000-0000C84D0000}"/>
    <cellStyle name="SAPBEXundefined 2" xfId="20096" xr:uid="{00000000-0005-0000-0000-0000C94D0000}"/>
    <cellStyle name="SAPBEXundefined 2 2" xfId="20097" xr:uid="{00000000-0005-0000-0000-0000CA4D0000}"/>
    <cellStyle name="SAPBEXundefined 2 2 2" xfId="20098" xr:uid="{00000000-0005-0000-0000-0000CB4D0000}"/>
    <cellStyle name="SAPBEXundefined 2 3" xfId="20099" xr:uid="{00000000-0005-0000-0000-0000CC4D0000}"/>
    <cellStyle name="SAPBEXundefined 3" xfId="20100" xr:uid="{00000000-0005-0000-0000-0000CD4D0000}"/>
    <cellStyle name="SAPBEXundefined 3 2" xfId="20101" xr:uid="{00000000-0005-0000-0000-0000CE4D0000}"/>
    <cellStyle name="SAPBEXundefined 3 2 2" xfId="20102" xr:uid="{00000000-0005-0000-0000-0000CF4D0000}"/>
    <cellStyle name="SAPBEXundefined 3 3" xfId="20103" xr:uid="{00000000-0005-0000-0000-0000D04D0000}"/>
    <cellStyle name="SAPBEXundefined 4" xfId="20104" xr:uid="{00000000-0005-0000-0000-0000D14D0000}"/>
    <cellStyle name="SAPBEXundefined 4 2" xfId="20105" xr:uid="{00000000-0005-0000-0000-0000D24D0000}"/>
    <cellStyle name="SAPBEXundefined 4 2 2" xfId="20106" xr:uid="{00000000-0005-0000-0000-0000D34D0000}"/>
    <cellStyle name="SAPBEXundefined 4 3" xfId="20107" xr:uid="{00000000-0005-0000-0000-0000D44D0000}"/>
    <cellStyle name="SAPBEXundefined 5" xfId="20108" xr:uid="{00000000-0005-0000-0000-0000D54D0000}"/>
    <cellStyle name="SAPBEXundefined 5 2" xfId="20109" xr:uid="{00000000-0005-0000-0000-0000D64D0000}"/>
    <cellStyle name="SAPBEXundefined 5 2 2" xfId="20110" xr:uid="{00000000-0005-0000-0000-0000D74D0000}"/>
    <cellStyle name="SAPBEXundefined 5 3" xfId="20111" xr:uid="{00000000-0005-0000-0000-0000D84D0000}"/>
    <cellStyle name="SAPBEXundefined 6" xfId="20112" xr:uid="{00000000-0005-0000-0000-0000D94D0000}"/>
    <cellStyle name="SAPBEXundefined 6 2" xfId="20113" xr:uid="{00000000-0005-0000-0000-0000DA4D0000}"/>
    <cellStyle name="SAPBEXundefined 6 2 2" xfId="20114" xr:uid="{00000000-0005-0000-0000-0000DB4D0000}"/>
    <cellStyle name="SAPBEXundefined 6 3" xfId="20115" xr:uid="{00000000-0005-0000-0000-0000DC4D0000}"/>
    <cellStyle name="SAPBEXundefined 7" xfId="20116" xr:uid="{00000000-0005-0000-0000-0000DD4D0000}"/>
    <cellStyle name="SAPBEXundefined 7 2" xfId="20117" xr:uid="{00000000-0005-0000-0000-0000DE4D0000}"/>
    <cellStyle name="SAPBEXundefined 7 2 2" xfId="20118" xr:uid="{00000000-0005-0000-0000-0000DF4D0000}"/>
    <cellStyle name="SAPBEXundefined 7 3" xfId="20119" xr:uid="{00000000-0005-0000-0000-0000E04D0000}"/>
    <cellStyle name="SAPBEXundefined 8" xfId="20120" xr:uid="{00000000-0005-0000-0000-0000E14D0000}"/>
    <cellStyle name="SAPBEXundefined 8 2" xfId="20121" xr:uid="{00000000-0005-0000-0000-0000E24D0000}"/>
    <cellStyle name="SAPBEXundefined 8 2 2" xfId="20122" xr:uid="{00000000-0005-0000-0000-0000E34D0000}"/>
    <cellStyle name="SAPBEXundefined 8 3" xfId="20123" xr:uid="{00000000-0005-0000-0000-0000E44D0000}"/>
    <cellStyle name="SAPBEXundefined 9" xfId="20124" xr:uid="{00000000-0005-0000-0000-0000E54D0000}"/>
    <cellStyle name="SAPBEXundefined 9 2" xfId="20125" xr:uid="{00000000-0005-0000-0000-0000E64D000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6" xr:uid="{00000000-0005-0000-0000-0000EC4D0000}"/>
    <cellStyle name="Semleges 2 5" xfId="20127" xr:uid="{00000000-0005-0000-0000-0000ED4D0000}"/>
    <cellStyle name="Semleges 3" xfId="1600" xr:uid="{00000000-0005-0000-0000-0000EE4D0000}"/>
    <cellStyle name="Semleges 3 2" xfId="20128" xr:uid="{00000000-0005-0000-0000-0000EF4D0000}"/>
    <cellStyle name="Semleges 3 3" xfId="20129" xr:uid="{00000000-0005-0000-0000-0000F04D0000}"/>
    <cellStyle name="Semleges 4" xfId="20130" xr:uid="{00000000-0005-0000-0000-0000F14D0000}"/>
    <cellStyle name="Semleges 4 2" xfId="20131" xr:uid="{00000000-0005-0000-0000-0000F24D0000}"/>
    <cellStyle name="Semleges 5" xfId="20132" xr:uid="{00000000-0005-0000-0000-0000F34D0000}"/>
    <cellStyle name="Semleges 6" xfId="20133" xr:uid="{00000000-0005-0000-0000-0000F44D0000}"/>
    <cellStyle name="Semleges 7" xfId="20134" xr:uid="{00000000-0005-0000-0000-0000F54D0000}"/>
    <cellStyle name="Semleges 8" xfId="20135" xr:uid="{00000000-0005-0000-0000-0000F64D0000}"/>
    <cellStyle name="SFTables" xfId="1601" xr:uid="{00000000-0005-0000-0000-0000F74D0000}"/>
    <cellStyle name="showCheck" xfId="1602" xr:uid="{00000000-0005-0000-0000-0000F84D0000}"/>
    <cellStyle name="showCheck 10" xfId="20136" xr:uid="{00000000-0005-0000-0000-0000F94D0000}"/>
    <cellStyle name="showCheck 11" xfId="20137" xr:uid="{00000000-0005-0000-0000-0000FA4D0000}"/>
    <cellStyle name="showCheck 2" xfId="20138" xr:uid="{00000000-0005-0000-0000-0000FB4D0000}"/>
    <cellStyle name="showCheck 2 2" xfId="20139" xr:uid="{00000000-0005-0000-0000-0000FC4D0000}"/>
    <cellStyle name="showCheck 2 2 2" xfId="20140" xr:uid="{00000000-0005-0000-0000-0000FD4D0000}"/>
    <cellStyle name="showCheck 2 2 3" xfId="20141" xr:uid="{00000000-0005-0000-0000-0000FE4D0000}"/>
    <cellStyle name="showCheck 2 3" xfId="20142" xr:uid="{00000000-0005-0000-0000-0000FF4D0000}"/>
    <cellStyle name="showCheck 2 4" xfId="20143" xr:uid="{00000000-0005-0000-0000-0000004E0000}"/>
    <cellStyle name="showCheck 3" xfId="20144" xr:uid="{00000000-0005-0000-0000-0000014E0000}"/>
    <cellStyle name="showCheck 3 2" xfId="20145" xr:uid="{00000000-0005-0000-0000-0000024E0000}"/>
    <cellStyle name="showCheck 3 2 2" xfId="20146" xr:uid="{00000000-0005-0000-0000-0000034E0000}"/>
    <cellStyle name="showCheck 3 2 3" xfId="20147" xr:uid="{00000000-0005-0000-0000-0000044E0000}"/>
    <cellStyle name="showCheck 3 3" xfId="20148" xr:uid="{00000000-0005-0000-0000-0000054E0000}"/>
    <cellStyle name="showCheck 3 4" xfId="20149" xr:uid="{00000000-0005-0000-0000-0000064E0000}"/>
    <cellStyle name="showCheck 4" xfId="20150" xr:uid="{00000000-0005-0000-0000-0000074E0000}"/>
    <cellStyle name="showCheck 4 2" xfId="20151" xr:uid="{00000000-0005-0000-0000-0000084E0000}"/>
    <cellStyle name="showCheck 4 2 2" xfId="20152" xr:uid="{00000000-0005-0000-0000-0000094E0000}"/>
    <cellStyle name="showCheck 4 2 3" xfId="20153" xr:uid="{00000000-0005-0000-0000-00000A4E0000}"/>
    <cellStyle name="showCheck 4 3" xfId="20154" xr:uid="{00000000-0005-0000-0000-00000B4E0000}"/>
    <cellStyle name="showCheck 4 4" xfId="20155" xr:uid="{00000000-0005-0000-0000-00000C4E0000}"/>
    <cellStyle name="showCheck 5" xfId="20156" xr:uid="{00000000-0005-0000-0000-00000D4E0000}"/>
    <cellStyle name="showCheck 5 2" xfId="20157" xr:uid="{00000000-0005-0000-0000-00000E4E0000}"/>
    <cellStyle name="showCheck 5 2 2" xfId="20158" xr:uid="{00000000-0005-0000-0000-00000F4E0000}"/>
    <cellStyle name="showCheck 5 2 3" xfId="20159" xr:uid="{00000000-0005-0000-0000-0000104E0000}"/>
    <cellStyle name="showCheck 5 3" xfId="20160" xr:uid="{00000000-0005-0000-0000-0000114E0000}"/>
    <cellStyle name="showCheck 5 4" xfId="20161" xr:uid="{00000000-0005-0000-0000-0000124E0000}"/>
    <cellStyle name="showCheck 6" xfId="20162" xr:uid="{00000000-0005-0000-0000-0000134E0000}"/>
    <cellStyle name="showCheck 6 2" xfId="20163" xr:uid="{00000000-0005-0000-0000-0000144E0000}"/>
    <cellStyle name="showCheck 6 2 2" xfId="20164" xr:uid="{00000000-0005-0000-0000-0000154E0000}"/>
    <cellStyle name="showCheck 6 2 3" xfId="20165" xr:uid="{00000000-0005-0000-0000-0000164E0000}"/>
    <cellStyle name="showCheck 6 3" xfId="20166" xr:uid="{00000000-0005-0000-0000-0000174E0000}"/>
    <cellStyle name="showCheck 6 4" xfId="20167" xr:uid="{00000000-0005-0000-0000-0000184E0000}"/>
    <cellStyle name="showCheck 7" xfId="20168" xr:uid="{00000000-0005-0000-0000-0000194E0000}"/>
    <cellStyle name="showCheck 7 2" xfId="20169" xr:uid="{00000000-0005-0000-0000-00001A4E0000}"/>
    <cellStyle name="showCheck 7 2 2" xfId="20170" xr:uid="{00000000-0005-0000-0000-00001B4E0000}"/>
    <cellStyle name="showCheck 7 2 3" xfId="20171" xr:uid="{00000000-0005-0000-0000-00001C4E0000}"/>
    <cellStyle name="showCheck 7 3" xfId="20172" xr:uid="{00000000-0005-0000-0000-00001D4E0000}"/>
    <cellStyle name="showCheck 7 4" xfId="20173" xr:uid="{00000000-0005-0000-0000-00001E4E0000}"/>
    <cellStyle name="showCheck 8" xfId="20174" xr:uid="{00000000-0005-0000-0000-00001F4E0000}"/>
    <cellStyle name="showCheck 8 2" xfId="20175" xr:uid="{00000000-0005-0000-0000-0000204E0000}"/>
    <cellStyle name="showCheck 8 2 2" xfId="20176" xr:uid="{00000000-0005-0000-0000-0000214E0000}"/>
    <cellStyle name="showCheck 8 2 3" xfId="20177" xr:uid="{00000000-0005-0000-0000-0000224E0000}"/>
    <cellStyle name="showCheck 8 3" xfId="20178" xr:uid="{00000000-0005-0000-0000-0000234E0000}"/>
    <cellStyle name="showCheck 8 4" xfId="20179" xr:uid="{00000000-0005-0000-0000-0000244E0000}"/>
    <cellStyle name="showCheck 9" xfId="20180" xr:uid="{00000000-0005-0000-0000-0000254E0000}"/>
    <cellStyle name="showCheck 9 2" xfId="20181" xr:uid="{00000000-0005-0000-0000-0000264E0000}"/>
    <cellStyle name="showCheck 9 2 2" xfId="20182" xr:uid="{00000000-0005-0000-0000-0000274E0000}"/>
    <cellStyle name="showCheck 9 2 3" xfId="20183" xr:uid="{00000000-0005-0000-0000-0000284E0000}"/>
    <cellStyle name="showCheck 9 3" xfId="20184" xr:uid="{00000000-0005-0000-0000-0000294E0000}"/>
    <cellStyle name="showCheck 9 4" xfId="20185" xr:uid="{00000000-0005-0000-0000-00002A4E0000}"/>
    <cellStyle name="showExposure" xfId="1603" xr:uid="{00000000-0005-0000-0000-00002B4E0000}"/>
    <cellStyle name="showExposure 10" xfId="20186" xr:uid="{00000000-0005-0000-0000-00002C4E0000}"/>
    <cellStyle name="showExposure 11" xfId="20187" xr:uid="{00000000-0005-0000-0000-00002D4E0000}"/>
    <cellStyle name="showExposure 2" xfId="20188" xr:uid="{00000000-0005-0000-0000-00002E4E0000}"/>
    <cellStyle name="showExposure 2 2" xfId="20189" xr:uid="{00000000-0005-0000-0000-00002F4E0000}"/>
    <cellStyle name="showExposure 2 2 2" xfId="20190" xr:uid="{00000000-0005-0000-0000-0000304E0000}"/>
    <cellStyle name="showExposure 2 2 3" xfId="20191" xr:uid="{00000000-0005-0000-0000-0000314E0000}"/>
    <cellStyle name="showExposure 2 3" xfId="20192" xr:uid="{00000000-0005-0000-0000-0000324E0000}"/>
    <cellStyle name="showExposure 2 4" xfId="20193" xr:uid="{00000000-0005-0000-0000-0000334E0000}"/>
    <cellStyle name="showExposure 3" xfId="20194" xr:uid="{00000000-0005-0000-0000-0000344E0000}"/>
    <cellStyle name="showExposure 3 2" xfId="20195" xr:uid="{00000000-0005-0000-0000-0000354E0000}"/>
    <cellStyle name="showExposure 3 2 2" xfId="20196" xr:uid="{00000000-0005-0000-0000-0000364E0000}"/>
    <cellStyle name="showExposure 3 2 3" xfId="20197" xr:uid="{00000000-0005-0000-0000-0000374E0000}"/>
    <cellStyle name="showExposure 3 3" xfId="20198" xr:uid="{00000000-0005-0000-0000-0000384E0000}"/>
    <cellStyle name="showExposure 3 4" xfId="20199" xr:uid="{00000000-0005-0000-0000-0000394E0000}"/>
    <cellStyle name="showExposure 4" xfId="20200" xr:uid="{00000000-0005-0000-0000-00003A4E0000}"/>
    <cellStyle name="showExposure 4 2" xfId="20201" xr:uid="{00000000-0005-0000-0000-00003B4E0000}"/>
    <cellStyle name="showExposure 4 2 2" xfId="20202" xr:uid="{00000000-0005-0000-0000-00003C4E0000}"/>
    <cellStyle name="showExposure 4 2 3" xfId="20203" xr:uid="{00000000-0005-0000-0000-00003D4E0000}"/>
    <cellStyle name="showExposure 4 3" xfId="20204" xr:uid="{00000000-0005-0000-0000-00003E4E0000}"/>
    <cellStyle name="showExposure 4 4" xfId="20205" xr:uid="{00000000-0005-0000-0000-00003F4E0000}"/>
    <cellStyle name="showExposure 5" xfId="20206" xr:uid="{00000000-0005-0000-0000-0000404E0000}"/>
    <cellStyle name="showExposure 5 2" xfId="20207" xr:uid="{00000000-0005-0000-0000-0000414E0000}"/>
    <cellStyle name="showExposure 5 2 2" xfId="20208" xr:uid="{00000000-0005-0000-0000-0000424E0000}"/>
    <cellStyle name="showExposure 5 2 3" xfId="20209" xr:uid="{00000000-0005-0000-0000-0000434E0000}"/>
    <cellStyle name="showExposure 5 3" xfId="20210" xr:uid="{00000000-0005-0000-0000-0000444E0000}"/>
    <cellStyle name="showExposure 5 4" xfId="20211" xr:uid="{00000000-0005-0000-0000-0000454E0000}"/>
    <cellStyle name="showExposure 6" xfId="20212" xr:uid="{00000000-0005-0000-0000-0000464E0000}"/>
    <cellStyle name="showExposure 6 2" xfId="20213" xr:uid="{00000000-0005-0000-0000-0000474E0000}"/>
    <cellStyle name="showExposure 6 2 2" xfId="20214" xr:uid="{00000000-0005-0000-0000-0000484E0000}"/>
    <cellStyle name="showExposure 6 2 3" xfId="20215" xr:uid="{00000000-0005-0000-0000-0000494E0000}"/>
    <cellStyle name="showExposure 6 3" xfId="20216" xr:uid="{00000000-0005-0000-0000-00004A4E0000}"/>
    <cellStyle name="showExposure 6 4" xfId="20217" xr:uid="{00000000-0005-0000-0000-00004B4E0000}"/>
    <cellStyle name="showExposure 7" xfId="20218" xr:uid="{00000000-0005-0000-0000-00004C4E0000}"/>
    <cellStyle name="showExposure 7 2" xfId="20219" xr:uid="{00000000-0005-0000-0000-00004D4E0000}"/>
    <cellStyle name="showExposure 7 2 2" xfId="20220" xr:uid="{00000000-0005-0000-0000-00004E4E0000}"/>
    <cellStyle name="showExposure 7 2 3" xfId="20221" xr:uid="{00000000-0005-0000-0000-00004F4E0000}"/>
    <cellStyle name="showExposure 7 3" xfId="20222" xr:uid="{00000000-0005-0000-0000-0000504E0000}"/>
    <cellStyle name="showExposure 7 4" xfId="20223" xr:uid="{00000000-0005-0000-0000-0000514E0000}"/>
    <cellStyle name="showExposure 8" xfId="20224" xr:uid="{00000000-0005-0000-0000-0000524E0000}"/>
    <cellStyle name="showExposure 8 2" xfId="20225" xr:uid="{00000000-0005-0000-0000-0000534E0000}"/>
    <cellStyle name="showExposure 8 2 2" xfId="20226" xr:uid="{00000000-0005-0000-0000-0000544E0000}"/>
    <cellStyle name="showExposure 8 2 3" xfId="20227" xr:uid="{00000000-0005-0000-0000-0000554E0000}"/>
    <cellStyle name="showExposure 8 3" xfId="20228" xr:uid="{00000000-0005-0000-0000-0000564E0000}"/>
    <cellStyle name="showExposure 8 4" xfId="20229" xr:uid="{00000000-0005-0000-0000-0000574E0000}"/>
    <cellStyle name="showExposure 9" xfId="20230" xr:uid="{00000000-0005-0000-0000-0000584E0000}"/>
    <cellStyle name="showExposure 9 2" xfId="20231" xr:uid="{00000000-0005-0000-0000-0000594E0000}"/>
    <cellStyle name="showExposure 9 2 2" xfId="20232" xr:uid="{00000000-0005-0000-0000-00005A4E0000}"/>
    <cellStyle name="showExposure 9 2 3" xfId="20233" xr:uid="{00000000-0005-0000-0000-00005B4E0000}"/>
    <cellStyle name="showExposure 9 3" xfId="20234" xr:uid="{00000000-0005-0000-0000-00005C4E0000}"/>
    <cellStyle name="showExposure 9 4" xfId="20235" xr:uid="{00000000-0005-0000-0000-00005D4E0000}"/>
    <cellStyle name="showParameterE" xfId="1604" xr:uid="{00000000-0005-0000-0000-00005E4E0000}"/>
    <cellStyle name="showParameterE 10" xfId="20236" xr:uid="{00000000-0005-0000-0000-00005F4E0000}"/>
    <cellStyle name="showParameterE 11" xfId="20237" xr:uid="{00000000-0005-0000-0000-0000604E0000}"/>
    <cellStyle name="showParameterE 2" xfId="20238" xr:uid="{00000000-0005-0000-0000-0000614E0000}"/>
    <cellStyle name="showParameterE 2 2" xfId="20239" xr:uid="{00000000-0005-0000-0000-0000624E0000}"/>
    <cellStyle name="showParameterE 2 2 2" xfId="20240" xr:uid="{00000000-0005-0000-0000-0000634E0000}"/>
    <cellStyle name="showParameterE 2 2 3" xfId="20241" xr:uid="{00000000-0005-0000-0000-0000644E0000}"/>
    <cellStyle name="showParameterE 2 3" xfId="20242" xr:uid="{00000000-0005-0000-0000-0000654E0000}"/>
    <cellStyle name="showParameterE 2 4" xfId="20243" xr:uid="{00000000-0005-0000-0000-0000664E0000}"/>
    <cellStyle name="showParameterE 3" xfId="20244" xr:uid="{00000000-0005-0000-0000-0000674E0000}"/>
    <cellStyle name="showParameterE 3 2" xfId="20245" xr:uid="{00000000-0005-0000-0000-0000684E0000}"/>
    <cellStyle name="showParameterE 3 2 2" xfId="20246" xr:uid="{00000000-0005-0000-0000-0000694E0000}"/>
    <cellStyle name="showParameterE 3 2 3" xfId="20247" xr:uid="{00000000-0005-0000-0000-00006A4E0000}"/>
    <cellStyle name="showParameterE 3 3" xfId="20248" xr:uid="{00000000-0005-0000-0000-00006B4E0000}"/>
    <cellStyle name="showParameterE 3 4" xfId="20249" xr:uid="{00000000-0005-0000-0000-00006C4E0000}"/>
    <cellStyle name="showParameterE 4" xfId="20250" xr:uid="{00000000-0005-0000-0000-00006D4E0000}"/>
    <cellStyle name="showParameterE 4 2" xfId="20251" xr:uid="{00000000-0005-0000-0000-00006E4E0000}"/>
    <cellStyle name="showParameterE 4 2 2" xfId="20252" xr:uid="{00000000-0005-0000-0000-00006F4E0000}"/>
    <cellStyle name="showParameterE 4 2 3" xfId="20253" xr:uid="{00000000-0005-0000-0000-0000704E0000}"/>
    <cellStyle name="showParameterE 4 3" xfId="20254" xr:uid="{00000000-0005-0000-0000-0000714E0000}"/>
    <cellStyle name="showParameterE 4 4" xfId="20255" xr:uid="{00000000-0005-0000-0000-0000724E0000}"/>
    <cellStyle name="showParameterE 5" xfId="20256" xr:uid="{00000000-0005-0000-0000-0000734E0000}"/>
    <cellStyle name="showParameterE 5 2" xfId="20257" xr:uid="{00000000-0005-0000-0000-0000744E0000}"/>
    <cellStyle name="showParameterE 5 2 2" xfId="20258" xr:uid="{00000000-0005-0000-0000-0000754E0000}"/>
    <cellStyle name="showParameterE 5 2 3" xfId="20259" xr:uid="{00000000-0005-0000-0000-0000764E0000}"/>
    <cellStyle name="showParameterE 5 3" xfId="20260" xr:uid="{00000000-0005-0000-0000-0000774E0000}"/>
    <cellStyle name="showParameterE 5 4" xfId="20261" xr:uid="{00000000-0005-0000-0000-0000784E0000}"/>
    <cellStyle name="showParameterE 6" xfId="20262" xr:uid="{00000000-0005-0000-0000-0000794E0000}"/>
    <cellStyle name="showParameterE 6 2" xfId="20263" xr:uid="{00000000-0005-0000-0000-00007A4E0000}"/>
    <cellStyle name="showParameterE 6 2 2" xfId="20264" xr:uid="{00000000-0005-0000-0000-00007B4E0000}"/>
    <cellStyle name="showParameterE 6 2 3" xfId="20265" xr:uid="{00000000-0005-0000-0000-00007C4E0000}"/>
    <cellStyle name="showParameterE 6 3" xfId="20266" xr:uid="{00000000-0005-0000-0000-00007D4E0000}"/>
    <cellStyle name="showParameterE 6 4" xfId="20267" xr:uid="{00000000-0005-0000-0000-00007E4E0000}"/>
    <cellStyle name="showParameterE 7" xfId="20268" xr:uid="{00000000-0005-0000-0000-00007F4E0000}"/>
    <cellStyle name="showParameterE 7 2" xfId="20269" xr:uid="{00000000-0005-0000-0000-0000804E0000}"/>
    <cellStyle name="showParameterE 7 2 2" xfId="20270" xr:uid="{00000000-0005-0000-0000-0000814E0000}"/>
    <cellStyle name="showParameterE 7 2 3" xfId="20271" xr:uid="{00000000-0005-0000-0000-0000824E0000}"/>
    <cellStyle name="showParameterE 7 3" xfId="20272" xr:uid="{00000000-0005-0000-0000-0000834E0000}"/>
    <cellStyle name="showParameterE 7 4" xfId="20273" xr:uid="{00000000-0005-0000-0000-0000844E0000}"/>
    <cellStyle name="showParameterE 8" xfId="20274" xr:uid="{00000000-0005-0000-0000-0000854E0000}"/>
    <cellStyle name="showParameterE 8 2" xfId="20275" xr:uid="{00000000-0005-0000-0000-0000864E0000}"/>
    <cellStyle name="showParameterE 8 2 2" xfId="20276" xr:uid="{00000000-0005-0000-0000-0000874E0000}"/>
    <cellStyle name="showParameterE 8 2 3" xfId="20277" xr:uid="{00000000-0005-0000-0000-0000884E0000}"/>
    <cellStyle name="showParameterE 8 3" xfId="20278" xr:uid="{00000000-0005-0000-0000-0000894E0000}"/>
    <cellStyle name="showParameterE 8 4" xfId="20279" xr:uid="{00000000-0005-0000-0000-00008A4E0000}"/>
    <cellStyle name="showParameterE 9" xfId="20280" xr:uid="{00000000-0005-0000-0000-00008B4E0000}"/>
    <cellStyle name="showParameterE 9 2" xfId="20281" xr:uid="{00000000-0005-0000-0000-00008C4E0000}"/>
    <cellStyle name="showParameterE 9 2 2" xfId="20282" xr:uid="{00000000-0005-0000-0000-00008D4E0000}"/>
    <cellStyle name="showParameterE 9 2 3" xfId="20283" xr:uid="{00000000-0005-0000-0000-00008E4E0000}"/>
    <cellStyle name="showParameterE 9 3" xfId="20284" xr:uid="{00000000-0005-0000-0000-00008F4E0000}"/>
    <cellStyle name="showParameterE 9 4" xfId="20285" xr:uid="{00000000-0005-0000-0000-0000904E0000}"/>
    <cellStyle name="showParameterS" xfId="1605" xr:uid="{00000000-0005-0000-0000-0000914E0000}"/>
    <cellStyle name="showParameterS 10" xfId="20286" xr:uid="{00000000-0005-0000-0000-0000924E0000}"/>
    <cellStyle name="showParameterS 11" xfId="20287" xr:uid="{00000000-0005-0000-0000-0000934E0000}"/>
    <cellStyle name="showParameterS 2" xfId="20288" xr:uid="{00000000-0005-0000-0000-0000944E0000}"/>
    <cellStyle name="showParameterS 2 2" xfId="20289" xr:uid="{00000000-0005-0000-0000-0000954E0000}"/>
    <cellStyle name="showParameterS 2 2 2" xfId="20290" xr:uid="{00000000-0005-0000-0000-0000964E0000}"/>
    <cellStyle name="showParameterS 2 2 3" xfId="20291" xr:uid="{00000000-0005-0000-0000-0000974E0000}"/>
    <cellStyle name="showParameterS 2 3" xfId="20292" xr:uid="{00000000-0005-0000-0000-0000984E0000}"/>
    <cellStyle name="showParameterS 2 4" xfId="20293" xr:uid="{00000000-0005-0000-0000-0000994E0000}"/>
    <cellStyle name="showParameterS 3" xfId="20294" xr:uid="{00000000-0005-0000-0000-00009A4E0000}"/>
    <cellStyle name="showParameterS 3 2" xfId="20295" xr:uid="{00000000-0005-0000-0000-00009B4E0000}"/>
    <cellStyle name="showParameterS 3 2 2" xfId="20296" xr:uid="{00000000-0005-0000-0000-00009C4E0000}"/>
    <cellStyle name="showParameterS 3 2 3" xfId="20297" xr:uid="{00000000-0005-0000-0000-00009D4E0000}"/>
    <cellStyle name="showParameterS 3 3" xfId="20298" xr:uid="{00000000-0005-0000-0000-00009E4E0000}"/>
    <cellStyle name="showParameterS 3 4" xfId="20299" xr:uid="{00000000-0005-0000-0000-00009F4E0000}"/>
    <cellStyle name="showParameterS 4" xfId="20300" xr:uid="{00000000-0005-0000-0000-0000A04E0000}"/>
    <cellStyle name="showParameterS 4 2" xfId="20301" xr:uid="{00000000-0005-0000-0000-0000A14E0000}"/>
    <cellStyle name="showParameterS 4 2 2" xfId="20302" xr:uid="{00000000-0005-0000-0000-0000A24E0000}"/>
    <cellStyle name="showParameterS 4 2 3" xfId="20303" xr:uid="{00000000-0005-0000-0000-0000A34E0000}"/>
    <cellStyle name="showParameterS 4 3" xfId="20304" xr:uid="{00000000-0005-0000-0000-0000A44E0000}"/>
    <cellStyle name="showParameterS 4 4" xfId="20305" xr:uid="{00000000-0005-0000-0000-0000A54E0000}"/>
    <cellStyle name="showParameterS 5" xfId="20306" xr:uid="{00000000-0005-0000-0000-0000A64E0000}"/>
    <cellStyle name="showParameterS 5 2" xfId="20307" xr:uid="{00000000-0005-0000-0000-0000A74E0000}"/>
    <cellStyle name="showParameterS 5 2 2" xfId="20308" xr:uid="{00000000-0005-0000-0000-0000A84E0000}"/>
    <cellStyle name="showParameterS 5 2 3" xfId="20309" xr:uid="{00000000-0005-0000-0000-0000A94E0000}"/>
    <cellStyle name="showParameterS 5 3" xfId="20310" xr:uid="{00000000-0005-0000-0000-0000AA4E0000}"/>
    <cellStyle name="showParameterS 5 4" xfId="20311" xr:uid="{00000000-0005-0000-0000-0000AB4E0000}"/>
    <cellStyle name="showParameterS 6" xfId="20312" xr:uid="{00000000-0005-0000-0000-0000AC4E0000}"/>
    <cellStyle name="showParameterS 6 2" xfId="20313" xr:uid="{00000000-0005-0000-0000-0000AD4E0000}"/>
    <cellStyle name="showParameterS 6 2 2" xfId="20314" xr:uid="{00000000-0005-0000-0000-0000AE4E0000}"/>
    <cellStyle name="showParameterS 6 2 3" xfId="20315" xr:uid="{00000000-0005-0000-0000-0000AF4E0000}"/>
    <cellStyle name="showParameterS 6 3" xfId="20316" xr:uid="{00000000-0005-0000-0000-0000B04E0000}"/>
    <cellStyle name="showParameterS 6 4" xfId="20317" xr:uid="{00000000-0005-0000-0000-0000B14E0000}"/>
    <cellStyle name="showParameterS 7" xfId="20318" xr:uid="{00000000-0005-0000-0000-0000B24E0000}"/>
    <cellStyle name="showParameterS 7 2" xfId="20319" xr:uid="{00000000-0005-0000-0000-0000B34E0000}"/>
    <cellStyle name="showParameterS 7 2 2" xfId="20320" xr:uid="{00000000-0005-0000-0000-0000B44E0000}"/>
    <cellStyle name="showParameterS 7 2 3" xfId="20321" xr:uid="{00000000-0005-0000-0000-0000B54E0000}"/>
    <cellStyle name="showParameterS 7 3" xfId="20322" xr:uid="{00000000-0005-0000-0000-0000B64E0000}"/>
    <cellStyle name="showParameterS 7 4" xfId="20323" xr:uid="{00000000-0005-0000-0000-0000B74E0000}"/>
    <cellStyle name="showParameterS 8" xfId="20324" xr:uid="{00000000-0005-0000-0000-0000B84E0000}"/>
    <cellStyle name="showParameterS 8 2" xfId="20325" xr:uid="{00000000-0005-0000-0000-0000B94E0000}"/>
    <cellStyle name="showParameterS 8 2 2" xfId="20326" xr:uid="{00000000-0005-0000-0000-0000BA4E0000}"/>
    <cellStyle name="showParameterS 8 2 3" xfId="20327" xr:uid="{00000000-0005-0000-0000-0000BB4E0000}"/>
    <cellStyle name="showParameterS 8 3" xfId="20328" xr:uid="{00000000-0005-0000-0000-0000BC4E0000}"/>
    <cellStyle name="showParameterS 8 4" xfId="20329" xr:uid="{00000000-0005-0000-0000-0000BD4E0000}"/>
    <cellStyle name="showParameterS 9" xfId="20330" xr:uid="{00000000-0005-0000-0000-0000BE4E0000}"/>
    <cellStyle name="showParameterS 9 2" xfId="20331" xr:uid="{00000000-0005-0000-0000-0000BF4E0000}"/>
    <cellStyle name="showParameterS 9 2 2" xfId="20332" xr:uid="{00000000-0005-0000-0000-0000C04E0000}"/>
    <cellStyle name="showParameterS 9 2 3" xfId="20333" xr:uid="{00000000-0005-0000-0000-0000C14E0000}"/>
    <cellStyle name="showParameterS 9 3" xfId="20334" xr:uid="{00000000-0005-0000-0000-0000C24E0000}"/>
    <cellStyle name="showParameterS 9 4" xfId="20335" xr:uid="{00000000-0005-0000-0000-0000C34E0000}"/>
    <cellStyle name="showPD" xfId="1606" xr:uid="{00000000-0005-0000-0000-0000C44E0000}"/>
    <cellStyle name="showPD 10" xfId="20336" xr:uid="{00000000-0005-0000-0000-0000C54E0000}"/>
    <cellStyle name="showPD 11" xfId="20337" xr:uid="{00000000-0005-0000-0000-0000C64E0000}"/>
    <cellStyle name="showPD 2" xfId="20338" xr:uid="{00000000-0005-0000-0000-0000C74E0000}"/>
    <cellStyle name="showPD 2 2" xfId="20339" xr:uid="{00000000-0005-0000-0000-0000C84E0000}"/>
    <cellStyle name="showPD 2 2 2" xfId="20340" xr:uid="{00000000-0005-0000-0000-0000C94E0000}"/>
    <cellStyle name="showPD 2 2 3" xfId="20341" xr:uid="{00000000-0005-0000-0000-0000CA4E0000}"/>
    <cellStyle name="showPD 2 3" xfId="20342" xr:uid="{00000000-0005-0000-0000-0000CB4E0000}"/>
    <cellStyle name="showPD 2 4" xfId="20343" xr:uid="{00000000-0005-0000-0000-0000CC4E0000}"/>
    <cellStyle name="showPD 3" xfId="20344" xr:uid="{00000000-0005-0000-0000-0000CD4E0000}"/>
    <cellStyle name="showPD 3 2" xfId="20345" xr:uid="{00000000-0005-0000-0000-0000CE4E0000}"/>
    <cellStyle name="showPD 3 2 2" xfId="20346" xr:uid="{00000000-0005-0000-0000-0000CF4E0000}"/>
    <cellStyle name="showPD 3 2 3" xfId="20347" xr:uid="{00000000-0005-0000-0000-0000D04E0000}"/>
    <cellStyle name="showPD 3 3" xfId="20348" xr:uid="{00000000-0005-0000-0000-0000D14E0000}"/>
    <cellStyle name="showPD 3 4" xfId="20349" xr:uid="{00000000-0005-0000-0000-0000D24E0000}"/>
    <cellStyle name="showPD 4" xfId="20350" xr:uid="{00000000-0005-0000-0000-0000D34E0000}"/>
    <cellStyle name="showPD 4 2" xfId="20351" xr:uid="{00000000-0005-0000-0000-0000D44E0000}"/>
    <cellStyle name="showPD 4 2 2" xfId="20352" xr:uid="{00000000-0005-0000-0000-0000D54E0000}"/>
    <cellStyle name="showPD 4 2 3" xfId="20353" xr:uid="{00000000-0005-0000-0000-0000D64E0000}"/>
    <cellStyle name="showPD 4 3" xfId="20354" xr:uid="{00000000-0005-0000-0000-0000D74E0000}"/>
    <cellStyle name="showPD 4 4" xfId="20355" xr:uid="{00000000-0005-0000-0000-0000D84E0000}"/>
    <cellStyle name="showPD 5" xfId="20356" xr:uid="{00000000-0005-0000-0000-0000D94E0000}"/>
    <cellStyle name="showPD 5 2" xfId="20357" xr:uid="{00000000-0005-0000-0000-0000DA4E0000}"/>
    <cellStyle name="showPD 5 2 2" xfId="20358" xr:uid="{00000000-0005-0000-0000-0000DB4E0000}"/>
    <cellStyle name="showPD 5 2 3" xfId="20359" xr:uid="{00000000-0005-0000-0000-0000DC4E0000}"/>
    <cellStyle name="showPD 5 3" xfId="20360" xr:uid="{00000000-0005-0000-0000-0000DD4E0000}"/>
    <cellStyle name="showPD 5 4" xfId="20361" xr:uid="{00000000-0005-0000-0000-0000DE4E0000}"/>
    <cellStyle name="showPD 6" xfId="20362" xr:uid="{00000000-0005-0000-0000-0000DF4E0000}"/>
    <cellStyle name="showPD 6 2" xfId="20363" xr:uid="{00000000-0005-0000-0000-0000E04E0000}"/>
    <cellStyle name="showPD 6 2 2" xfId="20364" xr:uid="{00000000-0005-0000-0000-0000E14E0000}"/>
    <cellStyle name="showPD 6 2 3" xfId="20365" xr:uid="{00000000-0005-0000-0000-0000E24E0000}"/>
    <cellStyle name="showPD 6 3" xfId="20366" xr:uid="{00000000-0005-0000-0000-0000E34E0000}"/>
    <cellStyle name="showPD 6 4" xfId="20367" xr:uid="{00000000-0005-0000-0000-0000E44E0000}"/>
    <cellStyle name="showPD 7" xfId="20368" xr:uid="{00000000-0005-0000-0000-0000E54E0000}"/>
    <cellStyle name="showPD 7 2" xfId="20369" xr:uid="{00000000-0005-0000-0000-0000E64E0000}"/>
    <cellStyle name="showPD 7 2 2" xfId="20370" xr:uid="{00000000-0005-0000-0000-0000E74E0000}"/>
    <cellStyle name="showPD 7 2 3" xfId="20371" xr:uid="{00000000-0005-0000-0000-0000E84E0000}"/>
    <cellStyle name="showPD 7 3" xfId="20372" xr:uid="{00000000-0005-0000-0000-0000E94E0000}"/>
    <cellStyle name="showPD 7 4" xfId="20373" xr:uid="{00000000-0005-0000-0000-0000EA4E0000}"/>
    <cellStyle name="showPD 8" xfId="20374" xr:uid="{00000000-0005-0000-0000-0000EB4E0000}"/>
    <cellStyle name="showPD 8 2" xfId="20375" xr:uid="{00000000-0005-0000-0000-0000EC4E0000}"/>
    <cellStyle name="showPD 8 2 2" xfId="20376" xr:uid="{00000000-0005-0000-0000-0000ED4E0000}"/>
    <cellStyle name="showPD 8 2 3" xfId="20377" xr:uid="{00000000-0005-0000-0000-0000EE4E0000}"/>
    <cellStyle name="showPD 8 3" xfId="20378" xr:uid="{00000000-0005-0000-0000-0000EF4E0000}"/>
    <cellStyle name="showPD 8 4" xfId="20379" xr:uid="{00000000-0005-0000-0000-0000F04E0000}"/>
    <cellStyle name="showPD 9" xfId="20380" xr:uid="{00000000-0005-0000-0000-0000F14E0000}"/>
    <cellStyle name="showPD 9 2" xfId="20381" xr:uid="{00000000-0005-0000-0000-0000F24E0000}"/>
    <cellStyle name="showPD 9 2 2" xfId="20382" xr:uid="{00000000-0005-0000-0000-0000F34E0000}"/>
    <cellStyle name="showPD 9 2 3" xfId="20383" xr:uid="{00000000-0005-0000-0000-0000F44E0000}"/>
    <cellStyle name="showPD 9 3" xfId="20384" xr:uid="{00000000-0005-0000-0000-0000F54E0000}"/>
    <cellStyle name="showPD 9 4" xfId="20385" xr:uid="{00000000-0005-0000-0000-0000F64E0000}"/>
    <cellStyle name="showPercentage" xfId="1607" xr:uid="{00000000-0005-0000-0000-0000F74E0000}"/>
    <cellStyle name="showPercentage 10" xfId="20386" xr:uid="{00000000-0005-0000-0000-0000F84E0000}"/>
    <cellStyle name="showPercentage 11" xfId="20387" xr:uid="{00000000-0005-0000-0000-0000F94E0000}"/>
    <cellStyle name="showPercentage 2" xfId="20388" xr:uid="{00000000-0005-0000-0000-0000FA4E0000}"/>
    <cellStyle name="showPercentage 2 2" xfId="20389" xr:uid="{00000000-0005-0000-0000-0000FB4E0000}"/>
    <cellStyle name="showPercentage 2 2 2" xfId="20390" xr:uid="{00000000-0005-0000-0000-0000FC4E0000}"/>
    <cellStyle name="showPercentage 2 2 3" xfId="20391" xr:uid="{00000000-0005-0000-0000-0000FD4E0000}"/>
    <cellStyle name="showPercentage 2 3" xfId="20392" xr:uid="{00000000-0005-0000-0000-0000FE4E0000}"/>
    <cellStyle name="showPercentage 2 4" xfId="20393" xr:uid="{00000000-0005-0000-0000-0000FF4E0000}"/>
    <cellStyle name="showPercentage 3" xfId="20394" xr:uid="{00000000-0005-0000-0000-0000004F0000}"/>
    <cellStyle name="showPercentage 3 2" xfId="20395" xr:uid="{00000000-0005-0000-0000-0000014F0000}"/>
    <cellStyle name="showPercentage 3 2 2" xfId="20396" xr:uid="{00000000-0005-0000-0000-0000024F0000}"/>
    <cellStyle name="showPercentage 3 2 3" xfId="20397" xr:uid="{00000000-0005-0000-0000-0000034F0000}"/>
    <cellStyle name="showPercentage 3 3" xfId="20398" xr:uid="{00000000-0005-0000-0000-0000044F0000}"/>
    <cellStyle name="showPercentage 3 4" xfId="20399" xr:uid="{00000000-0005-0000-0000-0000054F0000}"/>
    <cellStyle name="showPercentage 4" xfId="20400" xr:uid="{00000000-0005-0000-0000-0000064F0000}"/>
    <cellStyle name="showPercentage 4 2" xfId="20401" xr:uid="{00000000-0005-0000-0000-0000074F0000}"/>
    <cellStyle name="showPercentage 4 2 2" xfId="20402" xr:uid="{00000000-0005-0000-0000-0000084F0000}"/>
    <cellStyle name="showPercentage 4 2 3" xfId="20403" xr:uid="{00000000-0005-0000-0000-0000094F0000}"/>
    <cellStyle name="showPercentage 4 3" xfId="20404" xr:uid="{00000000-0005-0000-0000-00000A4F0000}"/>
    <cellStyle name="showPercentage 4 4" xfId="20405" xr:uid="{00000000-0005-0000-0000-00000B4F0000}"/>
    <cellStyle name="showPercentage 5" xfId="20406" xr:uid="{00000000-0005-0000-0000-00000C4F0000}"/>
    <cellStyle name="showPercentage 5 2" xfId="20407" xr:uid="{00000000-0005-0000-0000-00000D4F0000}"/>
    <cellStyle name="showPercentage 5 2 2" xfId="20408" xr:uid="{00000000-0005-0000-0000-00000E4F0000}"/>
    <cellStyle name="showPercentage 5 2 3" xfId="20409" xr:uid="{00000000-0005-0000-0000-00000F4F0000}"/>
    <cellStyle name="showPercentage 5 3" xfId="20410" xr:uid="{00000000-0005-0000-0000-0000104F0000}"/>
    <cellStyle name="showPercentage 5 4" xfId="20411" xr:uid="{00000000-0005-0000-0000-0000114F0000}"/>
    <cellStyle name="showPercentage 6" xfId="20412" xr:uid="{00000000-0005-0000-0000-0000124F0000}"/>
    <cellStyle name="showPercentage 6 2" xfId="20413" xr:uid="{00000000-0005-0000-0000-0000134F0000}"/>
    <cellStyle name="showPercentage 6 2 2" xfId="20414" xr:uid="{00000000-0005-0000-0000-0000144F0000}"/>
    <cellStyle name="showPercentage 6 2 3" xfId="20415" xr:uid="{00000000-0005-0000-0000-0000154F0000}"/>
    <cellStyle name="showPercentage 6 3" xfId="20416" xr:uid="{00000000-0005-0000-0000-0000164F0000}"/>
    <cellStyle name="showPercentage 6 4" xfId="20417" xr:uid="{00000000-0005-0000-0000-0000174F0000}"/>
    <cellStyle name="showPercentage 7" xfId="20418" xr:uid="{00000000-0005-0000-0000-0000184F0000}"/>
    <cellStyle name="showPercentage 7 2" xfId="20419" xr:uid="{00000000-0005-0000-0000-0000194F0000}"/>
    <cellStyle name="showPercentage 7 2 2" xfId="20420" xr:uid="{00000000-0005-0000-0000-00001A4F0000}"/>
    <cellStyle name="showPercentage 7 2 3" xfId="20421" xr:uid="{00000000-0005-0000-0000-00001B4F0000}"/>
    <cellStyle name="showPercentage 7 3" xfId="20422" xr:uid="{00000000-0005-0000-0000-00001C4F0000}"/>
    <cellStyle name="showPercentage 7 4" xfId="20423" xr:uid="{00000000-0005-0000-0000-00001D4F0000}"/>
    <cellStyle name="showPercentage 8" xfId="20424" xr:uid="{00000000-0005-0000-0000-00001E4F0000}"/>
    <cellStyle name="showPercentage 8 2" xfId="20425" xr:uid="{00000000-0005-0000-0000-00001F4F0000}"/>
    <cellStyle name="showPercentage 8 2 2" xfId="20426" xr:uid="{00000000-0005-0000-0000-0000204F0000}"/>
    <cellStyle name="showPercentage 8 2 3" xfId="20427" xr:uid="{00000000-0005-0000-0000-0000214F0000}"/>
    <cellStyle name="showPercentage 8 3" xfId="20428" xr:uid="{00000000-0005-0000-0000-0000224F0000}"/>
    <cellStyle name="showPercentage 8 4" xfId="20429" xr:uid="{00000000-0005-0000-0000-0000234F0000}"/>
    <cellStyle name="showPercentage 9" xfId="20430" xr:uid="{00000000-0005-0000-0000-0000244F0000}"/>
    <cellStyle name="showPercentage 9 2" xfId="20431" xr:uid="{00000000-0005-0000-0000-0000254F0000}"/>
    <cellStyle name="showPercentage 9 2 2" xfId="20432" xr:uid="{00000000-0005-0000-0000-0000264F0000}"/>
    <cellStyle name="showPercentage 9 2 3" xfId="20433" xr:uid="{00000000-0005-0000-0000-0000274F0000}"/>
    <cellStyle name="showPercentage 9 3" xfId="20434" xr:uid="{00000000-0005-0000-0000-0000284F0000}"/>
    <cellStyle name="showPercentage 9 4" xfId="20435" xr:uid="{00000000-0005-0000-0000-0000294F0000}"/>
    <cellStyle name="showSelection" xfId="1608" xr:uid="{00000000-0005-0000-0000-00002A4F0000}"/>
    <cellStyle name="showSelection 10" xfId="20436" xr:uid="{00000000-0005-0000-0000-00002B4F0000}"/>
    <cellStyle name="showSelection 11" xfId="20437" xr:uid="{00000000-0005-0000-0000-00002C4F0000}"/>
    <cellStyle name="showSelection 2" xfId="20438" xr:uid="{00000000-0005-0000-0000-00002D4F0000}"/>
    <cellStyle name="showSelection 2 2" xfId="20439" xr:uid="{00000000-0005-0000-0000-00002E4F0000}"/>
    <cellStyle name="showSelection 2 2 2" xfId="20440" xr:uid="{00000000-0005-0000-0000-00002F4F0000}"/>
    <cellStyle name="showSelection 2 2 3" xfId="20441" xr:uid="{00000000-0005-0000-0000-0000304F0000}"/>
    <cellStyle name="showSelection 2 3" xfId="20442" xr:uid="{00000000-0005-0000-0000-0000314F0000}"/>
    <cellStyle name="showSelection 2 4" xfId="20443" xr:uid="{00000000-0005-0000-0000-0000324F0000}"/>
    <cellStyle name="showSelection 3" xfId="20444" xr:uid="{00000000-0005-0000-0000-0000334F0000}"/>
    <cellStyle name="showSelection 3 2" xfId="20445" xr:uid="{00000000-0005-0000-0000-0000344F0000}"/>
    <cellStyle name="showSelection 3 2 2" xfId="20446" xr:uid="{00000000-0005-0000-0000-0000354F0000}"/>
    <cellStyle name="showSelection 3 2 3" xfId="20447" xr:uid="{00000000-0005-0000-0000-0000364F0000}"/>
    <cellStyle name="showSelection 3 3" xfId="20448" xr:uid="{00000000-0005-0000-0000-0000374F0000}"/>
    <cellStyle name="showSelection 3 4" xfId="20449" xr:uid="{00000000-0005-0000-0000-0000384F0000}"/>
    <cellStyle name="showSelection 4" xfId="20450" xr:uid="{00000000-0005-0000-0000-0000394F0000}"/>
    <cellStyle name="showSelection 4 2" xfId="20451" xr:uid="{00000000-0005-0000-0000-00003A4F0000}"/>
    <cellStyle name="showSelection 4 2 2" xfId="20452" xr:uid="{00000000-0005-0000-0000-00003B4F0000}"/>
    <cellStyle name="showSelection 4 2 3" xfId="20453" xr:uid="{00000000-0005-0000-0000-00003C4F0000}"/>
    <cellStyle name="showSelection 4 3" xfId="20454" xr:uid="{00000000-0005-0000-0000-00003D4F0000}"/>
    <cellStyle name="showSelection 4 4" xfId="20455" xr:uid="{00000000-0005-0000-0000-00003E4F0000}"/>
    <cellStyle name="showSelection 5" xfId="20456" xr:uid="{00000000-0005-0000-0000-00003F4F0000}"/>
    <cellStyle name="showSelection 5 2" xfId="20457" xr:uid="{00000000-0005-0000-0000-0000404F0000}"/>
    <cellStyle name="showSelection 5 2 2" xfId="20458" xr:uid="{00000000-0005-0000-0000-0000414F0000}"/>
    <cellStyle name="showSelection 5 2 3" xfId="20459" xr:uid="{00000000-0005-0000-0000-0000424F0000}"/>
    <cellStyle name="showSelection 5 3" xfId="20460" xr:uid="{00000000-0005-0000-0000-0000434F0000}"/>
    <cellStyle name="showSelection 5 4" xfId="20461" xr:uid="{00000000-0005-0000-0000-0000444F0000}"/>
    <cellStyle name="showSelection 6" xfId="20462" xr:uid="{00000000-0005-0000-0000-0000454F0000}"/>
    <cellStyle name="showSelection 6 2" xfId="20463" xr:uid="{00000000-0005-0000-0000-0000464F0000}"/>
    <cellStyle name="showSelection 6 2 2" xfId="20464" xr:uid="{00000000-0005-0000-0000-0000474F0000}"/>
    <cellStyle name="showSelection 6 2 3" xfId="20465" xr:uid="{00000000-0005-0000-0000-0000484F0000}"/>
    <cellStyle name="showSelection 6 3" xfId="20466" xr:uid="{00000000-0005-0000-0000-0000494F0000}"/>
    <cellStyle name="showSelection 6 4" xfId="20467" xr:uid="{00000000-0005-0000-0000-00004A4F0000}"/>
    <cellStyle name="showSelection 7" xfId="20468" xr:uid="{00000000-0005-0000-0000-00004B4F0000}"/>
    <cellStyle name="showSelection 7 2" xfId="20469" xr:uid="{00000000-0005-0000-0000-00004C4F0000}"/>
    <cellStyle name="showSelection 7 2 2" xfId="20470" xr:uid="{00000000-0005-0000-0000-00004D4F0000}"/>
    <cellStyle name="showSelection 7 2 3" xfId="20471" xr:uid="{00000000-0005-0000-0000-00004E4F0000}"/>
    <cellStyle name="showSelection 7 3" xfId="20472" xr:uid="{00000000-0005-0000-0000-00004F4F0000}"/>
    <cellStyle name="showSelection 7 4" xfId="20473" xr:uid="{00000000-0005-0000-0000-0000504F0000}"/>
    <cellStyle name="showSelection 8" xfId="20474" xr:uid="{00000000-0005-0000-0000-0000514F0000}"/>
    <cellStyle name="showSelection 8 2" xfId="20475" xr:uid="{00000000-0005-0000-0000-0000524F0000}"/>
    <cellStyle name="showSelection 8 2 2" xfId="20476" xr:uid="{00000000-0005-0000-0000-0000534F0000}"/>
    <cellStyle name="showSelection 8 2 3" xfId="20477" xr:uid="{00000000-0005-0000-0000-0000544F0000}"/>
    <cellStyle name="showSelection 8 3" xfId="20478" xr:uid="{00000000-0005-0000-0000-0000554F0000}"/>
    <cellStyle name="showSelection 8 4" xfId="20479" xr:uid="{00000000-0005-0000-0000-0000564F0000}"/>
    <cellStyle name="showSelection 9" xfId="20480" xr:uid="{00000000-0005-0000-0000-0000574F0000}"/>
    <cellStyle name="showSelection 9 2" xfId="20481" xr:uid="{00000000-0005-0000-0000-0000584F0000}"/>
    <cellStyle name="showSelection 9 2 2" xfId="20482" xr:uid="{00000000-0005-0000-0000-0000594F0000}"/>
    <cellStyle name="showSelection 9 2 3" xfId="20483" xr:uid="{00000000-0005-0000-0000-00005A4F0000}"/>
    <cellStyle name="showSelection 9 3" xfId="20484" xr:uid="{00000000-0005-0000-0000-00005B4F0000}"/>
    <cellStyle name="showSelection 9 4" xfId="20485" xr:uid="{00000000-0005-0000-0000-00005C4F0000}"/>
    <cellStyle name="Side Col Head" xfId="1609" xr:uid="{00000000-0005-0000-0000-00005D4F0000}"/>
    <cellStyle name="Side Col Head 10" xfId="20486" xr:uid="{00000000-0005-0000-0000-00005E4F0000}"/>
    <cellStyle name="Side Col Head 10 2" xfId="20487" xr:uid="{00000000-0005-0000-0000-00005F4F0000}"/>
    <cellStyle name="Side Col Head 10 2 2" xfId="20488" xr:uid="{00000000-0005-0000-0000-0000604F0000}"/>
    <cellStyle name="Side Col Head 10 3" xfId="20489" xr:uid="{00000000-0005-0000-0000-0000614F0000}"/>
    <cellStyle name="Side Col Head 11" xfId="20490" xr:uid="{00000000-0005-0000-0000-0000624F0000}"/>
    <cellStyle name="Side Col Head 11 2" xfId="20491" xr:uid="{00000000-0005-0000-0000-0000634F0000}"/>
    <cellStyle name="Side Col Head 11 2 2" xfId="20492" xr:uid="{00000000-0005-0000-0000-0000644F0000}"/>
    <cellStyle name="Side Col Head 11 3" xfId="20493" xr:uid="{00000000-0005-0000-0000-0000654F0000}"/>
    <cellStyle name="Side Col Head 12" xfId="20494" xr:uid="{00000000-0005-0000-0000-0000664F0000}"/>
    <cellStyle name="Side Col Head 12 2" xfId="20495" xr:uid="{00000000-0005-0000-0000-0000674F0000}"/>
    <cellStyle name="Side Col Head 12 2 2" xfId="20496" xr:uid="{00000000-0005-0000-0000-0000684F0000}"/>
    <cellStyle name="Side Col Head 12 3" xfId="20497" xr:uid="{00000000-0005-0000-0000-0000694F0000}"/>
    <cellStyle name="Side Col Head 13" xfId="20498" xr:uid="{00000000-0005-0000-0000-00006A4F0000}"/>
    <cellStyle name="Side Col Head 13 2" xfId="20499" xr:uid="{00000000-0005-0000-0000-00006B4F0000}"/>
    <cellStyle name="Side Col Head 14" xfId="20500" xr:uid="{00000000-0005-0000-0000-00006C4F0000}"/>
    <cellStyle name="Side Col Head 15" xfId="20501" xr:uid="{00000000-0005-0000-0000-00006D4F0000}"/>
    <cellStyle name="Side Col Head 2" xfId="1610" xr:uid="{00000000-0005-0000-0000-00006E4F0000}"/>
    <cellStyle name="Side Col Head 2 10" xfId="20502" xr:uid="{00000000-0005-0000-0000-00006F4F0000}"/>
    <cellStyle name="Side Col Head 2 10 2" xfId="20503" xr:uid="{00000000-0005-0000-0000-0000704F0000}"/>
    <cellStyle name="Side Col Head 2 11" xfId="20504" xr:uid="{00000000-0005-0000-0000-0000714F0000}"/>
    <cellStyle name="Side Col Head 2 2" xfId="20505" xr:uid="{00000000-0005-0000-0000-0000724F0000}"/>
    <cellStyle name="Side Col Head 2 2 2" xfId="20506" xr:uid="{00000000-0005-0000-0000-0000734F0000}"/>
    <cellStyle name="Side Col Head 2 2 2 2" xfId="20507" xr:uid="{00000000-0005-0000-0000-0000744F0000}"/>
    <cellStyle name="Side Col Head 2 2 3" xfId="20508" xr:uid="{00000000-0005-0000-0000-0000754F0000}"/>
    <cellStyle name="Side Col Head 2 3" xfId="20509" xr:uid="{00000000-0005-0000-0000-0000764F0000}"/>
    <cellStyle name="Side Col Head 2 3 2" xfId="20510" xr:uid="{00000000-0005-0000-0000-0000774F0000}"/>
    <cellStyle name="Side Col Head 2 3 2 2" xfId="20511" xr:uid="{00000000-0005-0000-0000-0000784F0000}"/>
    <cellStyle name="Side Col Head 2 3 3" xfId="20512" xr:uid="{00000000-0005-0000-0000-0000794F0000}"/>
    <cellStyle name="Side Col Head 2 4" xfId="20513" xr:uid="{00000000-0005-0000-0000-00007A4F0000}"/>
    <cellStyle name="Side Col Head 2 4 2" xfId="20514" xr:uid="{00000000-0005-0000-0000-00007B4F0000}"/>
    <cellStyle name="Side Col Head 2 4 2 2" xfId="20515" xr:uid="{00000000-0005-0000-0000-00007C4F0000}"/>
    <cellStyle name="Side Col Head 2 4 3" xfId="20516" xr:uid="{00000000-0005-0000-0000-00007D4F0000}"/>
    <cellStyle name="Side Col Head 2 5" xfId="20517" xr:uid="{00000000-0005-0000-0000-00007E4F0000}"/>
    <cellStyle name="Side Col Head 2 5 2" xfId="20518" xr:uid="{00000000-0005-0000-0000-00007F4F0000}"/>
    <cellStyle name="Side Col Head 2 5 2 2" xfId="20519" xr:uid="{00000000-0005-0000-0000-0000804F0000}"/>
    <cellStyle name="Side Col Head 2 5 3" xfId="20520" xr:uid="{00000000-0005-0000-0000-0000814F0000}"/>
    <cellStyle name="Side Col Head 2 6" xfId="20521" xr:uid="{00000000-0005-0000-0000-0000824F0000}"/>
    <cellStyle name="Side Col Head 2 6 2" xfId="20522" xr:uid="{00000000-0005-0000-0000-0000834F0000}"/>
    <cellStyle name="Side Col Head 2 6 2 2" xfId="20523" xr:uid="{00000000-0005-0000-0000-0000844F0000}"/>
    <cellStyle name="Side Col Head 2 6 3" xfId="20524" xr:uid="{00000000-0005-0000-0000-0000854F0000}"/>
    <cellStyle name="Side Col Head 2 7" xfId="20525" xr:uid="{00000000-0005-0000-0000-0000864F0000}"/>
    <cellStyle name="Side Col Head 2 7 2" xfId="20526" xr:uid="{00000000-0005-0000-0000-0000874F0000}"/>
    <cellStyle name="Side Col Head 2 7 2 2" xfId="20527" xr:uid="{00000000-0005-0000-0000-0000884F0000}"/>
    <cellStyle name="Side Col Head 2 7 3" xfId="20528" xr:uid="{00000000-0005-0000-0000-0000894F0000}"/>
    <cellStyle name="Side Col Head 2 8" xfId="20529" xr:uid="{00000000-0005-0000-0000-00008A4F0000}"/>
    <cellStyle name="Side Col Head 2 8 2" xfId="20530" xr:uid="{00000000-0005-0000-0000-00008B4F0000}"/>
    <cellStyle name="Side Col Head 2 8 2 2" xfId="20531" xr:uid="{00000000-0005-0000-0000-00008C4F0000}"/>
    <cellStyle name="Side Col Head 2 8 3" xfId="20532" xr:uid="{00000000-0005-0000-0000-00008D4F0000}"/>
    <cellStyle name="Side Col Head 2 9" xfId="20533" xr:uid="{00000000-0005-0000-0000-00008E4F0000}"/>
    <cellStyle name="Side Col Head 2 9 2" xfId="20534" xr:uid="{00000000-0005-0000-0000-00008F4F0000}"/>
    <cellStyle name="Side Col Head 2 9 2 2" xfId="20535" xr:uid="{00000000-0005-0000-0000-0000904F0000}"/>
    <cellStyle name="Side Col Head 2 9 3" xfId="20536" xr:uid="{00000000-0005-0000-0000-0000914F0000}"/>
    <cellStyle name="Side Col Head 3" xfId="1611" xr:uid="{00000000-0005-0000-0000-0000924F0000}"/>
    <cellStyle name="Side Col Head 3 10" xfId="20537" xr:uid="{00000000-0005-0000-0000-0000934F0000}"/>
    <cellStyle name="Side Col Head 3 10 2" xfId="20538" xr:uid="{00000000-0005-0000-0000-0000944F0000}"/>
    <cellStyle name="Side Col Head 3 11" xfId="20539" xr:uid="{00000000-0005-0000-0000-0000954F0000}"/>
    <cellStyle name="Side Col Head 3 2" xfId="20540" xr:uid="{00000000-0005-0000-0000-0000964F0000}"/>
    <cellStyle name="Side Col Head 3 2 2" xfId="20541" xr:uid="{00000000-0005-0000-0000-0000974F0000}"/>
    <cellStyle name="Side Col Head 3 2 2 2" xfId="20542" xr:uid="{00000000-0005-0000-0000-0000984F0000}"/>
    <cellStyle name="Side Col Head 3 2 3" xfId="20543" xr:uid="{00000000-0005-0000-0000-0000994F0000}"/>
    <cellStyle name="Side Col Head 3 3" xfId="20544" xr:uid="{00000000-0005-0000-0000-00009A4F0000}"/>
    <cellStyle name="Side Col Head 3 3 2" xfId="20545" xr:uid="{00000000-0005-0000-0000-00009B4F0000}"/>
    <cellStyle name="Side Col Head 3 3 2 2" xfId="20546" xr:uid="{00000000-0005-0000-0000-00009C4F0000}"/>
    <cellStyle name="Side Col Head 3 3 3" xfId="20547" xr:uid="{00000000-0005-0000-0000-00009D4F0000}"/>
    <cellStyle name="Side Col Head 3 4" xfId="20548" xr:uid="{00000000-0005-0000-0000-00009E4F0000}"/>
    <cellStyle name="Side Col Head 3 4 2" xfId="20549" xr:uid="{00000000-0005-0000-0000-00009F4F0000}"/>
    <cellStyle name="Side Col Head 3 4 2 2" xfId="20550" xr:uid="{00000000-0005-0000-0000-0000A04F0000}"/>
    <cellStyle name="Side Col Head 3 4 3" xfId="20551" xr:uid="{00000000-0005-0000-0000-0000A14F0000}"/>
    <cellStyle name="Side Col Head 3 5" xfId="20552" xr:uid="{00000000-0005-0000-0000-0000A24F0000}"/>
    <cellStyle name="Side Col Head 3 5 2" xfId="20553" xr:uid="{00000000-0005-0000-0000-0000A34F0000}"/>
    <cellStyle name="Side Col Head 3 5 2 2" xfId="20554" xr:uid="{00000000-0005-0000-0000-0000A44F0000}"/>
    <cellStyle name="Side Col Head 3 5 3" xfId="20555" xr:uid="{00000000-0005-0000-0000-0000A54F0000}"/>
    <cellStyle name="Side Col Head 3 6" xfId="20556" xr:uid="{00000000-0005-0000-0000-0000A64F0000}"/>
    <cellStyle name="Side Col Head 3 6 2" xfId="20557" xr:uid="{00000000-0005-0000-0000-0000A74F0000}"/>
    <cellStyle name="Side Col Head 3 6 2 2" xfId="20558" xr:uid="{00000000-0005-0000-0000-0000A84F0000}"/>
    <cellStyle name="Side Col Head 3 6 3" xfId="20559" xr:uid="{00000000-0005-0000-0000-0000A94F0000}"/>
    <cellStyle name="Side Col Head 3 7" xfId="20560" xr:uid="{00000000-0005-0000-0000-0000AA4F0000}"/>
    <cellStyle name="Side Col Head 3 7 2" xfId="20561" xr:uid="{00000000-0005-0000-0000-0000AB4F0000}"/>
    <cellStyle name="Side Col Head 3 7 2 2" xfId="20562" xr:uid="{00000000-0005-0000-0000-0000AC4F0000}"/>
    <cellStyle name="Side Col Head 3 7 3" xfId="20563" xr:uid="{00000000-0005-0000-0000-0000AD4F0000}"/>
    <cellStyle name="Side Col Head 3 8" xfId="20564" xr:uid="{00000000-0005-0000-0000-0000AE4F0000}"/>
    <cellStyle name="Side Col Head 3 8 2" xfId="20565" xr:uid="{00000000-0005-0000-0000-0000AF4F0000}"/>
    <cellStyle name="Side Col Head 3 8 2 2" xfId="20566" xr:uid="{00000000-0005-0000-0000-0000B04F0000}"/>
    <cellStyle name="Side Col Head 3 8 3" xfId="20567" xr:uid="{00000000-0005-0000-0000-0000B14F0000}"/>
    <cellStyle name="Side Col Head 3 9" xfId="20568" xr:uid="{00000000-0005-0000-0000-0000B24F0000}"/>
    <cellStyle name="Side Col Head 3 9 2" xfId="20569" xr:uid="{00000000-0005-0000-0000-0000B34F0000}"/>
    <cellStyle name="Side Col Head 3 9 2 2" xfId="20570" xr:uid="{00000000-0005-0000-0000-0000B44F0000}"/>
    <cellStyle name="Side Col Head 3 9 3" xfId="20571" xr:uid="{00000000-0005-0000-0000-0000B54F0000}"/>
    <cellStyle name="Side Col Head 4" xfId="20572" xr:uid="{00000000-0005-0000-0000-0000B64F0000}"/>
    <cellStyle name="Side Col Head 4 2" xfId="20573" xr:uid="{00000000-0005-0000-0000-0000B74F0000}"/>
    <cellStyle name="Side Col Head 4 2 2" xfId="20574" xr:uid="{00000000-0005-0000-0000-0000B84F0000}"/>
    <cellStyle name="Side Col Head 4 2 2 2" xfId="20575" xr:uid="{00000000-0005-0000-0000-0000B94F0000}"/>
    <cellStyle name="Side Col Head 4 2 3" xfId="20576" xr:uid="{00000000-0005-0000-0000-0000BA4F0000}"/>
    <cellStyle name="Side Col Head 4 3" xfId="20577" xr:uid="{00000000-0005-0000-0000-0000BB4F0000}"/>
    <cellStyle name="Side Col Head 4 3 2" xfId="20578" xr:uid="{00000000-0005-0000-0000-0000BC4F0000}"/>
    <cellStyle name="Side Col Head 4 3 2 2" xfId="20579" xr:uid="{00000000-0005-0000-0000-0000BD4F0000}"/>
    <cellStyle name="Side Col Head 4 3 3" xfId="20580" xr:uid="{00000000-0005-0000-0000-0000BE4F0000}"/>
    <cellStyle name="Side Col Head 4 4" xfId="20581" xr:uid="{00000000-0005-0000-0000-0000BF4F0000}"/>
    <cellStyle name="Side Col Head 4 4 2" xfId="20582" xr:uid="{00000000-0005-0000-0000-0000C04F0000}"/>
    <cellStyle name="Side Col Head 4 4 2 2" xfId="20583" xr:uid="{00000000-0005-0000-0000-0000C14F0000}"/>
    <cellStyle name="Side Col Head 4 4 3" xfId="20584" xr:uid="{00000000-0005-0000-0000-0000C24F0000}"/>
    <cellStyle name="Side Col Head 4 5" xfId="20585" xr:uid="{00000000-0005-0000-0000-0000C34F0000}"/>
    <cellStyle name="Side Col Head 4 5 2" xfId="20586" xr:uid="{00000000-0005-0000-0000-0000C44F0000}"/>
    <cellStyle name="Side Col Head 4 5 2 2" xfId="20587" xr:uid="{00000000-0005-0000-0000-0000C54F0000}"/>
    <cellStyle name="Side Col Head 4 5 3" xfId="20588" xr:uid="{00000000-0005-0000-0000-0000C64F0000}"/>
    <cellStyle name="Side Col Head 4 6" xfId="20589" xr:uid="{00000000-0005-0000-0000-0000C74F0000}"/>
    <cellStyle name="Side Col Head 4 6 2" xfId="20590" xr:uid="{00000000-0005-0000-0000-0000C84F0000}"/>
    <cellStyle name="Side Col Head 4 6 2 2" xfId="20591" xr:uid="{00000000-0005-0000-0000-0000C94F0000}"/>
    <cellStyle name="Side Col Head 4 6 3" xfId="20592" xr:uid="{00000000-0005-0000-0000-0000CA4F0000}"/>
    <cellStyle name="Side Col Head 4 7" xfId="20593" xr:uid="{00000000-0005-0000-0000-0000CB4F0000}"/>
    <cellStyle name="Side Col Head 4 7 2" xfId="20594" xr:uid="{00000000-0005-0000-0000-0000CC4F0000}"/>
    <cellStyle name="Side Col Head 4 7 2 2" xfId="20595" xr:uid="{00000000-0005-0000-0000-0000CD4F0000}"/>
    <cellStyle name="Side Col Head 4 7 3" xfId="20596" xr:uid="{00000000-0005-0000-0000-0000CE4F0000}"/>
    <cellStyle name="Side Col Head 4 8" xfId="20597" xr:uid="{00000000-0005-0000-0000-0000CF4F0000}"/>
    <cellStyle name="Side Col Head 4 8 2" xfId="20598" xr:uid="{00000000-0005-0000-0000-0000D04F0000}"/>
    <cellStyle name="Side Col Head 4 9" xfId="20599" xr:uid="{00000000-0005-0000-0000-0000D14F0000}"/>
    <cellStyle name="Side Col Head 5" xfId="20600" xr:uid="{00000000-0005-0000-0000-0000D24F0000}"/>
    <cellStyle name="Side Col Head 5 2" xfId="20601" xr:uid="{00000000-0005-0000-0000-0000D34F0000}"/>
    <cellStyle name="Side Col Head 5 2 2" xfId="20602" xr:uid="{00000000-0005-0000-0000-0000D44F0000}"/>
    <cellStyle name="Side Col Head 5 3" xfId="20603" xr:uid="{00000000-0005-0000-0000-0000D54F0000}"/>
    <cellStyle name="Side Col Head 6" xfId="20604" xr:uid="{00000000-0005-0000-0000-0000D64F0000}"/>
    <cellStyle name="Side Col Head 6 2" xfId="20605" xr:uid="{00000000-0005-0000-0000-0000D74F0000}"/>
    <cellStyle name="Side Col Head 6 2 2" xfId="20606" xr:uid="{00000000-0005-0000-0000-0000D84F0000}"/>
    <cellStyle name="Side Col Head 6 3" xfId="20607" xr:uid="{00000000-0005-0000-0000-0000D94F0000}"/>
    <cellStyle name="Side Col Head 7" xfId="20608" xr:uid="{00000000-0005-0000-0000-0000DA4F0000}"/>
    <cellStyle name="Side Col Head 7 2" xfId="20609" xr:uid="{00000000-0005-0000-0000-0000DB4F0000}"/>
    <cellStyle name="Side Col Head 7 2 2" xfId="20610" xr:uid="{00000000-0005-0000-0000-0000DC4F0000}"/>
    <cellStyle name="Side Col Head 7 3" xfId="20611" xr:uid="{00000000-0005-0000-0000-0000DD4F0000}"/>
    <cellStyle name="Side Col Head 8" xfId="20612" xr:uid="{00000000-0005-0000-0000-0000DE4F0000}"/>
    <cellStyle name="Side Col Head 8 2" xfId="20613" xr:uid="{00000000-0005-0000-0000-0000DF4F0000}"/>
    <cellStyle name="Side Col Head 8 2 2" xfId="20614" xr:uid="{00000000-0005-0000-0000-0000E04F0000}"/>
    <cellStyle name="Side Col Head 8 3" xfId="20615" xr:uid="{00000000-0005-0000-0000-0000E14F0000}"/>
    <cellStyle name="Side Col Head 9" xfId="20616" xr:uid="{00000000-0005-0000-0000-0000E24F0000}"/>
    <cellStyle name="Side Col Head 9 2" xfId="20617" xr:uid="{00000000-0005-0000-0000-0000E34F0000}"/>
    <cellStyle name="Side Col Head 9 2 2" xfId="20618" xr:uid="{00000000-0005-0000-0000-0000E44F0000}"/>
    <cellStyle name="Side Col Head 9 3" xfId="20619" xr:uid="{00000000-0005-0000-0000-0000E54F0000}"/>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0" xr:uid="{00000000-0005-0000-0000-0000FA4F0000}"/>
    <cellStyle name="Standard 2 2" xfId="20621" xr:uid="{00000000-0005-0000-0000-0000FB4F0000}"/>
    <cellStyle name="Standard 3" xfId="20622" xr:uid="{00000000-0005-0000-0000-0000FC4F0000}"/>
    <cellStyle name="Standard 4" xfId="20623"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4" xr:uid="{00000000-0005-0000-0000-000006500000}"/>
    <cellStyle name="Style 1 3" xfId="20625" xr:uid="{00000000-0005-0000-0000-000007500000}"/>
    <cellStyle name="Style s0" xfId="20626" xr:uid="{00000000-0005-0000-0000-000008500000}"/>
    <cellStyle name="Style s1" xfId="20627" xr:uid="{00000000-0005-0000-0000-000009500000}"/>
    <cellStyle name="Style s2" xfId="20628" xr:uid="{00000000-0005-0000-0000-00000A500000}"/>
    <cellStyle name="Style s3" xfId="20629"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2" xfId="20630" xr:uid="{00000000-0005-0000-0000-00001C500000}"/>
    <cellStyle name="sup2Date 2 2" xfId="20631" xr:uid="{00000000-0005-0000-0000-00001D500000}"/>
    <cellStyle name="sup2Date 2 2 2" xfId="20632" xr:uid="{00000000-0005-0000-0000-00001E500000}"/>
    <cellStyle name="sup2Date 2 2 3" xfId="20633" xr:uid="{00000000-0005-0000-0000-00001F500000}"/>
    <cellStyle name="sup2Date 2 3" xfId="20634" xr:uid="{00000000-0005-0000-0000-000020500000}"/>
    <cellStyle name="sup2Date 2 4" xfId="20635" xr:uid="{00000000-0005-0000-0000-000021500000}"/>
    <cellStyle name="sup2Date 3" xfId="20636" xr:uid="{00000000-0005-0000-0000-000022500000}"/>
    <cellStyle name="sup2Date 3 2" xfId="20637" xr:uid="{00000000-0005-0000-0000-000023500000}"/>
    <cellStyle name="sup2Date 3 2 2" xfId="20638" xr:uid="{00000000-0005-0000-0000-000024500000}"/>
    <cellStyle name="sup2Date 3 2 3" xfId="20639" xr:uid="{00000000-0005-0000-0000-000025500000}"/>
    <cellStyle name="sup2Date 3 3" xfId="20640" xr:uid="{00000000-0005-0000-0000-000026500000}"/>
    <cellStyle name="sup2Date 3 4" xfId="20641" xr:uid="{00000000-0005-0000-0000-000027500000}"/>
    <cellStyle name="sup2Date 4" xfId="20642" xr:uid="{00000000-0005-0000-0000-000028500000}"/>
    <cellStyle name="sup2Date 4 2" xfId="20643" xr:uid="{00000000-0005-0000-0000-000029500000}"/>
    <cellStyle name="sup2Date 4 2 2" xfId="20644" xr:uid="{00000000-0005-0000-0000-00002A500000}"/>
    <cellStyle name="sup2Date 4 2 3" xfId="20645" xr:uid="{00000000-0005-0000-0000-00002B500000}"/>
    <cellStyle name="sup2Date 4 3" xfId="20646" xr:uid="{00000000-0005-0000-0000-00002C500000}"/>
    <cellStyle name="sup2Date 4 4" xfId="20647" xr:uid="{00000000-0005-0000-0000-00002D500000}"/>
    <cellStyle name="sup2Date 5" xfId="20648" xr:uid="{00000000-0005-0000-0000-00002E500000}"/>
    <cellStyle name="sup2Date 5 2" xfId="20649" xr:uid="{00000000-0005-0000-0000-00002F500000}"/>
    <cellStyle name="sup2Date 5 2 2" xfId="20650" xr:uid="{00000000-0005-0000-0000-000030500000}"/>
    <cellStyle name="sup2Date 5 2 3" xfId="20651" xr:uid="{00000000-0005-0000-0000-000031500000}"/>
    <cellStyle name="sup2Date 5 3" xfId="20652" xr:uid="{00000000-0005-0000-0000-000032500000}"/>
    <cellStyle name="sup2Date 5 4" xfId="20653" xr:uid="{00000000-0005-0000-0000-000033500000}"/>
    <cellStyle name="sup2Date 6" xfId="20654" xr:uid="{00000000-0005-0000-0000-000034500000}"/>
    <cellStyle name="sup2Date 6 2" xfId="20655" xr:uid="{00000000-0005-0000-0000-000035500000}"/>
    <cellStyle name="sup2Date 6 2 2" xfId="20656" xr:uid="{00000000-0005-0000-0000-000036500000}"/>
    <cellStyle name="sup2Date 6 2 3" xfId="20657" xr:uid="{00000000-0005-0000-0000-000037500000}"/>
    <cellStyle name="sup2Date 6 3" xfId="20658" xr:uid="{00000000-0005-0000-0000-000038500000}"/>
    <cellStyle name="sup2Date 6 4" xfId="20659" xr:uid="{00000000-0005-0000-0000-000039500000}"/>
    <cellStyle name="sup2Date 7" xfId="20660" xr:uid="{00000000-0005-0000-0000-00003A500000}"/>
    <cellStyle name="sup2Date 7 2" xfId="20661" xr:uid="{00000000-0005-0000-0000-00003B500000}"/>
    <cellStyle name="sup2Date 7 2 2" xfId="20662" xr:uid="{00000000-0005-0000-0000-00003C500000}"/>
    <cellStyle name="sup2Date 7 2 3" xfId="20663" xr:uid="{00000000-0005-0000-0000-00003D500000}"/>
    <cellStyle name="sup2Date 7 3" xfId="20664" xr:uid="{00000000-0005-0000-0000-00003E500000}"/>
    <cellStyle name="sup2Date 7 4" xfId="20665" xr:uid="{00000000-0005-0000-0000-00003F500000}"/>
    <cellStyle name="sup2Date 8" xfId="20666" xr:uid="{00000000-0005-0000-0000-000040500000}"/>
    <cellStyle name="sup2Date 8 2" xfId="20667" xr:uid="{00000000-0005-0000-0000-000041500000}"/>
    <cellStyle name="sup2Date 8 2 2" xfId="20668" xr:uid="{00000000-0005-0000-0000-000042500000}"/>
    <cellStyle name="sup2Date 8 2 3" xfId="20669" xr:uid="{00000000-0005-0000-0000-000043500000}"/>
    <cellStyle name="sup2Date 8 3" xfId="20670" xr:uid="{00000000-0005-0000-0000-000044500000}"/>
    <cellStyle name="sup2Date 8 4" xfId="20671" xr:uid="{00000000-0005-0000-0000-000045500000}"/>
    <cellStyle name="sup2Date 9" xfId="20672" xr:uid="{00000000-0005-0000-0000-000046500000}"/>
    <cellStyle name="sup2Date 9 2" xfId="20673" xr:uid="{00000000-0005-0000-0000-000047500000}"/>
    <cellStyle name="sup2Date 9 2 2" xfId="20674" xr:uid="{00000000-0005-0000-0000-000048500000}"/>
    <cellStyle name="sup2Date 9 2 3" xfId="20675" xr:uid="{00000000-0005-0000-0000-000049500000}"/>
    <cellStyle name="sup2Date 9 3" xfId="20676" xr:uid="{00000000-0005-0000-0000-00004A500000}"/>
    <cellStyle name="sup2Date 9 4" xfId="20677" xr:uid="{00000000-0005-0000-0000-00004B500000}"/>
    <cellStyle name="sup2Int" xfId="1656" xr:uid="{00000000-0005-0000-0000-00004C500000}"/>
    <cellStyle name="sup2Int 2" xfId="20678" xr:uid="{00000000-0005-0000-0000-00004D500000}"/>
    <cellStyle name="sup2Int 2 2" xfId="20679" xr:uid="{00000000-0005-0000-0000-00004E500000}"/>
    <cellStyle name="sup2Int 2 2 2" xfId="20680" xr:uid="{00000000-0005-0000-0000-00004F500000}"/>
    <cellStyle name="sup2Int 2 2 3" xfId="20681" xr:uid="{00000000-0005-0000-0000-000050500000}"/>
    <cellStyle name="sup2Int 2 3" xfId="20682" xr:uid="{00000000-0005-0000-0000-000051500000}"/>
    <cellStyle name="sup2Int 2 4" xfId="20683" xr:uid="{00000000-0005-0000-0000-000052500000}"/>
    <cellStyle name="sup2Int 3" xfId="20684" xr:uid="{00000000-0005-0000-0000-000053500000}"/>
    <cellStyle name="sup2Int 3 2" xfId="20685" xr:uid="{00000000-0005-0000-0000-000054500000}"/>
    <cellStyle name="sup2Int 3 2 2" xfId="20686" xr:uid="{00000000-0005-0000-0000-000055500000}"/>
    <cellStyle name="sup2Int 3 2 3" xfId="20687" xr:uid="{00000000-0005-0000-0000-000056500000}"/>
    <cellStyle name="sup2Int 3 3" xfId="20688" xr:uid="{00000000-0005-0000-0000-000057500000}"/>
    <cellStyle name="sup2Int 3 4" xfId="20689" xr:uid="{00000000-0005-0000-0000-000058500000}"/>
    <cellStyle name="sup2Int 4" xfId="20690" xr:uid="{00000000-0005-0000-0000-000059500000}"/>
    <cellStyle name="sup2Int 4 2" xfId="20691" xr:uid="{00000000-0005-0000-0000-00005A500000}"/>
    <cellStyle name="sup2Int 4 2 2" xfId="20692" xr:uid="{00000000-0005-0000-0000-00005B500000}"/>
    <cellStyle name="sup2Int 4 2 3" xfId="20693" xr:uid="{00000000-0005-0000-0000-00005C500000}"/>
    <cellStyle name="sup2Int 4 3" xfId="20694" xr:uid="{00000000-0005-0000-0000-00005D500000}"/>
    <cellStyle name="sup2Int 4 4" xfId="20695" xr:uid="{00000000-0005-0000-0000-00005E500000}"/>
    <cellStyle name="sup2Int 5" xfId="20696" xr:uid="{00000000-0005-0000-0000-00005F500000}"/>
    <cellStyle name="sup2Int 5 2" xfId="20697" xr:uid="{00000000-0005-0000-0000-000060500000}"/>
    <cellStyle name="sup2Int 5 2 2" xfId="20698" xr:uid="{00000000-0005-0000-0000-000061500000}"/>
    <cellStyle name="sup2Int 5 2 3" xfId="20699" xr:uid="{00000000-0005-0000-0000-000062500000}"/>
    <cellStyle name="sup2Int 5 3" xfId="20700" xr:uid="{00000000-0005-0000-0000-000063500000}"/>
    <cellStyle name="sup2Int 5 4" xfId="20701" xr:uid="{00000000-0005-0000-0000-000064500000}"/>
    <cellStyle name="sup2Int 6" xfId="20702" xr:uid="{00000000-0005-0000-0000-000065500000}"/>
    <cellStyle name="sup2Int 6 2" xfId="20703" xr:uid="{00000000-0005-0000-0000-000066500000}"/>
    <cellStyle name="sup2Int 6 2 2" xfId="20704" xr:uid="{00000000-0005-0000-0000-000067500000}"/>
    <cellStyle name="sup2Int 6 2 3" xfId="20705" xr:uid="{00000000-0005-0000-0000-000068500000}"/>
    <cellStyle name="sup2Int 6 3" xfId="20706" xr:uid="{00000000-0005-0000-0000-000069500000}"/>
    <cellStyle name="sup2Int 6 4" xfId="20707" xr:uid="{00000000-0005-0000-0000-00006A500000}"/>
    <cellStyle name="sup2Int 7" xfId="20708" xr:uid="{00000000-0005-0000-0000-00006B500000}"/>
    <cellStyle name="sup2Int 7 2" xfId="20709" xr:uid="{00000000-0005-0000-0000-00006C500000}"/>
    <cellStyle name="sup2Int 7 2 2" xfId="20710" xr:uid="{00000000-0005-0000-0000-00006D500000}"/>
    <cellStyle name="sup2Int 7 2 3" xfId="20711" xr:uid="{00000000-0005-0000-0000-00006E500000}"/>
    <cellStyle name="sup2Int 7 3" xfId="20712" xr:uid="{00000000-0005-0000-0000-00006F500000}"/>
    <cellStyle name="sup2Int 7 4" xfId="20713" xr:uid="{00000000-0005-0000-0000-000070500000}"/>
    <cellStyle name="sup2Int 8" xfId="20714" xr:uid="{00000000-0005-0000-0000-000071500000}"/>
    <cellStyle name="sup2Int 8 2" xfId="20715" xr:uid="{00000000-0005-0000-0000-000072500000}"/>
    <cellStyle name="sup2Int 8 2 2" xfId="20716" xr:uid="{00000000-0005-0000-0000-000073500000}"/>
    <cellStyle name="sup2Int 8 2 3" xfId="20717" xr:uid="{00000000-0005-0000-0000-000074500000}"/>
    <cellStyle name="sup2Int 8 3" xfId="20718" xr:uid="{00000000-0005-0000-0000-000075500000}"/>
    <cellStyle name="sup2Int 8 4" xfId="20719" xr:uid="{00000000-0005-0000-0000-000076500000}"/>
    <cellStyle name="sup2Int 9" xfId="20720" xr:uid="{00000000-0005-0000-0000-000077500000}"/>
    <cellStyle name="sup2Int 9 2" xfId="20721" xr:uid="{00000000-0005-0000-0000-000078500000}"/>
    <cellStyle name="sup2Int 9 2 2" xfId="20722" xr:uid="{00000000-0005-0000-0000-000079500000}"/>
    <cellStyle name="sup2Int 9 2 3" xfId="20723" xr:uid="{00000000-0005-0000-0000-00007A500000}"/>
    <cellStyle name="sup2Int 9 3" xfId="20724" xr:uid="{00000000-0005-0000-0000-00007B500000}"/>
    <cellStyle name="sup2Int 9 4" xfId="20725" xr:uid="{00000000-0005-0000-0000-00007C500000}"/>
    <cellStyle name="sup2ParameterE" xfId="1657" xr:uid="{00000000-0005-0000-0000-00007D500000}"/>
    <cellStyle name="sup2ParameterE 2" xfId="20726" xr:uid="{00000000-0005-0000-0000-00007E500000}"/>
    <cellStyle name="sup2ParameterE 2 2" xfId="20727" xr:uid="{00000000-0005-0000-0000-00007F500000}"/>
    <cellStyle name="sup2ParameterE 2 2 2" xfId="20728" xr:uid="{00000000-0005-0000-0000-000080500000}"/>
    <cellStyle name="sup2ParameterE 2 2 3" xfId="20729" xr:uid="{00000000-0005-0000-0000-000081500000}"/>
    <cellStyle name="sup2ParameterE 2 3" xfId="20730" xr:uid="{00000000-0005-0000-0000-000082500000}"/>
    <cellStyle name="sup2ParameterE 2 4" xfId="20731" xr:uid="{00000000-0005-0000-0000-000083500000}"/>
    <cellStyle name="sup2ParameterE 3" xfId="20732" xr:uid="{00000000-0005-0000-0000-000084500000}"/>
    <cellStyle name="sup2ParameterE 3 2" xfId="20733" xr:uid="{00000000-0005-0000-0000-000085500000}"/>
    <cellStyle name="sup2ParameterE 3 2 2" xfId="20734" xr:uid="{00000000-0005-0000-0000-000086500000}"/>
    <cellStyle name="sup2ParameterE 3 2 3" xfId="20735" xr:uid="{00000000-0005-0000-0000-000087500000}"/>
    <cellStyle name="sup2ParameterE 3 3" xfId="20736" xr:uid="{00000000-0005-0000-0000-000088500000}"/>
    <cellStyle name="sup2ParameterE 3 4" xfId="20737" xr:uid="{00000000-0005-0000-0000-000089500000}"/>
    <cellStyle name="sup2ParameterE 4" xfId="20738" xr:uid="{00000000-0005-0000-0000-00008A500000}"/>
    <cellStyle name="sup2ParameterE 4 2" xfId="20739" xr:uid="{00000000-0005-0000-0000-00008B500000}"/>
    <cellStyle name="sup2ParameterE 4 2 2" xfId="20740" xr:uid="{00000000-0005-0000-0000-00008C500000}"/>
    <cellStyle name="sup2ParameterE 4 2 3" xfId="20741" xr:uid="{00000000-0005-0000-0000-00008D500000}"/>
    <cellStyle name="sup2ParameterE 4 3" xfId="20742" xr:uid="{00000000-0005-0000-0000-00008E500000}"/>
    <cellStyle name="sup2ParameterE 4 4" xfId="20743" xr:uid="{00000000-0005-0000-0000-00008F500000}"/>
    <cellStyle name="sup2ParameterE 5" xfId="20744" xr:uid="{00000000-0005-0000-0000-000090500000}"/>
    <cellStyle name="sup2ParameterE 5 2" xfId="20745" xr:uid="{00000000-0005-0000-0000-000091500000}"/>
    <cellStyle name="sup2ParameterE 5 2 2" xfId="20746" xr:uid="{00000000-0005-0000-0000-000092500000}"/>
    <cellStyle name="sup2ParameterE 5 2 3" xfId="20747" xr:uid="{00000000-0005-0000-0000-000093500000}"/>
    <cellStyle name="sup2ParameterE 5 3" xfId="20748" xr:uid="{00000000-0005-0000-0000-000094500000}"/>
    <cellStyle name="sup2ParameterE 5 4" xfId="20749" xr:uid="{00000000-0005-0000-0000-000095500000}"/>
    <cellStyle name="sup2ParameterE 6" xfId="20750" xr:uid="{00000000-0005-0000-0000-000096500000}"/>
    <cellStyle name="sup2ParameterE 6 2" xfId="20751" xr:uid="{00000000-0005-0000-0000-000097500000}"/>
    <cellStyle name="sup2ParameterE 6 2 2" xfId="20752" xr:uid="{00000000-0005-0000-0000-000098500000}"/>
    <cellStyle name="sup2ParameterE 6 2 3" xfId="20753" xr:uid="{00000000-0005-0000-0000-000099500000}"/>
    <cellStyle name="sup2ParameterE 6 3" xfId="20754" xr:uid="{00000000-0005-0000-0000-00009A500000}"/>
    <cellStyle name="sup2ParameterE 6 4" xfId="20755" xr:uid="{00000000-0005-0000-0000-00009B500000}"/>
    <cellStyle name="sup2ParameterE 7" xfId="20756" xr:uid="{00000000-0005-0000-0000-00009C500000}"/>
    <cellStyle name="sup2ParameterE 7 2" xfId="20757" xr:uid="{00000000-0005-0000-0000-00009D500000}"/>
    <cellStyle name="sup2ParameterE 7 2 2" xfId="20758" xr:uid="{00000000-0005-0000-0000-00009E500000}"/>
    <cellStyle name="sup2ParameterE 7 2 3" xfId="20759" xr:uid="{00000000-0005-0000-0000-00009F500000}"/>
    <cellStyle name="sup2ParameterE 7 3" xfId="20760" xr:uid="{00000000-0005-0000-0000-0000A0500000}"/>
    <cellStyle name="sup2ParameterE 7 4" xfId="20761" xr:uid="{00000000-0005-0000-0000-0000A1500000}"/>
    <cellStyle name="sup2ParameterE 8" xfId="20762" xr:uid="{00000000-0005-0000-0000-0000A2500000}"/>
    <cellStyle name="sup2ParameterE 8 2" xfId="20763" xr:uid="{00000000-0005-0000-0000-0000A3500000}"/>
    <cellStyle name="sup2ParameterE 8 2 2" xfId="20764" xr:uid="{00000000-0005-0000-0000-0000A4500000}"/>
    <cellStyle name="sup2ParameterE 8 2 3" xfId="20765" xr:uid="{00000000-0005-0000-0000-0000A5500000}"/>
    <cellStyle name="sup2ParameterE 8 3" xfId="20766" xr:uid="{00000000-0005-0000-0000-0000A6500000}"/>
    <cellStyle name="sup2ParameterE 8 4" xfId="20767" xr:uid="{00000000-0005-0000-0000-0000A7500000}"/>
    <cellStyle name="sup2ParameterE 9" xfId="20768" xr:uid="{00000000-0005-0000-0000-0000A8500000}"/>
    <cellStyle name="sup2ParameterE 9 2" xfId="20769" xr:uid="{00000000-0005-0000-0000-0000A9500000}"/>
    <cellStyle name="sup2ParameterE 9 2 2" xfId="20770" xr:uid="{00000000-0005-0000-0000-0000AA500000}"/>
    <cellStyle name="sup2ParameterE 9 2 3" xfId="20771" xr:uid="{00000000-0005-0000-0000-0000AB500000}"/>
    <cellStyle name="sup2ParameterE 9 3" xfId="20772" xr:uid="{00000000-0005-0000-0000-0000AC500000}"/>
    <cellStyle name="sup2ParameterE 9 4" xfId="20773" xr:uid="{00000000-0005-0000-0000-0000AD500000}"/>
    <cellStyle name="sup2Percentage" xfId="1658" xr:uid="{00000000-0005-0000-0000-0000AE500000}"/>
    <cellStyle name="sup2Percentage 2" xfId="20774" xr:uid="{00000000-0005-0000-0000-0000AF500000}"/>
    <cellStyle name="sup2Percentage 2 2" xfId="20775" xr:uid="{00000000-0005-0000-0000-0000B0500000}"/>
    <cellStyle name="sup2Percentage 2 2 2" xfId="20776" xr:uid="{00000000-0005-0000-0000-0000B1500000}"/>
    <cellStyle name="sup2Percentage 2 2 3" xfId="20777" xr:uid="{00000000-0005-0000-0000-0000B2500000}"/>
    <cellStyle name="sup2Percentage 2 3" xfId="20778" xr:uid="{00000000-0005-0000-0000-0000B3500000}"/>
    <cellStyle name="sup2Percentage 2 4" xfId="20779" xr:uid="{00000000-0005-0000-0000-0000B4500000}"/>
    <cellStyle name="sup2Percentage 3" xfId="20780" xr:uid="{00000000-0005-0000-0000-0000B5500000}"/>
    <cellStyle name="sup2Percentage 3 2" xfId="20781" xr:uid="{00000000-0005-0000-0000-0000B6500000}"/>
    <cellStyle name="sup2Percentage 3 2 2" xfId="20782" xr:uid="{00000000-0005-0000-0000-0000B7500000}"/>
    <cellStyle name="sup2Percentage 3 2 3" xfId="20783" xr:uid="{00000000-0005-0000-0000-0000B8500000}"/>
    <cellStyle name="sup2Percentage 3 3" xfId="20784" xr:uid="{00000000-0005-0000-0000-0000B9500000}"/>
    <cellStyle name="sup2Percentage 3 4" xfId="20785" xr:uid="{00000000-0005-0000-0000-0000BA500000}"/>
    <cellStyle name="sup2Percentage 4" xfId="20786" xr:uid="{00000000-0005-0000-0000-0000BB500000}"/>
    <cellStyle name="sup2Percentage 4 2" xfId="20787" xr:uid="{00000000-0005-0000-0000-0000BC500000}"/>
    <cellStyle name="sup2Percentage 4 2 2" xfId="20788" xr:uid="{00000000-0005-0000-0000-0000BD500000}"/>
    <cellStyle name="sup2Percentage 4 2 3" xfId="20789" xr:uid="{00000000-0005-0000-0000-0000BE500000}"/>
    <cellStyle name="sup2Percentage 4 3" xfId="20790" xr:uid="{00000000-0005-0000-0000-0000BF500000}"/>
    <cellStyle name="sup2Percentage 4 4" xfId="20791" xr:uid="{00000000-0005-0000-0000-0000C0500000}"/>
    <cellStyle name="sup2Percentage 5" xfId="20792" xr:uid="{00000000-0005-0000-0000-0000C1500000}"/>
    <cellStyle name="sup2Percentage 5 2" xfId="20793" xr:uid="{00000000-0005-0000-0000-0000C2500000}"/>
    <cellStyle name="sup2Percentage 5 2 2" xfId="20794" xr:uid="{00000000-0005-0000-0000-0000C3500000}"/>
    <cellStyle name="sup2Percentage 5 2 3" xfId="20795" xr:uid="{00000000-0005-0000-0000-0000C4500000}"/>
    <cellStyle name="sup2Percentage 5 3" xfId="20796" xr:uid="{00000000-0005-0000-0000-0000C5500000}"/>
    <cellStyle name="sup2Percentage 5 4" xfId="20797" xr:uid="{00000000-0005-0000-0000-0000C6500000}"/>
    <cellStyle name="sup2Percentage 6" xfId="20798" xr:uid="{00000000-0005-0000-0000-0000C7500000}"/>
    <cellStyle name="sup2Percentage 6 2" xfId="20799" xr:uid="{00000000-0005-0000-0000-0000C8500000}"/>
    <cellStyle name="sup2Percentage 6 2 2" xfId="20800" xr:uid="{00000000-0005-0000-0000-0000C9500000}"/>
    <cellStyle name="sup2Percentage 6 2 3" xfId="20801" xr:uid="{00000000-0005-0000-0000-0000CA500000}"/>
    <cellStyle name="sup2Percentage 6 3" xfId="20802" xr:uid="{00000000-0005-0000-0000-0000CB500000}"/>
    <cellStyle name="sup2Percentage 6 4" xfId="20803" xr:uid="{00000000-0005-0000-0000-0000CC500000}"/>
    <cellStyle name="sup2Percentage 7" xfId="20804" xr:uid="{00000000-0005-0000-0000-0000CD500000}"/>
    <cellStyle name="sup2Percentage 7 2" xfId="20805" xr:uid="{00000000-0005-0000-0000-0000CE500000}"/>
    <cellStyle name="sup2Percentage 7 2 2" xfId="20806" xr:uid="{00000000-0005-0000-0000-0000CF500000}"/>
    <cellStyle name="sup2Percentage 7 2 3" xfId="20807" xr:uid="{00000000-0005-0000-0000-0000D0500000}"/>
    <cellStyle name="sup2Percentage 7 3" xfId="20808" xr:uid="{00000000-0005-0000-0000-0000D1500000}"/>
    <cellStyle name="sup2Percentage 7 4" xfId="20809" xr:uid="{00000000-0005-0000-0000-0000D2500000}"/>
    <cellStyle name="sup2Percentage 8" xfId="20810" xr:uid="{00000000-0005-0000-0000-0000D3500000}"/>
    <cellStyle name="sup2Percentage 8 2" xfId="20811" xr:uid="{00000000-0005-0000-0000-0000D4500000}"/>
    <cellStyle name="sup2Percentage 8 2 2" xfId="20812" xr:uid="{00000000-0005-0000-0000-0000D5500000}"/>
    <cellStyle name="sup2Percentage 8 2 3" xfId="20813" xr:uid="{00000000-0005-0000-0000-0000D6500000}"/>
    <cellStyle name="sup2Percentage 8 3" xfId="20814" xr:uid="{00000000-0005-0000-0000-0000D7500000}"/>
    <cellStyle name="sup2Percentage 8 4" xfId="20815" xr:uid="{00000000-0005-0000-0000-0000D8500000}"/>
    <cellStyle name="sup2Percentage 9" xfId="20816" xr:uid="{00000000-0005-0000-0000-0000D9500000}"/>
    <cellStyle name="sup2Percentage 9 2" xfId="20817" xr:uid="{00000000-0005-0000-0000-0000DA500000}"/>
    <cellStyle name="sup2Percentage 9 2 2" xfId="20818" xr:uid="{00000000-0005-0000-0000-0000DB500000}"/>
    <cellStyle name="sup2Percentage 9 2 3" xfId="20819" xr:uid="{00000000-0005-0000-0000-0000DC500000}"/>
    <cellStyle name="sup2Percentage 9 3" xfId="20820" xr:uid="{00000000-0005-0000-0000-0000DD500000}"/>
    <cellStyle name="sup2Percentage 9 4" xfId="20821" xr:uid="{00000000-0005-0000-0000-0000DE500000}"/>
    <cellStyle name="sup2PercentageL" xfId="1659" xr:uid="{00000000-0005-0000-0000-0000DF500000}"/>
    <cellStyle name="sup2PercentageL 2" xfId="20822" xr:uid="{00000000-0005-0000-0000-0000E0500000}"/>
    <cellStyle name="sup2PercentageL 2 2" xfId="20823" xr:uid="{00000000-0005-0000-0000-0000E1500000}"/>
    <cellStyle name="sup2PercentageL 2 2 2" xfId="20824" xr:uid="{00000000-0005-0000-0000-0000E2500000}"/>
    <cellStyle name="sup2PercentageL 2 2 3" xfId="20825" xr:uid="{00000000-0005-0000-0000-0000E3500000}"/>
    <cellStyle name="sup2PercentageL 2 3" xfId="20826" xr:uid="{00000000-0005-0000-0000-0000E4500000}"/>
    <cellStyle name="sup2PercentageL 2 4" xfId="20827" xr:uid="{00000000-0005-0000-0000-0000E5500000}"/>
    <cellStyle name="sup2PercentageL 3" xfId="20828" xr:uid="{00000000-0005-0000-0000-0000E6500000}"/>
    <cellStyle name="sup2PercentageL 3 2" xfId="20829" xr:uid="{00000000-0005-0000-0000-0000E7500000}"/>
    <cellStyle name="sup2PercentageL 3 2 2" xfId="20830" xr:uid="{00000000-0005-0000-0000-0000E8500000}"/>
    <cellStyle name="sup2PercentageL 3 2 3" xfId="20831" xr:uid="{00000000-0005-0000-0000-0000E9500000}"/>
    <cellStyle name="sup2PercentageL 3 3" xfId="20832" xr:uid="{00000000-0005-0000-0000-0000EA500000}"/>
    <cellStyle name="sup2PercentageL 3 4" xfId="20833" xr:uid="{00000000-0005-0000-0000-0000EB500000}"/>
    <cellStyle name="sup2PercentageL 4" xfId="20834" xr:uid="{00000000-0005-0000-0000-0000EC500000}"/>
    <cellStyle name="sup2PercentageL 4 2" xfId="20835" xr:uid="{00000000-0005-0000-0000-0000ED500000}"/>
    <cellStyle name="sup2PercentageL 4 2 2" xfId="20836" xr:uid="{00000000-0005-0000-0000-0000EE500000}"/>
    <cellStyle name="sup2PercentageL 4 2 3" xfId="20837" xr:uid="{00000000-0005-0000-0000-0000EF500000}"/>
    <cellStyle name="sup2PercentageL 4 3" xfId="20838" xr:uid="{00000000-0005-0000-0000-0000F0500000}"/>
    <cellStyle name="sup2PercentageL 4 4" xfId="20839" xr:uid="{00000000-0005-0000-0000-0000F1500000}"/>
    <cellStyle name="sup2PercentageL 5" xfId="20840" xr:uid="{00000000-0005-0000-0000-0000F2500000}"/>
    <cellStyle name="sup2PercentageL 5 2" xfId="20841" xr:uid="{00000000-0005-0000-0000-0000F3500000}"/>
    <cellStyle name="sup2PercentageL 5 2 2" xfId="20842" xr:uid="{00000000-0005-0000-0000-0000F4500000}"/>
    <cellStyle name="sup2PercentageL 5 2 3" xfId="20843" xr:uid="{00000000-0005-0000-0000-0000F5500000}"/>
    <cellStyle name="sup2PercentageL 5 3" xfId="20844" xr:uid="{00000000-0005-0000-0000-0000F6500000}"/>
    <cellStyle name="sup2PercentageL 5 4" xfId="20845" xr:uid="{00000000-0005-0000-0000-0000F7500000}"/>
    <cellStyle name="sup2PercentageL 6" xfId="20846" xr:uid="{00000000-0005-0000-0000-0000F8500000}"/>
    <cellStyle name="sup2PercentageL 6 2" xfId="20847" xr:uid="{00000000-0005-0000-0000-0000F9500000}"/>
    <cellStyle name="sup2PercentageL 6 2 2" xfId="20848" xr:uid="{00000000-0005-0000-0000-0000FA500000}"/>
    <cellStyle name="sup2PercentageL 6 2 3" xfId="20849" xr:uid="{00000000-0005-0000-0000-0000FB500000}"/>
    <cellStyle name="sup2PercentageL 6 3" xfId="20850" xr:uid="{00000000-0005-0000-0000-0000FC500000}"/>
    <cellStyle name="sup2PercentageL 6 4" xfId="20851" xr:uid="{00000000-0005-0000-0000-0000FD500000}"/>
    <cellStyle name="sup2PercentageL 7" xfId="20852" xr:uid="{00000000-0005-0000-0000-0000FE500000}"/>
    <cellStyle name="sup2PercentageL 7 2" xfId="20853" xr:uid="{00000000-0005-0000-0000-0000FF500000}"/>
    <cellStyle name="sup2PercentageL 7 2 2" xfId="20854" xr:uid="{00000000-0005-0000-0000-000000510000}"/>
    <cellStyle name="sup2PercentageL 7 2 3" xfId="20855" xr:uid="{00000000-0005-0000-0000-000001510000}"/>
    <cellStyle name="sup2PercentageL 7 3" xfId="20856" xr:uid="{00000000-0005-0000-0000-000002510000}"/>
    <cellStyle name="sup2PercentageL 7 4" xfId="20857" xr:uid="{00000000-0005-0000-0000-000003510000}"/>
    <cellStyle name="sup2PercentageL 8" xfId="20858" xr:uid="{00000000-0005-0000-0000-000004510000}"/>
    <cellStyle name="sup2PercentageL 8 2" xfId="20859" xr:uid="{00000000-0005-0000-0000-000005510000}"/>
    <cellStyle name="sup2PercentageL 8 2 2" xfId="20860" xr:uid="{00000000-0005-0000-0000-000006510000}"/>
    <cellStyle name="sup2PercentageL 8 2 3" xfId="20861" xr:uid="{00000000-0005-0000-0000-000007510000}"/>
    <cellStyle name="sup2PercentageL 8 3" xfId="20862" xr:uid="{00000000-0005-0000-0000-000008510000}"/>
    <cellStyle name="sup2PercentageL 8 4" xfId="20863" xr:uid="{00000000-0005-0000-0000-000009510000}"/>
    <cellStyle name="sup2PercentageL 9" xfId="20864" xr:uid="{00000000-0005-0000-0000-00000A510000}"/>
    <cellStyle name="sup2PercentageL 9 2" xfId="20865" xr:uid="{00000000-0005-0000-0000-00000B510000}"/>
    <cellStyle name="sup2PercentageL 9 2 2" xfId="20866" xr:uid="{00000000-0005-0000-0000-00000C510000}"/>
    <cellStyle name="sup2PercentageL 9 2 3" xfId="20867" xr:uid="{00000000-0005-0000-0000-00000D510000}"/>
    <cellStyle name="sup2PercentageL 9 3" xfId="20868" xr:uid="{00000000-0005-0000-0000-00000E510000}"/>
    <cellStyle name="sup2PercentageL 9 4" xfId="20869" xr:uid="{00000000-0005-0000-0000-00000F510000}"/>
    <cellStyle name="sup2PercentageM" xfId="1660" xr:uid="{00000000-0005-0000-0000-000010510000}"/>
    <cellStyle name="sup2PercentageM 2" xfId="20870" xr:uid="{00000000-0005-0000-0000-000011510000}"/>
    <cellStyle name="sup2PercentageM 2 2" xfId="20871" xr:uid="{00000000-0005-0000-0000-000012510000}"/>
    <cellStyle name="sup2PercentageM 2 2 2" xfId="20872" xr:uid="{00000000-0005-0000-0000-000013510000}"/>
    <cellStyle name="sup2PercentageM 2 2 3" xfId="20873" xr:uid="{00000000-0005-0000-0000-000014510000}"/>
    <cellStyle name="sup2PercentageM 2 3" xfId="20874" xr:uid="{00000000-0005-0000-0000-000015510000}"/>
    <cellStyle name="sup2PercentageM 2 4" xfId="20875" xr:uid="{00000000-0005-0000-0000-000016510000}"/>
    <cellStyle name="sup2PercentageM 3" xfId="20876" xr:uid="{00000000-0005-0000-0000-000017510000}"/>
    <cellStyle name="sup2PercentageM 3 2" xfId="20877" xr:uid="{00000000-0005-0000-0000-000018510000}"/>
    <cellStyle name="sup2PercentageM 3 2 2" xfId="20878" xr:uid="{00000000-0005-0000-0000-000019510000}"/>
    <cellStyle name="sup2PercentageM 3 2 3" xfId="20879" xr:uid="{00000000-0005-0000-0000-00001A510000}"/>
    <cellStyle name="sup2PercentageM 3 3" xfId="20880" xr:uid="{00000000-0005-0000-0000-00001B510000}"/>
    <cellStyle name="sup2PercentageM 3 4" xfId="20881" xr:uid="{00000000-0005-0000-0000-00001C510000}"/>
    <cellStyle name="sup2PercentageM 4" xfId="20882" xr:uid="{00000000-0005-0000-0000-00001D510000}"/>
    <cellStyle name="sup2PercentageM 4 2" xfId="20883" xr:uid="{00000000-0005-0000-0000-00001E510000}"/>
    <cellStyle name="sup2PercentageM 4 2 2" xfId="20884" xr:uid="{00000000-0005-0000-0000-00001F510000}"/>
    <cellStyle name="sup2PercentageM 4 2 3" xfId="20885" xr:uid="{00000000-0005-0000-0000-000020510000}"/>
    <cellStyle name="sup2PercentageM 4 3" xfId="20886" xr:uid="{00000000-0005-0000-0000-000021510000}"/>
    <cellStyle name="sup2PercentageM 4 4" xfId="20887" xr:uid="{00000000-0005-0000-0000-000022510000}"/>
    <cellStyle name="sup2PercentageM 5" xfId="20888" xr:uid="{00000000-0005-0000-0000-000023510000}"/>
    <cellStyle name="sup2PercentageM 5 2" xfId="20889" xr:uid="{00000000-0005-0000-0000-000024510000}"/>
    <cellStyle name="sup2PercentageM 5 2 2" xfId="20890" xr:uid="{00000000-0005-0000-0000-000025510000}"/>
    <cellStyle name="sup2PercentageM 5 2 3" xfId="20891" xr:uid="{00000000-0005-0000-0000-000026510000}"/>
    <cellStyle name="sup2PercentageM 5 3" xfId="20892" xr:uid="{00000000-0005-0000-0000-000027510000}"/>
    <cellStyle name="sup2PercentageM 5 4" xfId="20893" xr:uid="{00000000-0005-0000-0000-000028510000}"/>
    <cellStyle name="sup2PercentageM 6" xfId="20894" xr:uid="{00000000-0005-0000-0000-000029510000}"/>
    <cellStyle name="sup2PercentageM 6 2" xfId="20895" xr:uid="{00000000-0005-0000-0000-00002A510000}"/>
    <cellStyle name="sup2PercentageM 6 2 2" xfId="20896" xr:uid="{00000000-0005-0000-0000-00002B510000}"/>
    <cellStyle name="sup2PercentageM 6 2 3" xfId="20897" xr:uid="{00000000-0005-0000-0000-00002C510000}"/>
    <cellStyle name="sup2PercentageM 6 3" xfId="20898" xr:uid="{00000000-0005-0000-0000-00002D510000}"/>
    <cellStyle name="sup2PercentageM 6 4" xfId="20899" xr:uid="{00000000-0005-0000-0000-00002E510000}"/>
    <cellStyle name="sup2PercentageM 7" xfId="20900" xr:uid="{00000000-0005-0000-0000-00002F510000}"/>
    <cellStyle name="sup2PercentageM 7 2" xfId="20901" xr:uid="{00000000-0005-0000-0000-000030510000}"/>
    <cellStyle name="sup2PercentageM 7 2 2" xfId="20902" xr:uid="{00000000-0005-0000-0000-000031510000}"/>
    <cellStyle name="sup2PercentageM 7 2 3" xfId="20903" xr:uid="{00000000-0005-0000-0000-000032510000}"/>
    <cellStyle name="sup2PercentageM 7 3" xfId="20904" xr:uid="{00000000-0005-0000-0000-000033510000}"/>
    <cellStyle name="sup2PercentageM 7 4" xfId="20905" xr:uid="{00000000-0005-0000-0000-000034510000}"/>
    <cellStyle name="sup2PercentageM 8" xfId="20906" xr:uid="{00000000-0005-0000-0000-000035510000}"/>
    <cellStyle name="sup2PercentageM 8 2" xfId="20907" xr:uid="{00000000-0005-0000-0000-000036510000}"/>
    <cellStyle name="sup2PercentageM 8 2 2" xfId="20908" xr:uid="{00000000-0005-0000-0000-000037510000}"/>
    <cellStyle name="sup2PercentageM 8 2 3" xfId="20909" xr:uid="{00000000-0005-0000-0000-000038510000}"/>
    <cellStyle name="sup2PercentageM 8 3" xfId="20910" xr:uid="{00000000-0005-0000-0000-000039510000}"/>
    <cellStyle name="sup2PercentageM 8 4" xfId="20911" xr:uid="{00000000-0005-0000-0000-00003A510000}"/>
    <cellStyle name="sup2PercentageM 9" xfId="20912" xr:uid="{00000000-0005-0000-0000-00003B510000}"/>
    <cellStyle name="sup2PercentageM 9 2" xfId="20913" xr:uid="{00000000-0005-0000-0000-00003C510000}"/>
    <cellStyle name="sup2PercentageM 9 2 2" xfId="20914" xr:uid="{00000000-0005-0000-0000-00003D510000}"/>
    <cellStyle name="sup2PercentageM 9 2 3" xfId="20915" xr:uid="{00000000-0005-0000-0000-00003E510000}"/>
    <cellStyle name="sup2PercentageM 9 3" xfId="20916" xr:uid="{00000000-0005-0000-0000-00003F510000}"/>
    <cellStyle name="sup2PercentageM 9 4" xfId="20917" xr:uid="{00000000-0005-0000-0000-000040510000}"/>
    <cellStyle name="sup2Selection" xfId="1661" xr:uid="{00000000-0005-0000-0000-000041510000}"/>
    <cellStyle name="sup2Selection 2" xfId="20918" xr:uid="{00000000-0005-0000-0000-000042510000}"/>
    <cellStyle name="sup2Selection 2 2" xfId="20919" xr:uid="{00000000-0005-0000-0000-000043510000}"/>
    <cellStyle name="sup2Selection 2 2 2" xfId="20920" xr:uid="{00000000-0005-0000-0000-000044510000}"/>
    <cellStyle name="sup2Selection 2 2 3" xfId="20921" xr:uid="{00000000-0005-0000-0000-000045510000}"/>
    <cellStyle name="sup2Selection 2 3" xfId="20922" xr:uid="{00000000-0005-0000-0000-000046510000}"/>
    <cellStyle name="sup2Selection 2 4" xfId="20923" xr:uid="{00000000-0005-0000-0000-000047510000}"/>
    <cellStyle name="sup2Selection 3" xfId="20924" xr:uid="{00000000-0005-0000-0000-000048510000}"/>
    <cellStyle name="sup2Selection 3 2" xfId="20925" xr:uid="{00000000-0005-0000-0000-000049510000}"/>
    <cellStyle name="sup2Selection 3 2 2" xfId="20926" xr:uid="{00000000-0005-0000-0000-00004A510000}"/>
    <cellStyle name="sup2Selection 3 2 3" xfId="20927" xr:uid="{00000000-0005-0000-0000-00004B510000}"/>
    <cellStyle name="sup2Selection 3 3" xfId="20928" xr:uid="{00000000-0005-0000-0000-00004C510000}"/>
    <cellStyle name="sup2Selection 3 4" xfId="20929" xr:uid="{00000000-0005-0000-0000-00004D510000}"/>
    <cellStyle name="sup2Selection 4" xfId="20930" xr:uid="{00000000-0005-0000-0000-00004E510000}"/>
    <cellStyle name="sup2Selection 4 2" xfId="20931" xr:uid="{00000000-0005-0000-0000-00004F510000}"/>
    <cellStyle name="sup2Selection 4 2 2" xfId="20932" xr:uid="{00000000-0005-0000-0000-000050510000}"/>
    <cellStyle name="sup2Selection 4 2 3" xfId="20933" xr:uid="{00000000-0005-0000-0000-000051510000}"/>
    <cellStyle name="sup2Selection 4 3" xfId="20934" xr:uid="{00000000-0005-0000-0000-000052510000}"/>
    <cellStyle name="sup2Selection 4 4" xfId="20935" xr:uid="{00000000-0005-0000-0000-000053510000}"/>
    <cellStyle name="sup2Selection 5" xfId="20936" xr:uid="{00000000-0005-0000-0000-000054510000}"/>
    <cellStyle name="sup2Selection 5 2" xfId="20937" xr:uid="{00000000-0005-0000-0000-000055510000}"/>
    <cellStyle name="sup2Selection 5 2 2" xfId="20938" xr:uid="{00000000-0005-0000-0000-000056510000}"/>
    <cellStyle name="sup2Selection 5 2 3" xfId="20939" xr:uid="{00000000-0005-0000-0000-000057510000}"/>
    <cellStyle name="sup2Selection 5 3" xfId="20940" xr:uid="{00000000-0005-0000-0000-000058510000}"/>
    <cellStyle name="sup2Selection 5 4" xfId="20941" xr:uid="{00000000-0005-0000-0000-000059510000}"/>
    <cellStyle name="sup2Selection 6" xfId="20942" xr:uid="{00000000-0005-0000-0000-00005A510000}"/>
    <cellStyle name="sup2Selection 6 2" xfId="20943" xr:uid="{00000000-0005-0000-0000-00005B510000}"/>
    <cellStyle name="sup2Selection 6 2 2" xfId="20944" xr:uid="{00000000-0005-0000-0000-00005C510000}"/>
    <cellStyle name="sup2Selection 6 2 3" xfId="20945" xr:uid="{00000000-0005-0000-0000-00005D510000}"/>
    <cellStyle name="sup2Selection 6 3" xfId="20946" xr:uid="{00000000-0005-0000-0000-00005E510000}"/>
    <cellStyle name="sup2Selection 6 4" xfId="20947" xr:uid="{00000000-0005-0000-0000-00005F510000}"/>
    <cellStyle name="sup2Selection 7" xfId="20948" xr:uid="{00000000-0005-0000-0000-000060510000}"/>
    <cellStyle name="sup2Selection 7 2" xfId="20949" xr:uid="{00000000-0005-0000-0000-000061510000}"/>
    <cellStyle name="sup2Selection 7 2 2" xfId="20950" xr:uid="{00000000-0005-0000-0000-000062510000}"/>
    <cellStyle name="sup2Selection 7 2 3" xfId="20951" xr:uid="{00000000-0005-0000-0000-000063510000}"/>
    <cellStyle name="sup2Selection 7 3" xfId="20952" xr:uid="{00000000-0005-0000-0000-000064510000}"/>
    <cellStyle name="sup2Selection 7 4" xfId="20953" xr:uid="{00000000-0005-0000-0000-000065510000}"/>
    <cellStyle name="sup2Selection 8" xfId="20954" xr:uid="{00000000-0005-0000-0000-000066510000}"/>
    <cellStyle name="sup2Selection 8 2" xfId="20955" xr:uid="{00000000-0005-0000-0000-000067510000}"/>
    <cellStyle name="sup2Selection 8 2 2" xfId="20956" xr:uid="{00000000-0005-0000-0000-000068510000}"/>
    <cellStyle name="sup2Selection 8 2 3" xfId="20957" xr:uid="{00000000-0005-0000-0000-000069510000}"/>
    <cellStyle name="sup2Selection 8 3" xfId="20958" xr:uid="{00000000-0005-0000-0000-00006A510000}"/>
    <cellStyle name="sup2Selection 8 4" xfId="20959" xr:uid="{00000000-0005-0000-0000-00006B510000}"/>
    <cellStyle name="sup2Selection 9" xfId="20960" xr:uid="{00000000-0005-0000-0000-00006C510000}"/>
    <cellStyle name="sup2Selection 9 2" xfId="20961" xr:uid="{00000000-0005-0000-0000-00006D510000}"/>
    <cellStyle name="sup2Selection 9 2 2" xfId="20962" xr:uid="{00000000-0005-0000-0000-00006E510000}"/>
    <cellStyle name="sup2Selection 9 2 3" xfId="20963" xr:uid="{00000000-0005-0000-0000-00006F510000}"/>
    <cellStyle name="sup2Selection 9 3" xfId="20964" xr:uid="{00000000-0005-0000-0000-000070510000}"/>
    <cellStyle name="sup2Selection 9 4" xfId="20965" xr:uid="{00000000-0005-0000-0000-000071510000}"/>
    <cellStyle name="sup2Text" xfId="1662" xr:uid="{00000000-0005-0000-0000-000072510000}"/>
    <cellStyle name="sup2Text 2" xfId="20966" xr:uid="{00000000-0005-0000-0000-000073510000}"/>
    <cellStyle name="sup2Text 2 2" xfId="20967" xr:uid="{00000000-0005-0000-0000-000074510000}"/>
    <cellStyle name="sup2Text 2 2 2" xfId="20968" xr:uid="{00000000-0005-0000-0000-000075510000}"/>
    <cellStyle name="sup2Text 2 2 3" xfId="20969" xr:uid="{00000000-0005-0000-0000-000076510000}"/>
    <cellStyle name="sup2Text 2 3" xfId="20970" xr:uid="{00000000-0005-0000-0000-000077510000}"/>
    <cellStyle name="sup2Text 2 4" xfId="20971" xr:uid="{00000000-0005-0000-0000-000078510000}"/>
    <cellStyle name="sup2Text 3" xfId="20972" xr:uid="{00000000-0005-0000-0000-000079510000}"/>
    <cellStyle name="sup2Text 3 2" xfId="20973" xr:uid="{00000000-0005-0000-0000-00007A510000}"/>
    <cellStyle name="sup2Text 3 2 2" xfId="20974" xr:uid="{00000000-0005-0000-0000-00007B510000}"/>
    <cellStyle name="sup2Text 3 2 3" xfId="20975" xr:uid="{00000000-0005-0000-0000-00007C510000}"/>
    <cellStyle name="sup2Text 3 3" xfId="20976" xr:uid="{00000000-0005-0000-0000-00007D510000}"/>
    <cellStyle name="sup2Text 3 4" xfId="20977" xr:uid="{00000000-0005-0000-0000-00007E510000}"/>
    <cellStyle name="sup2Text 4" xfId="20978" xr:uid="{00000000-0005-0000-0000-00007F510000}"/>
    <cellStyle name="sup2Text 4 2" xfId="20979" xr:uid="{00000000-0005-0000-0000-000080510000}"/>
    <cellStyle name="sup2Text 4 2 2" xfId="20980" xr:uid="{00000000-0005-0000-0000-000081510000}"/>
    <cellStyle name="sup2Text 4 2 3" xfId="20981" xr:uid="{00000000-0005-0000-0000-000082510000}"/>
    <cellStyle name="sup2Text 4 3" xfId="20982" xr:uid="{00000000-0005-0000-0000-000083510000}"/>
    <cellStyle name="sup2Text 4 4" xfId="20983" xr:uid="{00000000-0005-0000-0000-000084510000}"/>
    <cellStyle name="sup2Text 5" xfId="20984" xr:uid="{00000000-0005-0000-0000-000085510000}"/>
    <cellStyle name="sup2Text 5 2" xfId="20985" xr:uid="{00000000-0005-0000-0000-000086510000}"/>
    <cellStyle name="sup2Text 5 2 2" xfId="20986" xr:uid="{00000000-0005-0000-0000-000087510000}"/>
    <cellStyle name="sup2Text 5 2 3" xfId="20987" xr:uid="{00000000-0005-0000-0000-000088510000}"/>
    <cellStyle name="sup2Text 5 3" xfId="20988" xr:uid="{00000000-0005-0000-0000-000089510000}"/>
    <cellStyle name="sup2Text 5 4" xfId="20989" xr:uid="{00000000-0005-0000-0000-00008A510000}"/>
    <cellStyle name="sup2Text 6" xfId="20990" xr:uid="{00000000-0005-0000-0000-00008B510000}"/>
    <cellStyle name="sup2Text 6 2" xfId="20991" xr:uid="{00000000-0005-0000-0000-00008C510000}"/>
    <cellStyle name="sup2Text 6 2 2" xfId="20992" xr:uid="{00000000-0005-0000-0000-00008D510000}"/>
    <cellStyle name="sup2Text 6 2 3" xfId="20993" xr:uid="{00000000-0005-0000-0000-00008E510000}"/>
    <cellStyle name="sup2Text 6 3" xfId="20994" xr:uid="{00000000-0005-0000-0000-00008F510000}"/>
    <cellStyle name="sup2Text 6 4" xfId="20995" xr:uid="{00000000-0005-0000-0000-000090510000}"/>
    <cellStyle name="sup2Text 7" xfId="20996" xr:uid="{00000000-0005-0000-0000-000091510000}"/>
    <cellStyle name="sup2Text 7 2" xfId="20997" xr:uid="{00000000-0005-0000-0000-000092510000}"/>
    <cellStyle name="sup2Text 7 2 2" xfId="20998" xr:uid="{00000000-0005-0000-0000-000093510000}"/>
    <cellStyle name="sup2Text 7 2 3" xfId="20999" xr:uid="{00000000-0005-0000-0000-000094510000}"/>
    <cellStyle name="sup2Text 7 3" xfId="21000" xr:uid="{00000000-0005-0000-0000-000095510000}"/>
    <cellStyle name="sup2Text 7 4" xfId="21001" xr:uid="{00000000-0005-0000-0000-000096510000}"/>
    <cellStyle name="sup2Text 8" xfId="21002" xr:uid="{00000000-0005-0000-0000-000097510000}"/>
    <cellStyle name="sup2Text 8 2" xfId="21003" xr:uid="{00000000-0005-0000-0000-000098510000}"/>
    <cellStyle name="sup2Text 8 2 2" xfId="21004" xr:uid="{00000000-0005-0000-0000-000099510000}"/>
    <cellStyle name="sup2Text 8 2 3" xfId="21005" xr:uid="{00000000-0005-0000-0000-00009A510000}"/>
    <cellStyle name="sup2Text 8 3" xfId="21006" xr:uid="{00000000-0005-0000-0000-00009B510000}"/>
    <cellStyle name="sup2Text 8 4" xfId="21007" xr:uid="{00000000-0005-0000-0000-00009C510000}"/>
    <cellStyle name="sup2Text 9" xfId="21008" xr:uid="{00000000-0005-0000-0000-00009D510000}"/>
    <cellStyle name="sup2Text 9 2" xfId="21009" xr:uid="{00000000-0005-0000-0000-00009E510000}"/>
    <cellStyle name="sup2Text 9 2 2" xfId="21010" xr:uid="{00000000-0005-0000-0000-00009F510000}"/>
    <cellStyle name="sup2Text 9 2 3" xfId="21011" xr:uid="{00000000-0005-0000-0000-0000A0510000}"/>
    <cellStyle name="sup2Text 9 3" xfId="21012" xr:uid="{00000000-0005-0000-0000-0000A1510000}"/>
    <cellStyle name="sup2Text 9 4" xfId="21013" xr:uid="{00000000-0005-0000-0000-0000A2510000}"/>
    <cellStyle name="sup3ParameterE" xfId="1663" xr:uid="{00000000-0005-0000-0000-0000A3510000}"/>
    <cellStyle name="sup3ParameterE 2" xfId="21014" xr:uid="{00000000-0005-0000-0000-0000A4510000}"/>
    <cellStyle name="sup3ParameterE 2 2" xfId="21015" xr:uid="{00000000-0005-0000-0000-0000A5510000}"/>
    <cellStyle name="sup3ParameterE 2 2 2" xfId="21016" xr:uid="{00000000-0005-0000-0000-0000A6510000}"/>
    <cellStyle name="sup3ParameterE 2 2 3" xfId="21017" xr:uid="{00000000-0005-0000-0000-0000A7510000}"/>
    <cellStyle name="sup3ParameterE 2 3" xfId="21018" xr:uid="{00000000-0005-0000-0000-0000A8510000}"/>
    <cellStyle name="sup3ParameterE 2 4" xfId="21019" xr:uid="{00000000-0005-0000-0000-0000A9510000}"/>
    <cellStyle name="sup3ParameterE 3" xfId="21020" xr:uid="{00000000-0005-0000-0000-0000AA510000}"/>
    <cellStyle name="sup3ParameterE 3 2" xfId="21021" xr:uid="{00000000-0005-0000-0000-0000AB510000}"/>
    <cellStyle name="sup3ParameterE 3 2 2" xfId="21022" xr:uid="{00000000-0005-0000-0000-0000AC510000}"/>
    <cellStyle name="sup3ParameterE 3 2 3" xfId="21023" xr:uid="{00000000-0005-0000-0000-0000AD510000}"/>
    <cellStyle name="sup3ParameterE 3 3" xfId="21024" xr:uid="{00000000-0005-0000-0000-0000AE510000}"/>
    <cellStyle name="sup3ParameterE 3 4" xfId="21025" xr:uid="{00000000-0005-0000-0000-0000AF510000}"/>
    <cellStyle name="sup3ParameterE 4" xfId="21026" xr:uid="{00000000-0005-0000-0000-0000B0510000}"/>
    <cellStyle name="sup3ParameterE 4 2" xfId="21027" xr:uid="{00000000-0005-0000-0000-0000B1510000}"/>
    <cellStyle name="sup3ParameterE 4 2 2" xfId="21028" xr:uid="{00000000-0005-0000-0000-0000B2510000}"/>
    <cellStyle name="sup3ParameterE 4 2 3" xfId="21029" xr:uid="{00000000-0005-0000-0000-0000B3510000}"/>
    <cellStyle name="sup3ParameterE 4 3" xfId="21030" xr:uid="{00000000-0005-0000-0000-0000B4510000}"/>
    <cellStyle name="sup3ParameterE 4 4" xfId="21031" xr:uid="{00000000-0005-0000-0000-0000B5510000}"/>
    <cellStyle name="sup3ParameterE 5" xfId="21032" xr:uid="{00000000-0005-0000-0000-0000B6510000}"/>
    <cellStyle name="sup3ParameterE 5 2" xfId="21033" xr:uid="{00000000-0005-0000-0000-0000B7510000}"/>
    <cellStyle name="sup3ParameterE 5 2 2" xfId="21034" xr:uid="{00000000-0005-0000-0000-0000B8510000}"/>
    <cellStyle name="sup3ParameterE 5 2 3" xfId="21035" xr:uid="{00000000-0005-0000-0000-0000B9510000}"/>
    <cellStyle name="sup3ParameterE 5 3" xfId="21036" xr:uid="{00000000-0005-0000-0000-0000BA510000}"/>
    <cellStyle name="sup3ParameterE 5 4" xfId="21037" xr:uid="{00000000-0005-0000-0000-0000BB510000}"/>
    <cellStyle name="sup3ParameterE 6" xfId="21038" xr:uid="{00000000-0005-0000-0000-0000BC510000}"/>
    <cellStyle name="sup3ParameterE 6 2" xfId="21039" xr:uid="{00000000-0005-0000-0000-0000BD510000}"/>
    <cellStyle name="sup3ParameterE 6 2 2" xfId="21040" xr:uid="{00000000-0005-0000-0000-0000BE510000}"/>
    <cellStyle name="sup3ParameterE 6 2 3" xfId="21041" xr:uid="{00000000-0005-0000-0000-0000BF510000}"/>
    <cellStyle name="sup3ParameterE 6 3" xfId="21042" xr:uid="{00000000-0005-0000-0000-0000C0510000}"/>
    <cellStyle name="sup3ParameterE 6 4" xfId="21043" xr:uid="{00000000-0005-0000-0000-0000C1510000}"/>
    <cellStyle name="sup3ParameterE 7" xfId="21044" xr:uid="{00000000-0005-0000-0000-0000C2510000}"/>
    <cellStyle name="sup3ParameterE 7 2" xfId="21045" xr:uid="{00000000-0005-0000-0000-0000C3510000}"/>
    <cellStyle name="sup3ParameterE 7 2 2" xfId="21046" xr:uid="{00000000-0005-0000-0000-0000C4510000}"/>
    <cellStyle name="sup3ParameterE 7 2 3" xfId="21047" xr:uid="{00000000-0005-0000-0000-0000C5510000}"/>
    <cellStyle name="sup3ParameterE 7 3" xfId="21048" xr:uid="{00000000-0005-0000-0000-0000C6510000}"/>
    <cellStyle name="sup3ParameterE 7 4" xfId="21049" xr:uid="{00000000-0005-0000-0000-0000C7510000}"/>
    <cellStyle name="sup3ParameterE 8" xfId="21050" xr:uid="{00000000-0005-0000-0000-0000C8510000}"/>
    <cellStyle name="sup3ParameterE 8 2" xfId="21051" xr:uid="{00000000-0005-0000-0000-0000C9510000}"/>
    <cellStyle name="sup3ParameterE 8 2 2" xfId="21052" xr:uid="{00000000-0005-0000-0000-0000CA510000}"/>
    <cellStyle name="sup3ParameterE 8 2 3" xfId="21053" xr:uid="{00000000-0005-0000-0000-0000CB510000}"/>
    <cellStyle name="sup3ParameterE 8 3" xfId="21054" xr:uid="{00000000-0005-0000-0000-0000CC510000}"/>
    <cellStyle name="sup3ParameterE 8 4" xfId="21055" xr:uid="{00000000-0005-0000-0000-0000CD510000}"/>
    <cellStyle name="sup3ParameterE 9" xfId="21056" xr:uid="{00000000-0005-0000-0000-0000CE510000}"/>
    <cellStyle name="sup3ParameterE 9 2" xfId="21057" xr:uid="{00000000-0005-0000-0000-0000CF510000}"/>
    <cellStyle name="sup3ParameterE 9 2 2" xfId="21058" xr:uid="{00000000-0005-0000-0000-0000D0510000}"/>
    <cellStyle name="sup3ParameterE 9 2 3" xfId="21059" xr:uid="{00000000-0005-0000-0000-0000D1510000}"/>
    <cellStyle name="sup3ParameterE 9 3" xfId="21060" xr:uid="{00000000-0005-0000-0000-0000D2510000}"/>
    <cellStyle name="sup3ParameterE 9 4" xfId="21061" xr:uid="{00000000-0005-0000-0000-0000D3510000}"/>
    <cellStyle name="sup3Percentage" xfId="1664" xr:uid="{00000000-0005-0000-0000-0000D4510000}"/>
    <cellStyle name="sup3Percentage 2" xfId="21062" xr:uid="{00000000-0005-0000-0000-0000D5510000}"/>
    <cellStyle name="sup3Percentage 2 2" xfId="21063" xr:uid="{00000000-0005-0000-0000-0000D6510000}"/>
    <cellStyle name="sup3Percentage 2 2 2" xfId="21064" xr:uid="{00000000-0005-0000-0000-0000D7510000}"/>
    <cellStyle name="sup3Percentage 2 2 3" xfId="21065" xr:uid="{00000000-0005-0000-0000-0000D8510000}"/>
    <cellStyle name="sup3Percentage 2 3" xfId="21066" xr:uid="{00000000-0005-0000-0000-0000D9510000}"/>
    <cellStyle name="sup3Percentage 2 4" xfId="21067" xr:uid="{00000000-0005-0000-0000-0000DA510000}"/>
    <cellStyle name="sup3Percentage 3" xfId="21068" xr:uid="{00000000-0005-0000-0000-0000DB510000}"/>
    <cellStyle name="sup3Percentage 3 2" xfId="21069" xr:uid="{00000000-0005-0000-0000-0000DC510000}"/>
    <cellStyle name="sup3Percentage 3 2 2" xfId="21070" xr:uid="{00000000-0005-0000-0000-0000DD510000}"/>
    <cellStyle name="sup3Percentage 3 2 3" xfId="21071" xr:uid="{00000000-0005-0000-0000-0000DE510000}"/>
    <cellStyle name="sup3Percentage 3 3" xfId="21072" xr:uid="{00000000-0005-0000-0000-0000DF510000}"/>
    <cellStyle name="sup3Percentage 3 4" xfId="21073" xr:uid="{00000000-0005-0000-0000-0000E0510000}"/>
    <cellStyle name="sup3Percentage 4" xfId="21074" xr:uid="{00000000-0005-0000-0000-0000E1510000}"/>
    <cellStyle name="sup3Percentage 4 2" xfId="21075" xr:uid="{00000000-0005-0000-0000-0000E2510000}"/>
    <cellStyle name="sup3Percentage 4 2 2" xfId="21076" xr:uid="{00000000-0005-0000-0000-0000E3510000}"/>
    <cellStyle name="sup3Percentage 4 2 3" xfId="21077" xr:uid="{00000000-0005-0000-0000-0000E4510000}"/>
    <cellStyle name="sup3Percentage 4 3" xfId="21078" xr:uid="{00000000-0005-0000-0000-0000E5510000}"/>
    <cellStyle name="sup3Percentage 4 4" xfId="21079" xr:uid="{00000000-0005-0000-0000-0000E6510000}"/>
    <cellStyle name="sup3Percentage 5" xfId="21080" xr:uid="{00000000-0005-0000-0000-0000E7510000}"/>
    <cellStyle name="sup3Percentage 5 2" xfId="21081" xr:uid="{00000000-0005-0000-0000-0000E8510000}"/>
    <cellStyle name="sup3Percentage 5 2 2" xfId="21082" xr:uid="{00000000-0005-0000-0000-0000E9510000}"/>
    <cellStyle name="sup3Percentage 5 2 3" xfId="21083" xr:uid="{00000000-0005-0000-0000-0000EA510000}"/>
    <cellStyle name="sup3Percentage 5 3" xfId="21084" xr:uid="{00000000-0005-0000-0000-0000EB510000}"/>
    <cellStyle name="sup3Percentage 5 4" xfId="21085" xr:uid="{00000000-0005-0000-0000-0000EC510000}"/>
    <cellStyle name="sup3Percentage 6" xfId="21086" xr:uid="{00000000-0005-0000-0000-0000ED510000}"/>
    <cellStyle name="sup3Percentage 6 2" xfId="21087" xr:uid="{00000000-0005-0000-0000-0000EE510000}"/>
    <cellStyle name="sup3Percentage 6 2 2" xfId="21088" xr:uid="{00000000-0005-0000-0000-0000EF510000}"/>
    <cellStyle name="sup3Percentage 6 2 3" xfId="21089" xr:uid="{00000000-0005-0000-0000-0000F0510000}"/>
    <cellStyle name="sup3Percentage 6 3" xfId="21090" xr:uid="{00000000-0005-0000-0000-0000F1510000}"/>
    <cellStyle name="sup3Percentage 6 4" xfId="21091" xr:uid="{00000000-0005-0000-0000-0000F2510000}"/>
    <cellStyle name="sup3Percentage 7" xfId="21092" xr:uid="{00000000-0005-0000-0000-0000F3510000}"/>
    <cellStyle name="sup3Percentage 7 2" xfId="21093" xr:uid="{00000000-0005-0000-0000-0000F4510000}"/>
    <cellStyle name="sup3Percentage 7 2 2" xfId="21094" xr:uid="{00000000-0005-0000-0000-0000F5510000}"/>
    <cellStyle name="sup3Percentage 7 2 3" xfId="21095" xr:uid="{00000000-0005-0000-0000-0000F6510000}"/>
    <cellStyle name="sup3Percentage 7 3" xfId="21096" xr:uid="{00000000-0005-0000-0000-0000F7510000}"/>
    <cellStyle name="sup3Percentage 7 4" xfId="21097" xr:uid="{00000000-0005-0000-0000-0000F8510000}"/>
    <cellStyle name="sup3Percentage 8" xfId="21098" xr:uid="{00000000-0005-0000-0000-0000F9510000}"/>
    <cellStyle name="sup3Percentage 8 2" xfId="21099" xr:uid="{00000000-0005-0000-0000-0000FA510000}"/>
    <cellStyle name="sup3Percentage 8 2 2" xfId="21100" xr:uid="{00000000-0005-0000-0000-0000FB510000}"/>
    <cellStyle name="sup3Percentage 8 2 3" xfId="21101" xr:uid="{00000000-0005-0000-0000-0000FC510000}"/>
    <cellStyle name="sup3Percentage 8 3" xfId="21102" xr:uid="{00000000-0005-0000-0000-0000FD510000}"/>
    <cellStyle name="sup3Percentage 8 4" xfId="21103" xr:uid="{00000000-0005-0000-0000-0000FE510000}"/>
    <cellStyle name="sup3Percentage 9" xfId="21104" xr:uid="{00000000-0005-0000-0000-0000FF510000}"/>
    <cellStyle name="sup3Percentage 9 2" xfId="21105" xr:uid="{00000000-0005-0000-0000-000000520000}"/>
    <cellStyle name="sup3Percentage 9 2 2" xfId="21106" xr:uid="{00000000-0005-0000-0000-000001520000}"/>
    <cellStyle name="sup3Percentage 9 2 3" xfId="21107" xr:uid="{00000000-0005-0000-0000-000002520000}"/>
    <cellStyle name="sup3Percentage 9 3" xfId="21108" xr:uid="{00000000-0005-0000-0000-000003520000}"/>
    <cellStyle name="sup3Percentage 9 4" xfId="21109" xr:uid="{00000000-0005-0000-0000-000004520000}"/>
    <cellStyle name="supFloat" xfId="1665" xr:uid="{00000000-0005-0000-0000-000005520000}"/>
    <cellStyle name="supFloat 2" xfId="21110" xr:uid="{00000000-0005-0000-0000-000006520000}"/>
    <cellStyle name="supFloat 2 2" xfId="21111" xr:uid="{00000000-0005-0000-0000-000007520000}"/>
    <cellStyle name="supFloat 2 2 2" xfId="21112" xr:uid="{00000000-0005-0000-0000-000008520000}"/>
    <cellStyle name="supFloat 2 2 3" xfId="21113" xr:uid="{00000000-0005-0000-0000-000009520000}"/>
    <cellStyle name="supFloat 2 3" xfId="21114" xr:uid="{00000000-0005-0000-0000-00000A520000}"/>
    <cellStyle name="supFloat 2 4" xfId="21115" xr:uid="{00000000-0005-0000-0000-00000B520000}"/>
    <cellStyle name="supFloat 3" xfId="21116" xr:uid="{00000000-0005-0000-0000-00000C520000}"/>
    <cellStyle name="supFloat 3 2" xfId="21117" xr:uid="{00000000-0005-0000-0000-00000D520000}"/>
    <cellStyle name="supFloat 3 2 2" xfId="21118" xr:uid="{00000000-0005-0000-0000-00000E520000}"/>
    <cellStyle name="supFloat 3 2 3" xfId="21119" xr:uid="{00000000-0005-0000-0000-00000F520000}"/>
    <cellStyle name="supFloat 3 3" xfId="21120" xr:uid="{00000000-0005-0000-0000-000010520000}"/>
    <cellStyle name="supFloat 3 4" xfId="21121" xr:uid="{00000000-0005-0000-0000-000011520000}"/>
    <cellStyle name="supFloat 4" xfId="21122" xr:uid="{00000000-0005-0000-0000-000012520000}"/>
    <cellStyle name="supFloat 4 2" xfId="21123" xr:uid="{00000000-0005-0000-0000-000013520000}"/>
    <cellStyle name="supFloat 4 2 2" xfId="21124" xr:uid="{00000000-0005-0000-0000-000014520000}"/>
    <cellStyle name="supFloat 4 2 3" xfId="21125" xr:uid="{00000000-0005-0000-0000-000015520000}"/>
    <cellStyle name="supFloat 4 3" xfId="21126" xr:uid="{00000000-0005-0000-0000-000016520000}"/>
    <cellStyle name="supFloat 4 4" xfId="21127" xr:uid="{00000000-0005-0000-0000-000017520000}"/>
    <cellStyle name="supFloat 5" xfId="21128" xr:uid="{00000000-0005-0000-0000-000018520000}"/>
    <cellStyle name="supFloat 5 2" xfId="21129" xr:uid="{00000000-0005-0000-0000-000019520000}"/>
    <cellStyle name="supFloat 5 2 2" xfId="21130" xr:uid="{00000000-0005-0000-0000-00001A520000}"/>
    <cellStyle name="supFloat 5 2 3" xfId="21131" xr:uid="{00000000-0005-0000-0000-00001B520000}"/>
    <cellStyle name="supFloat 5 3" xfId="21132" xr:uid="{00000000-0005-0000-0000-00001C520000}"/>
    <cellStyle name="supFloat 5 4" xfId="21133" xr:uid="{00000000-0005-0000-0000-00001D520000}"/>
    <cellStyle name="supFloat 6" xfId="21134" xr:uid="{00000000-0005-0000-0000-00001E520000}"/>
    <cellStyle name="supFloat 6 2" xfId="21135" xr:uid="{00000000-0005-0000-0000-00001F520000}"/>
    <cellStyle name="supFloat 6 2 2" xfId="21136" xr:uid="{00000000-0005-0000-0000-000020520000}"/>
    <cellStyle name="supFloat 6 2 3" xfId="21137" xr:uid="{00000000-0005-0000-0000-000021520000}"/>
    <cellStyle name="supFloat 6 3" xfId="21138" xr:uid="{00000000-0005-0000-0000-000022520000}"/>
    <cellStyle name="supFloat 6 4" xfId="21139" xr:uid="{00000000-0005-0000-0000-000023520000}"/>
    <cellStyle name="supFloat 7" xfId="21140" xr:uid="{00000000-0005-0000-0000-000024520000}"/>
    <cellStyle name="supFloat 7 2" xfId="21141" xr:uid="{00000000-0005-0000-0000-000025520000}"/>
    <cellStyle name="supFloat 7 2 2" xfId="21142" xr:uid="{00000000-0005-0000-0000-000026520000}"/>
    <cellStyle name="supFloat 7 2 3" xfId="21143" xr:uid="{00000000-0005-0000-0000-000027520000}"/>
    <cellStyle name="supFloat 7 3" xfId="21144" xr:uid="{00000000-0005-0000-0000-000028520000}"/>
    <cellStyle name="supFloat 7 4" xfId="21145" xr:uid="{00000000-0005-0000-0000-000029520000}"/>
    <cellStyle name="supFloat 8" xfId="21146" xr:uid="{00000000-0005-0000-0000-00002A520000}"/>
    <cellStyle name="supFloat 8 2" xfId="21147" xr:uid="{00000000-0005-0000-0000-00002B520000}"/>
    <cellStyle name="supFloat 8 2 2" xfId="21148" xr:uid="{00000000-0005-0000-0000-00002C520000}"/>
    <cellStyle name="supFloat 8 2 3" xfId="21149" xr:uid="{00000000-0005-0000-0000-00002D520000}"/>
    <cellStyle name="supFloat 8 3" xfId="21150" xr:uid="{00000000-0005-0000-0000-00002E520000}"/>
    <cellStyle name="supFloat 8 4" xfId="21151" xr:uid="{00000000-0005-0000-0000-00002F520000}"/>
    <cellStyle name="supFloat 9" xfId="21152" xr:uid="{00000000-0005-0000-0000-000030520000}"/>
    <cellStyle name="supFloat 9 2" xfId="21153" xr:uid="{00000000-0005-0000-0000-000031520000}"/>
    <cellStyle name="supFloat 9 2 2" xfId="21154" xr:uid="{00000000-0005-0000-0000-000032520000}"/>
    <cellStyle name="supFloat 9 2 3" xfId="21155" xr:uid="{00000000-0005-0000-0000-000033520000}"/>
    <cellStyle name="supFloat 9 3" xfId="21156" xr:uid="{00000000-0005-0000-0000-000034520000}"/>
    <cellStyle name="supFloat 9 4" xfId="21157" xr:uid="{00000000-0005-0000-0000-000035520000}"/>
    <cellStyle name="supInt" xfId="1666" xr:uid="{00000000-0005-0000-0000-000036520000}"/>
    <cellStyle name="supInt 2" xfId="21158" xr:uid="{00000000-0005-0000-0000-000037520000}"/>
    <cellStyle name="supInt 2 2" xfId="21159" xr:uid="{00000000-0005-0000-0000-000038520000}"/>
    <cellStyle name="supInt 2 2 2" xfId="21160" xr:uid="{00000000-0005-0000-0000-000039520000}"/>
    <cellStyle name="supInt 2 2 3" xfId="21161" xr:uid="{00000000-0005-0000-0000-00003A520000}"/>
    <cellStyle name="supInt 2 3" xfId="21162" xr:uid="{00000000-0005-0000-0000-00003B520000}"/>
    <cellStyle name="supInt 2 4" xfId="21163" xr:uid="{00000000-0005-0000-0000-00003C520000}"/>
    <cellStyle name="supInt 3" xfId="21164" xr:uid="{00000000-0005-0000-0000-00003D520000}"/>
    <cellStyle name="supInt 3 2" xfId="21165" xr:uid="{00000000-0005-0000-0000-00003E520000}"/>
    <cellStyle name="supInt 3 2 2" xfId="21166" xr:uid="{00000000-0005-0000-0000-00003F520000}"/>
    <cellStyle name="supInt 3 2 3" xfId="21167" xr:uid="{00000000-0005-0000-0000-000040520000}"/>
    <cellStyle name="supInt 3 3" xfId="21168" xr:uid="{00000000-0005-0000-0000-000041520000}"/>
    <cellStyle name="supInt 3 4" xfId="21169" xr:uid="{00000000-0005-0000-0000-000042520000}"/>
    <cellStyle name="supInt 4" xfId="21170" xr:uid="{00000000-0005-0000-0000-000043520000}"/>
    <cellStyle name="supInt 4 2" xfId="21171" xr:uid="{00000000-0005-0000-0000-000044520000}"/>
    <cellStyle name="supInt 4 2 2" xfId="21172" xr:uid="{00000000-0005-0000-0000-000045520000}"/>
    <cellStyle name="supInt 4 2 3" xfId="21173" xr:uid="{00000000-0005-0000-0000-000046520000}"/>
    <cellStyle name="supInt 4 3" xfId="21174" xr:uid="{00000000-0005-0000-0000-000047520000}"/>
    <cellStyle name="supInt 4 4" xfId="21175" xr:uid="{00000000-0005-0000-0000-000048520000}"/>
    <cellStyle name="supInt 5" xfId="21176" xr:uid="{00000000-0005-0000-0000-000049520000}"/>
    <cellStyle name="supInt 5 2" xfId="21177" xr:uid="{00000000-0005-0000-0000-00004A520000}"/>
    <cellStyle name="supInt 5 2 2" xfId="21178" xr:uid="{00000000-0005-0000-0000-00004B520000}"/>
    <cellStyle name="supInt 5 2 3" xfId="21179" xr:uid="{00000000-0005-0000-0000-00004C520000}"/>
    <cellStyle name="supInt 5 3" xfId="21180" xr:uid="{00000000-0005-0000-0000-00004D520000}"/>
    <cellStyle name="supInt 5 4" xfId="21181" xr:uid="{00000000-0005-0000-0000-00004E520000}"/>
    <cellStyle name="supInt 6" xfId="21182" xr:uid="{00000000-0005-0000-0000-00004F520000}"/>
    <cellStyle name="supInt 6 2" xfId="21183" xr:uid="{00000000-0005-0000-0000-000050520000}"/>
    <cellStyle name="supInt 6 2 2" xfId="21184" xr:uid="{00000000-0005-0000-0000-000051520000}"/>
    <cellStyle name="supInt 6 2 3" xfId="21185" xr:uid="{00000000-0005-0000-0000-000052520000}"/>
    <cellStyle name="supInt 6 3" xfId="21186" xr:uid="{00000000-0005-0000-0000-000053520000}"/>
    <cellStyle name="supInt 6 4" xfId="21187" xr:uid="{00000000-0005-0000-0000-000054520000}"/>
    <cellStyle name="supInt 7" xfId="21188" xr:uid="{00000000-0005-0000-0000-000055520000}"/>
    <cellStyle name="supInt 7 2" xfId="21189" xr:uid="{00000000-0005-0000-0000-000056520000}"/>
    <cellStyle name="supInt 7 2 2" xfId="21190" xr:uid="{00000000-0005-0000-0000-000057520000}"/>
    <cellStyle name="supInt 7 2 3" xfId="21191" xr:uid="{00000000-0005-0000-0000-000058520000}"/>
    <cellStyle name="supInt 7 3" xfId="21192" xr:uid="{00000000-0005-0000-0000-000059520000}"/>
    <cellStyle name="supInt 7 4" xfId="21193" xr:uid="{00000000-0005-0000-0000-00005A520000}"/>
    <cellStyle name="supInt 8" xfId="21194" xr:uid="{00000000-0005-0000-0000-00005B520000}"/>
    <cellStyle name="supInt 8 2" xfId="21195" xr:uid="{00000000-0005-0000-0000-00005C520000}"/>
    <cellStyle name="supInt 8 2 2" xfId="21196" xr:uid="{00000000-0005-0000-0000-00005D520000}"/>
    <cellStyle name="supInt 8 2 3" xfId="21197" xr:uid="{00000000-0005-0000-0000-00005E520000}"/>
    <cellStyle name="supInt 8 3" xfId="21198" xr:uid="{00000000-0005-0000-0000-00005F520000}"/>
    <cellStyle name="supInt 8 4" xfId="21199" xr:uid="{00000000-0005-0000-0000-000060520000}"/>
    <cellStyle name="supInt 9" xfId="21200" xr:uid="{00000000-0005-0000-0000-000061520000}"/>
    <cellStyle name="supInt 9 2" xfId="21201" xr:uid="{00000000-0005-0000-0000-000062520000}"/>
    <cellStyle name="supInt 9 2 2" xfId="21202" xr:uid="{00000000-0005-0000-0000-000063520000}"/>
    <cellStyle name="supInt 9 2 3" xfId="21203" xr:uid="{00000000-0005-0000-0000-000064520000}"/>
    <cellStyle name="supInt 9 3" xfId="21204" xr:uid="{00000000-0005-0000-0000-000065520000}"/>
    <cellStyle name="supInt 9 4" xfId="21205" xr:uid="{00000000-0005-0000-0000-000066520000}"/>
    <cellStyle name="supParameterE" xfId="1667" xr:uid="{00000000-0005-0000-0000-000067520000}"/>
    <cellStyle name="supParameterE 2" xfId="21206" xr:uid="{00000000-0005-0000-0000-000068520000}"/>
    <cellStyle name="supParameterE 2 2" xfId="21207" xr:uid="{00000000-0005-0000-0000-000069520000}"/>
    <cellStyle name="supParameterE 2 2 2" xfId="21208" xr:uid="{00000000-0005-0000-0000-00006A520000}"/>
    <cellStyle name="supParameterE 2 2 3" xfId="21209" xr:uid="{00000000-0005-0000-0000-00006B520000}"/>
    <cellStyle name="supParameterE 2 3" xfId="21210" xr:uid="{00000000-0005-0000-0000-00006C520000}"/>
    <cellStyle name="supParameterE 2 4" xfId="21211" xr:uid="{00000000-0005-0000-0000-00006D520000}"/>
    <cellStyle name="supParameterE 3" xfId="21212" xr:uid="{00000000-0005-0000-0000-00006E520000}"/>
    <cellStyle name="supParameterE 3 2" xfId="21213" xr:uid="{00000000-0005-0000-0000-00006F520000}"/>
    <cellStyle name="supParameterE 3 2 2" xfId="21214" xr:uid="{00000000-0005-0000-0000-000070520000}"/>
    <cellStyle name="supParameterE 3 2 3" xfId="21215" xr:uid="{00000000-0005-0000-0000-000071520000}"/>
    <cellStyle name="supParameterE 3 3" xfId="21216" xr:uid="{00000000-0005-0000-0000-000072520000}"/>
    <cellStyle name="supParameterE 3 4" xfId="21217" xr:uid="{00000000-0005-0000-0000-000073520000}"/>
    <cellStyle name="supParameterE 4" xfId="21218" xr:uid="{00000000-0005-0000-0000-000074520000}"/>
    <cellStyle name="supParameterE 4 2" xfId="21219" xr:uid="{00000000-0005-0000-0000-000075520000}"/>
    <cellStyle name="supParameterE 4 2 2" xfId="21220" xr:uid="{00000000-0005-0000-0000-000076520000}"/>
    <cellStyle name="supParameterE 4 2 3" xfId="21221" xr:uid="{00000000-0005-0000-0000-000077520000}"/>
    <cellStyle name="supParameterE 4 3" xfId="21222" xr:uid="{00000000-0005-0000-0000-000078520000}"/>
    <cellStyle name="supParameterE 4 4" xfId="21223" xr:uid="{00000000-0005-0000-0000-000079520000}"/>
    <cellStyle name="supParameterE 5" xfId="21224" xr:uid="{00000000-0005-0000-0000-00007A520000}"/>
    <cellStyle name="supParameterE 5 2" xfId="21225" xr:uid="{00000000-0005-0000-0000-00007B520000}"/>
    <cellStyle name="supParameterE 5 2 2" xfId="21226" xr:uid="{00000000-0005-0000-0000-00007C520000}"/>
    <cellStyle name="supParameterE 5 2 3" xfId="21227" xr:uid="{00000000-0005-0000-0000-00007D520000}"/>
    <cellStyle name="supParameterE 5 3" xfId="21228" xr:uid="{00000000-0005-0000-0000-00007E520000}"/>
    <cellStyle name="supParameterE 5 4" xfId="21229" xr:uid="{00000000-0005-0000-0000-00007F520000}"/>
    <cellStyle name="supParameterE 6" xfId="21230" xr:uid="{00000000-0005-0000-0000-000080520000}"/>
    <cellStyle name="supParameterE 6 2" xfId="21231" xr:uid="{00000000-0005-0000-0000-000081520000}"/>
    <cellStyle name="supParameterE 6 2 2" xfId="21232" xr:uid="{00000000-0005-0000-0000-000082520000}"/>
    <cellStyle name="supParameterE 6 2 3" xfId="21233" xr:uid="{00000000-0005-0000-0000-000083520000}"/>
    <cellStyle name="supParameterE 6 3" xfId="21234" xr:uid="{00000000-0005-0000-0000-000084520000}"/>
    <cellStyle name="supParameterE 6 4" xfId="21235" xr:uid="{00000000-0005-0000-0000-000085520000}"/>
    <cellStyle name="supParameterE 7" xfId="21236" xr:uid="{00000000-0005-0000-0000-000086520000}"/>
    <cellStyle name="supParameterE 7 2" xfId="21237" xr:uid="{00000000-0005-0000-0000-000087520000}"/>
    <cellStyle name="supParameterE 7 2 2" xfId="21238" xr:uid="{00000000-0005-0000-0000-000088520000}"/>
    <cellStyle name="supParameterE 7 2 3" xfId="21239" xr:uid="{00000000-0005-0000-0000-000089520000}"/>
    <cellStyle name="supParameterE 7 3" xfId="21240" xr:uid="{00000000-0005-0000-0000-00008A520000}"/>
    <cellStyle name="supParameterE 7 4" xfId="21241" xr:uid="{00000000-0005-0000-0000-00008B520000}"/>
    <cellStyle name="supParameterE 8" xfId="21242" xr:uid="{00000000-0005-0000-0000-00008C520000}"/>
    <cellStyle name="supParameterE 8 2" xfId="21243" xr:uid="{00000000-0005-0000-0000-00008D520000}"/>
    <cellStyle name="supParameterE 8 2 2" xfId="21244" xr:uid="{00000000-0005-0000-0000-00008E520000}"/>
    <cellStyle name="supParameterE 8 2 3" xfId="21245" xr:uid="{00000000-0005-0000-0000-00008F520000}"/>
    <cellStyle name="supParameterE 8 3" xfId="21246" xr:uid="{00000000-0005-0000-0000-000090520000}"/>
    <cellStyle name="supParameterE 8 4" xfId="21247" xr:uid="{00000000-0005-0000-0000-000091520000}"/>
    <cellStyle name="supParameterE 9" xfId="21248" xr:uid="{00000000-0005-0000-0000-000092520000}"/>
    <cellStyle name="supParameterE 9 2" xfId="21249" xr:uid="{00000000-0005-0000-0000-000093520000}"/>
    <cellStyle name="supParameterE 9 2 2" xfId="21250" xr:uid="{00000000-0005-0000-0000-000094520000}"/>
    <cellStyle name="supParameterE 9 2 3" xfId="21251" xr:uid="{00000000-0005-0000-0000-000095520000}"/>
    <cellStyle name="supParameterE 9 3" xfId="21252" xr:uid="{00000000-0005-0000-0000-000096520000}"/>
    <cellStyle name="supParameterE 9 4" xfId="21253" xr:uid="{00000000-0005-0000-0000-000097520000}"/>
    <cellStyle name="supParameterS" xfId="1668" xr:uid="{00000000-0005-0000-0000-000098520000}"/>
    <cellStyle name="supParameterS 2" xfId="21254" xr:uid="{00000000-0005-0000-0000-000099520000}"/>
    <cellStyle name="supParameterS 2 2" xfId="21255" xr:uid="{00000000-0005-0000-0000-00009A520000}"/>
    <cellStyle name="supParameterS 2 2 2" xfId="21256" xr:uid="{00000000-0005-0000-0000-00009B520000}"/>
    <cellStyle name="supParameterS 2 2 3" xfId="21257" xr:uid="{00000000-0005-0000-0000-00009C520000}"/>
    <cellStyle name="supParameterS 2 3" xfId="21258" xr:uid="{00000000-0005-0000-0000-00009D520000}"/>
    <cellStyle name="supParameterS 2 4" xfId="21259" xr:uid="{00000000-0005-0000-0000-00009E520000}"/>
    <cellStyle name="supParameterS 3" xfId="21260" xr:uid="{00000000-0005-0000-0000-00009F520000}"/>
    <cellStyle name="supParameterS 3 2" xfId="21261" xr:uid="{00000000-0005-0000-0000-0000A0520000}"/>
    <cellStyle name="supParameterS 3 2 2" xfId="21262" xr:uid="{00000000-0005-0000-0000-0000A1520000}"/>
    <cellStyle name="supParameterS 3 2 3" xfId="21263" xr:uid="{00000000-0005-0000-0000-0000A2520000}"/>
    <cellStyle name="supParameterS 3 3" xfId="21264" xr:uid="{00000000-0005-0000-0000-0000A3520000}"/>
    <cellStyle name="supParameterS 3 4" xfId="21265" xr:uid="{00000000-0005-0000-0000-0000A4520000}"/>
    <cellStyle name="supParameterS 4" xfId="21266" xr:uid="{00000000-0005-0000-0000-0000A5520000}"/>
    <cellStyle name="supParameterS 4 2" xfId="21267" xr:uid="{00000000-0005-0000-0000-0000A6520000}"/>
    <cellStyle name="supParameterS 4 2 2" xfId="21268" xr:uid="{00000000-0005-0000-0000-0000A7520000}"/>
    <cellStyle name="supParameterS 4 2 3" xfId="21269" xr:uid="{00000000-0005-0000-0000-0000A8520000}"/>
    <cellStyle name="supParameterS 4 3" xfId="21270" xr:uid="{00000000-0005-0000-0000-0000A9520000}"/>
    <cellStyle name="supParameterS 4 4" xfId="21271" xr:uid="{00000000-0005-0000-0000-0000AA520000}"/>
    <cellStyle name="supParameterS 5" xfId="21272" xr:uid="{00000000-0005-0000-0000-0000AB520000}"/>
    <cellStyle name="supParameterS 5 2" xfId="21273" xr:uid="{00000000-0005-0000-0000-0000AC520000}"/>
    <cellStyle name="supParameterS 5 2 2" xfId="21274" xr:uid="{00000000-0005-0000-0000-0000AD520000}"/>
    <cellStyle name="supParameterS 5 2 3" xfId="21275" xr:uid="{00000000-0005-0000-0000-0000AE520000}"/>
    <cellStyle name="supParameterS 5 3" xfId="21276" xr:uid="{00000000-0005-0000-0000-0000AF520000}"/>
    <cellStyle name="supParameterS 5 4" xfId="21277" xr:uid="{00000000-0005-0000-0000-0000B0520000}"/>
    <cellStyle name="supParameterS 6" xfId="21278" xr:uid="{00000000-0005-0000-0000-0000B1520000}"/>
    <cellStyle name="supParameterS 6 2" xfId="21279" xr:uid="{00000000-0005-0000-0000-0000B2520000}"/>
    <cellStyle name="supParameterS 6 2 2" xfId="21280" xr:uid="{00000000-0005-0000-0000-0000B3520000}"/>
    <cellStyle name="supParameterS 6 2 3" xfId="21281" xr:uid="{00000000-0005-0000-0000-0000B4520000}"/>
    <cellStyle name="supParameterS 6 3" xfId="21282" xr:uid="{00000000-0005-0000-0000-0000B5520000}"/>
    <cellStyle name="supParameterS 6 4" xfId="21283" xr:uid="{00000000-0005-0000-0000-0000B6520000}"/>
    <cellStyle name="supParameterS 7" xfId="21284" xr:uid="{00000000-0005-0000-0000-0000B7520000}"/>
    <cellStyle name="supParameterS 7 2" xfId="21285" xr:uid="{00000000-0005-0000-0000-0000B8520000}"/>
    <cellStyle name="supParameterS 7 2 2" xfId="21286" xr:uid="{00000000-0005-0000-0000-0000B9520000}"/>
    <cellStyle name="supParameterS 7 2 3" xfId="21287" xr:uid="{00000000-0005-0000-0000-0000BA520000}"/>
    <cellStyle name="supParameterS 7 3" xfId="21288" xr:uid="{00000000-0005-0000-0000-0000BB520000}"/>
    <cellStyle name="supParameterS 7 4" xfId="21289" xr:uid="{00000000-0005-0000-0000-0000BC520000}"/>
    <cellStyle name="supParameterS 8" xfId="21290" xr:uid="{00000000-0005-0000-0000-0000BD520000}"/>
    <cellStyle name="supParameterS 8 2" xfId="21291" xr:uid="{00000000-0005-0000-0000-0000BE520000}"/>
    <cellStyle name="supParameterS 8 2 2" xfId="21292" xr:uid="{00000000-0005-0000-0000-0000BF520000}"/>
    <cellStyle name="supParameterS 8 2 3" xfId="21293" xr:uid="{00000000-0005-0000-0000-0000C0520000}"/>
    <cellStyle name="supParameterS 8 3" xfId="21294" xr:uid="{00000000-0005-0000-0000-0000C1520000}"/>
    <cellStyle name="supParameterS 8 4" xfId="21295" xr:uid="{00000000-0005-0000-0000-0000C2520000}"/>
    <cellStyle name="supParameterS 9" xfId="21296" xr:uid="{00000000-0005-0000-0000-0000C3520000}"/>
    <cellStyle name="supParameterS 9 2" xfId="21297" xr:uid="{00000000-0005-0000-0000-0000C4520000}"/>
    <cellStyle name="supParameterS 9 2 2" xfId="21298" xr:uid="{00000000-0005-0000-0000-0000C5520000}"/>
    <cellStyle name="supParameterS 9 2 3" xfId="21299" xr:uid="{00000000-0005-0000-0000-0000C6520000}"/>
    <cellStyle name="supParameterS 9 3" xfId="21300" xr:uid="{00000000-0005-0000-0000-0000C7520000}"/>
    <cellStyle name="supParameterS 9 4" xfId="21301" xr:uid="{00000000-0005-0000-0000-0000C8520000}"/>
    <cellStyle name="supPD" xfId="1669" xr:uid="{00000000-0005-0000-0000-0000C9520000}"/>
    <cellStyle name="supPD 2" xfId="21302" xr:uid="{00000000-0005-0000-0000-0000CA520000}"/>
    <cellStyle name="supPD 2 2" xfId="21303" xr:uid="{00000000-0005-0000-0000-0000CB520000}"/>
    <cellStyle name="supPD 2 2 2" xfId="21304" xr:uid="{00000000-0005-0000-0000-0000CC520000}"/>
    <cellStyle name="supPD 2 2 3" xfId="21305" xr:uid="{00000000-0005-0000-0000-0000CD520000}"/>
    <cellStyle name="supPD 2 3" xfId="21306" xr:uid="{00000000-0005-0000-0000-0000CE520000}"/>
    <cellStyle name="supPD 2 4" xfId="21307" xr:uid="{00000000-0005-0000-0000-0000CF520000}"/>
    <cellStyle name="supPD 3" xfId="21308" xr:uid="{00000000-0005-0000-0000-0000D0520000}"/>
    <cellStyle name="supPD 3 2" xfId="21309" xr:uid="{00000000-0005-0000-0000-0000D1520000}"/>
    <cellStyle name="supPD 3 2 2" xfId="21310" xr:uid="{00000000-0005-0000-0000-0000D2520000}"/>
    <cellStyle name="supPD 3 2 3" xfId="21311" xr:uid="{00000000-0005-0000-0000-0000D3520000}"/>
    <cellStyle name="supPD 3 3" xfId="21312" xr:uid="{00000000-0005-0000-0000-0000D4520000}"/>
    <cellStyle name="supPD 3 4" xfId="21313" xr:uid="{00000000-0005-0000-0000-0000D5520000}"/>
    <cellStyle name="supPD 4" xfId="21314" xr:uid="{00000000-0005-0000-0000-0000D6520000}"/>
    <cellStyle name="supPD 4 2" xfId="21315" xr:uid="{00000000-0005-0000-0000-0000D7520000}"/>
    <cellStyle name="supPD 4 2 2" xfId="21316" xr:uid="{00000000-0005-0000-0000-0000D8520000}"/>
    <cellStyle name="supPD 4 2 3" xfId="21317" xr:uid="{00000000-0005-0000-0000-0000D9520000}"/>
    <cellStyle name="supPD 4 3" xfId="21318" xr:uid="{00000000-0005-0000-0000-0000DA520000}"/>
    <cellStyle name="supPD 4 4" xfId="21319" xr:uid="{00000000-0005-0000-0000-0000DB520000}"/>
    <cellStyle name="supPD 5" xfId="21320" xr:uid="{00000000-0005-0000-0000-0000DC520000}"/>
    <cellStyle name="supPD 5 2" xfId="21321" xr:uid="{00000000-0005-0000-0000-0000DD520000}"/>
    <cellStyle name="supPD 5 2 2" xfId="21322" xr:uid="{00000000-0005-0000-0000-0000DE520000}"/>
    <cellStyle name="supPD 5 2 3" xfId="21323" xr:uid="{00000000-0005-0000-0000-0000DF520000}"/>
    <cellStyle name="supPD 5 3" xfId="21324" xr:uid="{00000000-0005-0000-0000-0000E0520000}"/>
    <cellStyle name="supPD 5 4" xfId="21325" xr:uid="{00000000-0005-0000-0000-0000E1520000}"/>
    <cellStyle name="supPD 6" xfId="21326" xr:uid="{00000000-0005-0000-0000-0000E2520000}"/>
    <cellStyle name="supPD 6 2" xfId="21327" xr:uid="{00000000-0005-0000-0000-0000E3520000}"/>
    <cellStyle name="supPD 6 2 2" xfId="21328" xr:uid="{00000000-0005-0000-0000-0000E4520000}"/>
    <cellStyle name="supPD 6 2 3" xfId="21329" xr:uid="{00000000-0005-0000-0000-0000E5520000}"/>
    <cellStyle name="supPD 6 3" xfId="21330" xr:uid="{00000000-0005-0000-0000-0000E6520000}"/>
    <cellStyle name="supPD 6 4" xfId="21331" xr:uid="{00000000-0005-0000-0000-0000E7520000}"/>
    <cellStyle name="supPD 7" xfId="21332" xr:uid="{00000000-0005-0000-0000-0000E8520000}"/>
    <cellStyle name="supPD 7 2" xfId="21333" xr:uid="{00000000-0005-0000-0000-0000E9520000}"/>
    <cellStyle name="supPD 7 2 2" xfId="21334" xr:uid="{00000000-0005-0000-0000-0000EA520000}"/>
    <cellStyle name="supPD 7 2 3" xfId="21335" xr:uid="{00000000-0005-0000-0000-0000EB520000}"/>
    <cellStyle name="supPD 7 3" xfId="21336" xr:uid="{00000000-0005-0000-0000-0000EC520000}"/>
    <cellStyle name="supPD 7 4" xfId="21337" xr:uid="{00000000-0005-0000-0000-0000ED520000}"/>
    <cellStyle name="supPD 8" xfId="21338" xr:uid="{00000000-0005-0000-0000-0000EE520000}"/>
    <cellStyle name="supPD 8 2" xfId="21339" xr:uid="{00000000-0005-0000-0000-0000EF520000}"/>
    <cellStyle name="supPD 8 2 2" xfId="21340" xr:uid="{00000000-0005-0000-0000-0000F0520000}"/>
    <cellStyle name="supPD 8 2 3" xfId="21341" xr:uid="{00000000-0005-0000-0000-0000F1520000}"/>
    <cellStyle name="supPD 8 3" xfId="21342" xr:uid="{00000000-0005-0000-0000-0000F2520000}"/>
    <cellStyle name="supPD 8 4" xfId="21343" xr:uid="{00000000-0005-0000-0000-0000F3520000}"/>
    <cellStyle name="supPD 9" xfId="21344" xr:uid="{00000000-0005-0000-0000-0000F4520000}"/>
    <cellStyle name="supPD 9 2" xfId="21345" xr:uid="{00000000-0005-0000-0000-0000F5520000}"/>
    <cellStyle name="supPD 9 2 2" xfId="21346" xr:uid="{00000000-0005-0000-0000-0000F6520000}"/>
    <cellStyle name="supPD 9 2 3" xfId="21347" xr:uid="{00000000-0005-0000-0000-0000F7520000}"/>
    <cellStyle name="supPD 9 3" xfId="21348" xr:uid="{00000000-0005-0000-0000-0000F8520000}"/>
    <cellStyle name="supPD 9 4" xfId="21349" xr:uid="{00000000-0005-0000-0000-0000F9520000}"/>
    <cellStyle name="supPercentage" xfId="1670" xr:uid="{00000000-0005-0000-0000-0000FA520000}"/>
    <cellStyle name="supPercentage 2" xfId="21350" xr:uid="{00000000-0005-0000-0000-0000FB520000}"/>
    <cellStyle name="supPercentage 2 2" xfId="21351" xr:uid="{00000000-0005-0000-0000-0000FC520000}"/>
    <cellStyle name="supPercentage 2 2 2" xfId="21352" xr:uid="{00000000-0005-0000-0000-0000FD520000}"/>
    <cellStyle name="supPercentage 2 2 3" xfId="21353" xr:uid="{00000000-0005-0000-0000-0000FE520000}"/>
    <cellStyle name="supPercentage 2 3" xfId="21354" xr:uid="{00000000-0005-0000-0000-0000FF520000}"/>
    <cellStyle name="supPercentage 2 4" xfId="21355" xr:uid="{00000000-0005-0000-0000-000000530000}"/>
    <cellStyle name="supPercentage 3" xfId="21356" xr:uid="{00000000-0005-0000-0000-000001530000}"/>
    <cellStyle name="supPercentage 3 2" xfId="21357" xr:uid="{00000000-0005-0000-0000-000002530000}"/>
    <cellStyle name="supPercentage 3 2 2" xfId="21358" xr:uid="{00000000-0005-0000-0000-000003530000}"/>
    <cellStyle name="supPercentage 3 2 3" xfId="21359" xr:uid="{00000000-0005-0000-0000-000004530000}"/>
    <cellStyle name="supPercentage 3 3" xfId="21360" xr:uid="{00000000-0005-0000-0000-000005530000}"/>
    <cellStyle name="supPercentage 3 4" xfId="21361" xr:uid="{00000000-0005-0000-0000-000006530000}"/>
    <cellStyle name="supPercentage 4" xfId="21362" xr:uid="{00000000-0005-0000-0000-000007530000}"/>
    <cellStyle name="supPercentage 4 2" xfId="21363" xr:uid="{00000000-0005-0000-0000-000008530000}"/>
    <cellStyle name="supPercentage 4 2 2" xfId="21364" xr:uid="{00000000-0005-0000-0000-000009530000}"/>
    <cellStyle name="supPercentage 4 2 3" xfId="21365" xr:uid="{00000000-0005-0000-0000-00000A530000}"/>
    <cellStyle name="supPercentage 4 3" xfId="21366" xr:uid="{00000000-0005-0000-0000-00000B530000}"/>
    <cellStyle name="supPercentage 4 4" xfId="21367" xr:uid="{00000000-0005-0000-0000-00000C530000}"/>
    <cellStyle name="supPercentage 5" xfId="21368" xr:uid="{00000000-0005-0000-0000-00000D530000}"/>
    <cellStyle name="supPercentage 5 2" xfId="21369" xr:uid="{00000000-0005-0000-0000-00000E530000}"/>
    <cellStyle name="supPercentage 5 2 2" xfId="21370" xr:uid="{00000000-0005-0000-0000-00000F530000}"/>
    <cellStyle name="supPercentage 5 2 3" xfId="21371" xr:uid="{00000000-0005-0000-0000-000010530000}"/>
    <cellStyle name="supPercentage 5 3" xfId="21372" xr:uid="{00000000-0005-0000-0000-000011530000}"/>
    <cellStyle name="supPercentage 5 4" xfId="21373" xr:uid="{00000000-0005-0000-0000-000012530000}"/>
    <cellStyle name="supPercentage 6" xfId="21374" xr:uid="{00000000-0005-0000-0000-000013530000}"/>
    <cellStyle name="supPercentage 6 2" xfId="21375" xr:uid="{00000000-0005-0000-0000-000014530000}"/>
    <cellStyle name="supPercentage 6 2 2" xfId="21376" xr:uid="{00000000-0005-0000-0000-000015530000}"/>
    <cellStyle name="supPercentage 6 2 3" xfId="21377" xr:uid="{00000000-0005-0000-0000-000016530000}"/>
    <cellStyle name="supPercentage 6 3" xfId="21378" xr:uid="{00000000-0005-0000-0000-000017530000}"/>
    <cellStyle name="supPercentage 6 4" xfId="21379" xr:uid="{00000000-0005-0000-0000-000018530000}"/>
    <cellStyle name="supPercentage 7" xfId="21380" xr:uid="{00000000-0005-0000-0000-000019530000}"/>
    <cellStyle name="supPercentage 7 2" xfId="21381" xr:uid="{00000000-0005-0000-0000-00001A530000}"/>
    <cellStyle name="supPercentage 7 2 2" xfId="21382" xr:uid="{00000000-0005-0000-0000-00001B530000}"/>
    <cellStyle name="supPercentage 7 2 3" xfId="21383" xr:uid="{00000000-0005-0000-0000-00001C530000}"/>
    <cellStyle name="supPercentage 7 3" xfId="21384" xr:uid="{00000000-0005-0000-0000-00001D530000}"/>
    <cellStyle name="supPercentage 7 4" xfId="21385" xr:uid="{00000000-0005-0000-0000-00001E530000}"/>
    <cellStyle name="supPercentage 8" xfId="21386" xr:uid="{00000000-0005-0000-0000-00001F530000}"/>
    <cellStyle name="supPercentage 8 2" xfId="21387" xr:uid="{00000000-0005-0000-0000-000020530000}"/>
    <cellStyle name="supPercentage 8 2 2" xfId="21388" xr:uid="{00000000-0005-0000-0000-000021530000}"/>
    <cellStyle name="supPercentage 8 2 3" xfId="21389" xr:uid="{00000000-0005-0000-0000-000022530000}"/>
    <cellStyle name="supPercentage 8 3" xfId="21390" xr:uid="{00000000-0005-0000-0000-000023530000}"/>
    <cellStyle name="supPercentage 8 4" xfId="21391" xr:uid="{00000000-0005-0000-0000-000024530000}"/>
    <cellStyle name="supPercentage 9" xfId="21392" xr:uid="{00000000-0005-0000-0000-000025530000}"/>
    <cellStyle name="supPercentage 9 2" xfId="21393" xr:uid="{00000000-0005-0000-0000-000026530000}"/>
    <cellStyle name="supPercentage 9 2 2" xfId="21394" xr:uid="{00000000-0005-0000-0000-000027530000}"/>
    <cellStyle name="supPercentage 9 2 3" xfId="21395" xr:uid="{00000000-0005-0000-0000-000028530000}"/>
    <cellStyle name="supPercentage 9 3" xfId="21396" xr:uid="{00000000-0005-0000-0000-000029530000}"/>
    <cellStyle name="supPercentage 9 4" xfId="21397" xr:uid="{00000000-0005-0000-0000-00002A530000}"/>
    <cellStyle name="supPercentageL" xfId="1671" xr:uid="{00000000-0005-0000-0000-00002B530000}"/>
    <cellStyle name="supPercentageL 2" xfId="21398" xr:uid="{00000000-0005-0000-0000-00002C530000}"/>
    <cellStyle name="supPercentageL 2 2" xfId="21399" xr:uid="{00000000-0005-0000-0000-00002D530000}"/>
    <cellStyle name="supPercentageL 2 2 2" xfId="21400" xr:uid="{00000000-0005-0000-0000-00002E530000}"/>
    <cellStyle name="supPercentageL 2 2 3" xfId="21401" xr:uid="{00000000-0005-0000-0000-00002F530000}"/>
    <cellStyle name="supPercentageL 2 3" xfId="21402" xr:uid="{00000000-0005-0000-0000-000030530000}"/>
    <cellStyle name="supPercentageL 2 4" xfId="21403" xr:uid="{00000000-0005-0000-0000-000031530000}"/>
    <cellStyle name="supPercentageL 3" xfId="21404" xr:uid="{00000000-0005-0000-0000-000032530000}"/>
    <cellStyle name="supPercentageL 3 2" xfId="21405" xr:uid="{00000000-0005-0000-0000-000033530000}"/>
    <cellStyle name="supPercentageL 3 2 2" xfId="21406" xr:uid="{00000000-0005-0000-0000-000034530000}"/>
    <cellStyle name="supPercentageL 3 2 3" xfId="21407" xr:uid="{00000000-0005-0000-0000-000035530000}"/>
    <cellStyle name="supPercentageL 3 3" xfId="21408" xr:uid="{00000000-0005-0000-0000-000036530000}"/>
    <cellStyle name="supPercentageL 3 4" xfId="21409" xr:uid="{00000000-0005-0000-0000-000037530000}"/>
    <cellStyle name="supPercentageL 4" xfId="21410" xr:uid="{00000000-0005-0000-0000-000038530000}"/>
    <cellStyle name="supPercentageL 4 2" xfId="21411" xr:uid="{00000000-0005-0000-0000-000039530000}"/>
    <cellStyle name="supPercentageL 4 2 2" xfId="21412" xr:uid="{00000000-0005-0000-0000-00003A530000}"/>
    <cellStyle name="supPercentageL 4 2 3" xfId="21413" xr:uid="{00000000-0005-0000-0000-00003B530000}"/>
    <cellStyle name="supPercentageL 4 3" xfId="21414" xr:uid="{00000000-0005-0000-0000-00003C530000}"/>
    <cellStyle name="supPercentageL 4 4" xfId="21415" xr:uid="{00000000-0005-0000-0000-00003D530000}"/>
    <cellStyle name="supPercentageL 5" xfId="21416" xr:uid="{00000000-0005-0000-0000-00003E530000}"/>
    <cellStyle name="supPercentageL 5 2" xfId="21417" xr:uid="{00000000-0005-0000-0000-00003F530000}"/>
    <cellStyle name="supPercentageL 5 2 2" xfId="21418" xr:uid="{00000000-0005-0000-0000-000040530000}"/>
    <cellStyle name="supPercentageL 5 2 3" xfId="21419" xr:uid="{00000000-0005-0000-0000-000041530000}"/>
    <cellStyle name="supPercentageL 5 3" xfId="21420" xr:uid="{00000000-0005-0000-0000-000042530000}"/>
    <cellStyle name="supPercentageL 5 4" xfId="21421" xr:uid="{00000000-0005-0000-0000-000043530000}"/>
    <cellStyle name="supPercentageL 6" xfId="21422" xr:uid="{00000000-0005-0000-0000-000044530000}"/>
    <cellStyle name="supPercentageL 6 2" xfId="21423" xr:uid="{00000000-0005-0000-0000-000045530000}"/>
    <cellStyle name="supPercentageL 6 2 2" xfId="21424" xr:uid="{00000000-0005-0000-0000-000046530000}"/>
    <cellStyle name="supPercentageL 6 2 3" xfId="21425" xr:uid="{00000000-0005-0000-0000-000047530000}"/>
    <cellStyle name="supPercentageL 6 3" xfId="21426" xr:uid="{00000000-0005-0000-0000-000048530000}"/>
    <cellStyle name="supPercentageL 6 4" xfId="21427" xr:uid="{00000000-0005-0000-0000-000049530000}"/>
    <cellStyle name="supPercentageL 7" xfId="21428" xr:uid="{00000000-0005-0000-0000-00004A530000}"/>
    <cellStyle name="supPercentageL 7 2" xfId="21429" xr:uid="{00000000-0005-0000-0000-00004B530000}"/>
    <cellStyle name="supPercentageL 7 2 2" xfId="21430" xr:uid="{00000000-0005-0000-0000-00004C530000}"/>
    <cellStyle name="supPercentageL 7 2 3" xfId="21431" xr:uid="{00000000-0005-0000-0000-00004D530000}"/>
    <cellStyle name="supPercentageL 7 3" xfId="21432" xr:uid="{00000000-0005-0000-0000-00004E530000}"/>
    <cellStyle name="supPercentageL 7 4" xfId="21433" xr:uid="{00000000-0005-0000-0000-00004F530000}"/>
    <cellStyle name="supPercentageL 8" xfId="21434" xr:uid="{00000000-0005-0000-0000-000050530000}"/>
    <cellStyle name="supPercentageL 8 2" xfId="21435" xr:uid="{00000000-0005-0000-0000-000051530000}"/>
    <cellStyle name="supPercentageL 8 2 2" xfId="21436" xr:uid="{00000000-0005-0000-0000-000052530000}"/>
    <cellStyle name="supPercentageL 8 2 3" xfId="21437" xr:uid="{00000000-0005-0000-0000-000053530000}"/>
    <cellStyle name="supPercentageL 8 3" xfId="21438" xr:uid="{00000000-0005-0000-0000-000054530000}"/>
    <cellStyle name="supPercentageL 8 4" xfId="21439" xr:uid="{00000000-0005-0000-0000-000055530000}"/>
    <cellStyle name="supPercentageL 9" xfId="21440" xr:uid="{00000000-0005-0000-0000-000056530000}"/>
    <cellStyle name="supPercentageL 9 2" xfId="21441" xr:uid="{00000000-0005-0000-0000-000057530000}"/>
    <cellStyle name="supPercentageL 9 2 2" xfId="21442" xr:uid="{00000000-0005-0000-0000-000058530000}"/>
    <cellStyle name="supPercentageL 9 2 3" xfId="21443" xr:uid="{00000000-0005-0000-0000-000059530000}"/>
    <cellStyle name="supPercentageL 9 3" xfId="21444" xr:uid="{00000000-0005-0000-0000-00005A530000}"/>
    <cellStyle name="supPercentageL 9 4" xfId="21445" xr:uid="{00000000-0005-0000-0000-00005B530000}"/>
    <cellStyle name="supPercentageM" xfId="1672" xr:uid="{00000000-0005-0000-0000-00005C530000}"/>
    <cellStyle name="supPercentageM 10" xfId="21446" xr:uid="{00000000-0005-0000-0000-00005D530000}"/>
    <cellStyle name="supPercentageM 10 2" xfId="21447" xr:uid="{00000000-0005-0000-0000-00005E530000}"/>
    <cellStyle name="supPercentageM 10 2 2" xfId="21448" xr:uid="{00000000-0005-0000-0000-00005F530000}"/>
    <cellStyle name="supPercentageM 10 3" xfId="21449" xr:uid="{00000000-0005-0000-0000-000060530000}"/>
    <cellStyle name="supPercentageM 11" xfId="21450" xr:uid="{00000000-0005-0000-0000-000061530000}"/>
    <cellStyle name="supPercentageM 11 2" xfId="21451" xr:uid="{00000000-0005-0000-0000-000062530000}"/>
    <cellStyle name="supPercentageM 12" xfId="21452" xr:uid="{00000000-0005-0000-0000-000063530000}"/>
    <cellStyle name="supPercentageM 13" xfId="21453" xr:uid="{00000000-0005-0000-0000-000064530000}"/>
    <cellStyle name="supPercentageM 2" xfId="1673" xr:uid="{00000000-0005-0000-0000-000065530000}"/>
    <cellStyle name="supPercentageM 2 10" xfId="21454" xr:uid="{00000000-0005-0000-0000-000066530000}"/>
    <cellStyle name="supPercentageM 2 2" xfId="21455" xr:uid="{00000000-0005-0000-0000-000067530000}"/>
    <cellStyle name="supPercentageM 2 2 2" xfId="21456" xr:uid="{00000000-0005-0000-0000-000068530000}"/>
    <cellStyle name="supPercentageM 2 2 2 2" xfId="21457" xr:uid="{00000000-0005-0000-0000-000069530000}"/>
    <cellStyle name="supPercentageM 2 2 3" xfId="21458" xr:uid="{00000000-0005-0000-0000-00006A530000}"/>
    <cellStyle name="supPercentageM 2 3" xfId="21459" xr:uid="{00000000-0005-0000-0000-00006B530000}"/>
    <cellStyle name="supPercentageM 2 3 2" xfId="21460" xr:uid="{00000000-0005-0000-0000-00006C530000}"/>
    <cellStyle name="supPercentageM 2 3 2 2" xfId="21461" xr:uid="{00000000-0005-0000-0000-00006D530000}"/>
    <cellStyle name="supPercentageM 2 3 3" xfId="21462" xr:uid="{00000000-0005-0000-0000-00006E530000}"/>
    <cellStyle name="supPercentageM 2 4" xfId="21463" xr:uid="{00000000-0005-0000-0000-00006F530000}"/>
    <cellStyle name="supPercentageM 2 4 2" xfId="21464" xr:uid="{00000000-0005-0000-0000-000070530000}"/>
    <cellStyle name="supPercentageM 2 4 2 2" xfId="21465" xr:uid="{00000000-0005-0000-0000-000071530000}"/>
    <cellStyle name="supPercentageM 2 4 3" xfId="21466" xr:uid="{00000000-0005-0000-0000-000072530000}"/>
    <cellStyle name="supPercentageM 2 5" xfId="21467" xr:uid="{00000000-0005-0000-0000-000073530000}"/>
    <cellStyle name="supPercentageM 2 5 2" xfId="21468" xr:uid="{00000000-0005-0000-0000-000074530000}"/>
    <cellStyle name="supPercentageM 2 5 2 2" xfId="21469" xr:uid="{00000000-0005-0000-0000-000075530000}"/>
    <cellStyle name="supPercentageM 2 5 3" xfId="21470" xr:uid="{00000000-0005-0000-0000-000076530000}"/>
    <cellStyle name="supPercentageM 2 6" xfId="21471" xr:uid="{00000000-0005-0000-0000-000077530000}"/>
    <cellStyle name="supPercentageM 2 6 2" xfId="21472" xr:uid="{00000000-0005-0000-0000-000078530000}"/>
    <cellStyle name="supPercentageM 2 6 2 2" xfId="21473" xr:uid="{00000000-0005-0000-0000-000079530000}"/>
    <cellStyle name="supPercentageM 2 6 3" xfId="21474" xr:uid="{00000000-0005-0000-0000-00007A530000}"/>
    <cellStyle name="supPercentageM 2 7" xfId="21475" xr:uid="{00000000-0005-0000-0000-00007B530000}"/>
    <cellStyle name="supPercentageM 2 7 2" xfId="21476" xr:uid="{00000000-0005-0000-0000-00007C530000}"/>
    <cellStyle name="supPercentageM 2 7 2 2" xfId="21477" xr:uid="{00000000-0005-0000-0000-00007D530000}"/>
    <cellStyle name="supPercentageM 2 7 3" xfId="21478" xr:uid="{00000000-0005-0000-0000-00007E530000}"/>
    <cellStyle name="supPercentageM 2 8" xfId="21479" xr:uid="{00000000-0005-0000-0000-00007F530000}"/>
    <cellStyle name="supPercentageM 2 8 2" xfId="21480" xr:uid="{00000000-0005-0000-0000-000080530000}"/>
    <cellStyle name="supPercentageM 2 8 2 2" xfId="21481" xr:uid="{00000000-0005-0000-0000-000081530000}"/>
    <cellStyle name="supPercentageM 2 8 3" xfId="21482" xr:uid="{00000000-0005-0000-0000-000082530000}"/>
    <cellStyle name="supPercentageM 2 9" xfId="21483" xr:uid="{00000000-0005-0000-0000-000083530000}"/>
    <cellStyle name="supPercentageM 2 9 2" xfId="21484" xr:uid="{00000000-0005-0000-0000-000084530000}"/>
    <cellStyle name="supPercentageM 3" xfId="1674" xr:uid="{00000000-0005-0000-0000-000085530000}"/>
    <cellStyle name="supPercentageM 3 10" xfId="21485" xr:uid="{00000000-0005-0000-0000-000086530000}"/>
    <cellStyle name="supPercentageM 3 2" xfId="21486" xr:uid="{00000000-0005-0000-0000-000087530000}"/>
    <cellStyle name="supPercentageM 3 2 2" xfId="21487" xr:uid="{00000000-0005-0000-0000-000088530000}"/>
    <cellStyle name="supPercentageM 3 2 2 2" xfId="21488" xr:uid="{00000000-0005-0000-0000-000089530000}"/>
    <cellStyle name="supPercentageM 3 2 3" xfId="21489" xr:uid="{00000000-0005-0000-0000-00008A530000}"/>
    <cellStyle name="supPercentageM 3 3" xfId="21490" xr:uid="{00000000-0005-0000-0000-00008B530000}"/>
    <cellStyle name="supPercentageM 3 3 2" xfId="21491" xr:uid="{00000000-0005-0000-0000-00008C530000}"/>
    <cellStyle name="supPercentageM 3 3 2 2" xfId="21492" xr:uid="{00000000-0005-0000-0000-00008D530000}"/>
    <cellStyle name="supPercentageM 3 3 3" xfId="21493" xr:uid="{00000000-0005-0000-0000-00008E530000}"/>
    <cellStyle name="supPercentageM 3 4" xfId="21494" xr:uid="{00000000-0005-0000-0000-00008F530000}"/>
    <cellStyle name="supPercentageM 3 4 2" xfId="21495" xr:uid="{00000000-0005-0000-0000-000090530000}"/>
    <cellStyle name="supPercentageM 3 4 2 2" xfId="21496" xr:uid="{00000000-0005-0000-0000-000091530000}"/>
    <cellStyle name="supPercentageM 3 4 3" xfId="21497" xr:uid="{00000000-0005-0000-0000-000092530000}"/>
    <cellStyle name="supPercentageM 3 5" xfId="21498" xr:uid="{00000000-0005-0000-0000-000093530000}"/>
    <cellStyle name="supPercentageM 3 5 2" xfId="21499" xr:uid="{00000000-0005-0000-0000-000094530000}"/>
    <cellStyle name="supPercentageM 3 5 2 2" xfId="21500" xr:uid="{00000000-0005-0000-0000-000095530000}"/>
    <cellStyle name="supPercentageM 3 5 3" xfId="21501" xr:uid="{00000000-0005-0000-0000-000096530000}"/>
    <cellStyle name="supPercentageM 3 6" xfId="21502" xr:uid="{00000000-0005-0000-0000-000097530000}"/>
    <cellStyle name="supPercentageM 3 6 2" xfId="21503" xr:uid="{00000000-0005-0000-0000-000098530000}"/>
    <cellStyle name="supPercentageM 3 6 2 2" xfId="21504" xr:uid="{00000000-0005-0000-0000-000099530000}"/>
    <cellStyle name="supPercentageM 3 6 3" xfId="21505" xr:uid="{00000000-0005-0000-0000-00009A530000}"/>
    <cellStyle name="supPercentageM 3 7" xfId="21506" xr:uid="{00000000-0005-0000-0000-00009B530000}"/>
    <cellStyle name="supPercentageM 3 7 2" xfId="21507" xr:uid="{00000000-0005-0000-0000-00009C530000}"/>
    <cellStyle name="supPercentageM 3 7 2 2" xfId="21508" xr:uid="{00000000-0005-0000-0000-00009D530000}"/>
    <cellStyle name="supPercentageM 3 7 3" xfId="21509" xr:uid="{00000000-0005-0000-0000-00009E530000}"/>
    <cellStyle name="supPercentageM 3 8" xfId="21510" xr:uid="{00000000-0005-0000-0000-00009F530000}"/>
    <cellStyle name="supPercentageM 3 8 2" xfId="21511" xr:uid="{00000000-0005-0000-0000-0000A0530000}"/>
    <cellStyle name="supPercentageM 3 8 2 2" xfId="21512" xr:uid="{00000000-0005-0000-0000-0000A1530000}"/>
    <cellStyle name="supPercentageM 3 8 3" xfId="21513" xr:uid="{00000000-0005-0000-0000-0000A2530000}"/>
    <cellStyle name="supPercentageM 3 9" xfId="21514" xr:uid="{00000000-0005-0000-0000-0000A3530000}"/>
    <cellStyle name="supPercentageM 3 9 2" xfId="21515" xr:uid="{00000000-0005-0000-0000-0000A4530000}"/>
    <cellStyle name="supPercentageM 4" xfId="21516" xr:uid="{00000000-0005-0000-0000-0000A5530000}"/>
    <cellStyle name="supPercentageM 4 2" xfId="21517" xr:uid="{00000000-0005-0000-0000-0000A6530000}"/>
    <cellStyle name="supPercentageM 4 2 2" xfId="21518" xr:uid="{00000000-0005-0000-0000-0000A7530000}"/>
    <cellStyle name="supPercentageM 4 3" xfId="21519" xr:uid="{00000000-0005-0000-0000-0000A8530000}"/>
    <cellStyle name="supPercentageM 5" xfId="21520" xr:uid="{00000000-0005-0000-0000-0000A9530000}"/>
    <cellStyle name="supPercentageM 5 2" xfId="21521" xr:uid="{00000000-0005-0000-0000-0000AA530000}"/>
    <cellStyle name="supPercentageM 5 2 2" xfId="21522" xr:uid="{00000000-0005-0000-0000-0000AB530000}"/>
    <cellStyle name="supPercentageM 5 3" xfId="21523" xr:uid="{00000000-0005-0000-0000-0000AC530000}"/>
    <cellStyle name="supPercentageM 6" xfId="21524" xr:uid="{00000000-0005-0000-0000-0000AD530000}"/>
    <cellStyle name="supPercentageM 6 2" xfId="21525" xr:uid="{00000000-0005-0000-0000-0000AE530000}"/>
    <cellStyle name="supPercentageM 6 2 2" xfId="21526" xr:uid="{00000000-0005-0000-0000-0000AF530000}"/>
    <cellStyle name="supPercentageM 6 3" xfId="21527" xr:uid="{00000000-0005-0000-0000-0000B0530000}"/>
    <cellStyle name="supPercentageM 7" xfId="21528" xr:uid="{00000000-0005-0000-0000-0000B1530000}"/>
    <cellStyle name="supPercentageM 7 2" xfId="21529" xr:uid="{00000000-0005-0000-0000-0000B2530000}"/>
    <cellStyle name="supPercentageM 7 2 2" xfId="21530" xr:uid="{00000000-0005-0000-0000-0000B3530000}"/>
    <cellStyle name="supPercentageM 7 3" xfId="21531" xr:uid="{00000000-0005-0000-0000-0000B4530000}"/>
    <cellStyle name="supPercentageM 8" xfId="21532" xr:uid="{00000000-0005-0000-0000-0000B5530000}"/>
    <cellStyle name="supPercentageM 8 2" xfId="21533" xr:uid="{00000000-0005-0000-0000-0000B6530000}"/>
    <cellStyle name="supPercentageM 8 2 2" xfId="21534" xr:uid="{00000000-0005-0000-0000-0000B7530000}"/>
    <cellStyle name="supPercentageM 8 3" xfId="21535" xr:uid="{00000000-0005-0000-0000-0000B8530000}"/>
    <cellStyle name="supPercentageM 9" xfId="21536" xr:uid="{00000000-0005-0000-0000-0000B9530000}"/>
    <cellStyle name="supPercentageM 9 2" xfId="21537" xr:uid="{00000000-0005-0000-0000-0000BA530000}"/>
    <cellStyle name="supPercentageM 9 2 2" xfId="21538" xr:uid="{00000000-0005-0000-0000-0000BB530000}"/>
    <cellStyle name="supPercentageM 9 3" xfId="21539" xr:uid="{00000000-0005-0000-0000-0000BC530000}"/>
    <cellStyle name="supSelection" xfId="1675" xr:uid="{00000000-0005-0000-0000-0000BD530000}"/>
    <cellStyle name="supSelection 10" xfId="21540" xr:uid="{00000000-0005-0000-0000-0000BE530000}"/>
    <cellStyle name="supSelection 2" xfId="21541" xr:uid="{00000000-0005-0000-0000-0000BF530000}"/>
    <cellStyle name="supSelection 2 2" xfId="21542" xr:uid="{00000000-0005-0000-0000-0000C0530000}"/>
    <cellStyle name="supSelection 2 2 2" xfId="21543" xr:uid="{00000000-0005-0000-0000-0000C1530000}"/>
    <cellStyle name="supSelection 2 2 3" xfId="21544" xr:uid="{00000000-0005-0000-0000-0000C2530000}"/>
    <cellStyle name="supSelection 2 3" xfId="21545" xr:uid="{00000000-0005-0000-0000-0000C3530000}"/>
    <cellStyle name="supSelection 2 4" xfId="21546" xr:uid="{00000000-0005-0000-0000-0000C4530000}"/>
    <cellStyle name="supSelection 3" xfId="21547" xr:uid="{00000000-0005-0000-0000-0000C5530000}"/>
    <cellStyle name="supSelection 3 2" xfId="21548" xr:uid="{00000000-0005-0000-0000-0000C6530000}"/>
    <cellStyle name="supSelection 3 2 2" xfId="21549" xr:uid="{00000000-0005-0000-0000-0000C7530000}"/>
    <cellStyle name="supSelection 3 2 3" xfId="21550" xr:uid="{00000000-0005-0000-0000-0000C8530000}"/>
    <cellStyle name="supSelection 3 3" xfId="21551" xr:uid="{00000000-0005-0000-0000-0000C9530000}"/>
    <cellStyle name="supSelection 3 4" xfId="21552" xr:uid="{00000000-0005-0000-0000-0000CA530000}"/>
    <cellStyle name="supSelection 4" xfId="21553" xr:uid="{00000000-0005-0000-0000-0000CB530000}"/>
    <cellStyle name="supSelection 4 2" xfId="21554" xr:uid="{00000000-0005-0000-0000-0000CC530000}"/>
    <cellStyle name="supSelection 4 2 2" xfId="21555" xr:uid="{00000000-0005-0000-0000-0000CD530000}"/>
    <cellStyle name="supSelection 4 2 3" xfId="21556" xr:uid="{00000000-0005-0000-0000-0000CE530000}"/>
    <cellStyle name="supSelection 4 3" xfId="21557" xr:uid="{00000000-0005-0000-0000-0000CF530000}"/>
    <cellStyle name="supSelection 4 4" xfId="21558" xr:uid="{00000000-0005-0000-0000-0000D0530000}"/>
    <cellStyle name="supSelection 5" xfId="21559" xr:uid="{00000000-0005-0000-0000-0000D1530000}"/>
    <cellStyle name="supSelection 5 2" xfId="21560" xr:uid="{00000000-0005-0000-0000-0000D2530000}"/>
    <cellStyle name="supSelection 5 2 2" xfId="21561" xr:uid="{00000000-0005-0000-0000-0000D3530000}"/>
    <cellStyle name="supSelection 5 2 3" xfId="21562" xr:uid="{00000000-0005-0000-0000-0000D4530000}"/>
    <cellStyle name="supSelection 5 3" xfId="21563" xr:uid="{00000000-0005-0000-0000-0000D5530000}"/>
    <cellStyle name="supSelection 5 4" xfId="21564" xr:uid="{00000000-0005-0000-0000-0000D6530000}"/>
    <cellStyle name="supSelection 6" xfId="21565" xr:uid="{00000000-0005-0000-0000-0000D7530000}"/>
    <cellStyle name="supSelection 6 2" xfId="21566" xr:uid="{00000000-0005-0000-0000-0000D8530000}"/>
    <cellStyle name="supSelection 6 2 2" xfId="21567" xr:uid="{00000000-0005-0000-0000-0000D9530000}"/>
    <cellStyle name="supSelection 6 2 3" xfId="21568" xr:uid="{00000000-0005-0000-0000-0000DA530000}"/>
    <cellStyle name="supSelection 6 3" xfId="21569" xr:uid="{00000000-0005-0000-0000-0000DB530000}"/>
    <cellStyle name="supSelection 6 4" xfId="21570" xr:uid="{00000000-0005-0000-0000-0000DC530000}"/>
    <cellStyle name="supSelection 7" xfId="21571" xr:uid="{00000000-0005-0000-0000-0000DD530000}"/>
    <cellStyle name="supSelection 7 2" xfId="21572" xr:uid="{00000000-0005-0000-0000-0000DE530000}"/>
    <cellStyle name="supSelection 7 2 2" xfId="21573" xr:uid="{00000000-0005-0000-0000-0000DF530000}"/>
    <cellStyle name="supSelection 7 2 3" xfId="21574" xr:uid="{00000000-0005-0000-0000-0000E0530000}"/>
    <cellStyle name="supSelection 7 3" xfId="21575" xr:uid="{00000000-0005-0000-0000-0000E1530000}"/>
    <cellStyle name="supSelection 7 4" xfId="21576" xr:uid="{00000000-0005-0000-0000-0000E2530000}"/>
    <cellStyle name="supSelection 8" xfId="21577" xr:uid="{00000000-0005-0000-0000-0000E3530000}"/>
    <cellStyle name="supSelection 8 2" xfId="21578" xr:uid="{00000000-0005-0000-0000-0000E4530000}"/>
    <cellStyle name="supSelection 8 2 2" xfId="21579" xr:uid="{00000000-0005-0000-0000-0000E5530000}"/>
    <cellStyle name="supSelection 8 2 3" xfId="21580" xr:uid="{00000000-0005-0000-0000-0000E6530000}"/>
    <cellStyle name="supSelection 8 3" xfId="21581" xr:uid="{00000000-0005-0000-0000-0000E7530000}"/>
    <cellStyle name="supSelection 8 4" xfId="21582" xr:uid="{00000000-0005-0000-0000-0000E8530000}"/>
    <cellStyle name="supSelection 9" xfId="21583" xr:uid="{00000000-0005-0000-0000-0000E9530000}"/>
    <cellStyle name="supSelection 9 2" xfId="21584" xr:uid="{00000000-0005-0000-0000-0000EA530000}"/>
    <cellStyle name="supSelection 9 2 2" xfId="21585" xr:uid="{00000000-0005-0000-0000-0000EB530000}"/>
    <cellStyle name="supSelection 9 2 3" xfId="21586" xr:uid="{00000000-0005-0000-0000-0000EC530000}"/>
    <cellStyle name="supSelection 9 3" xfId="21587" xr:uid="{00000000-0005-0000-0000-0000ED530000}"/>
    <cellStyle name="supSelection 9 4" xfId="21588" xr:uid="{00000000-0005-0000-0000-0000EE530000}"/>
    <cellStyle name="supText" xfId="1676" xr:uid="{00000000-0005-0000-0000-0000EF530000}"/>
    <cellStyle name="supText 10" xfId="21589" xr:uid="{00000000-0005-0000-0000-0000F0530000}"/>
    <cellStyle name="supText 2" xfId="21590" xr:uid="{00000000-0005-0000-0000-0000F1530000}"/>
    <cellStyle name="supText 2 2" xfId="21591" xr:uid="{00000000-0005-0000-0000-0000F2530000}"/>
    <cellStyle name="supText 2 2 2" xfId="21592" xr:uid="{00000000-0005-0000-0000-0000F3530000}"/>
    <cellStyle name="supText 2 2 3" xfId="21593" xr:uid="{00000000-0005-0000-0000-0000F4530000}"/>
    <cellStyle name="supText 2 3" xfId="21594" xr:uid="{00000000-0005-0000-0000-0000F5530000}"/>
    <cellStyle name="supText 2 4" xfId="21595" xr:uid="{00000000-0005-0000-0000-0000F6530000}"/>
    <cellStyle name="supText 3" xfId="21596" xr:uid="{00000000-0005-0000-0000-0000F7530000}"/>
    <cellStyle name="supText 3 2" xfId="21597" xr:uid="{00000000-0005-0000-0000-0000F8530000}"/>
    <cellStyle name="supText 3 2 2" xfId="21598" xr:uid="{00000000-0005-0000-0000-0000F9530000}"/>
    <cellStyle name="supText 3 2 3" xfId="21599" xr:uid="{00000000-0005-0000-0000-0000FA530000}"/>
    <cellStyle name="supText 3 3" xfId="21600" xr:uid="{00000000-0005-0000-0000-0000FB530000}"/>
    <cellStyle name="supText 3 4" xfId="21601" xr:uid="{00000000-0005-0000-0000-0000FC530000}"/>
    <cellStyle name="supText 4" xfId="21602" xr:uid="{00000000-0005-0000-0000-0000FD530000}"/>
    <cellStyle name="supText 4 2" xfId="21603" xr:uid="{00000000-0005-0000-0000-0000FE530000}"/>
    <cellStyle name="supText 4 2 2" xfId="21604" xr:uid="{00000000-0005-0000-0000-0000FF530000}"/>
    <cellStyle name="supText 4 2 3" xfId="21605" xr:uid="{00000000-0005-0000-0000-000000540000}"/>
    <cellStyle name="supText 4 3" xfId="21606" xr:uid="{00000000-0005-0000-0000-000001540000}"/>
    <cellStyle name="supText 4 4" xfId="21607" xr:uid="{00000000-0005-0000-0000-000002540000}"/>
    <cellStyle name="supText 5" xfId="21608" xr:uid="{00000000-0005-0000-0000-000003540000}"/>
    <cellStyle name="supText 5 2" xfId="21609" xr:uid="{00000000-0005-0000-0000-000004540000}"/>
    <cellStyle name="supText 5 2 2" xfId="21610" xr:uid="{00000000-0005-0000-0000-000005540000}"/>
    <cellStyle name="supText 5 2 3" xfId="21611" xr:uid="{00000000-0005-0000-0000-000006540000}"/>
    <cellStyle name="supText 5 3" xfId="21612" xr:uid="{00000000-0005-0000-0000-000007540000}"/>
    <cellStyle name="supText 5 4" xfId="21613" xr:uid="{00000000-0005-0000-0000-000008540000}"/>
    <cellStyle name="supText 6" xfId="21614" xr:uid="{00000000-0005-0000-0000-000009540000}"/>
    <cellStyle name="supText 6 2" xfId="21615" xr:uid="{00000000-0005-0000-0000-00000A540000}"/>
    <cellStyle name="supText 6 2 2" xfId="21616" xr:uid="{00000000-0005-0000-0000-00000B540000}"/>
    <cellStyle name="supText 6 2 3" xfId="21617" xr:uid="{00000000-0005-0000-0000-00000C540000}"/>
    <cellStyle name="supText 6 3" xfId="21618" xr:uid="{00000000-0005-0000-0000-00000D540000}"/>
    <cellStyle name="supText 6 4" xfId="21619" xr:uid="{00000000-0005-0000-0000-00000E540000}"/>
    <cellStyle name="supText 7" xfId="21620" xr:uid="{00000000-0005-0000-0000-00000F540000}"/>
    <cellStyle name="supText 7 2" xfId="21621" xr:uid="{00000000-0005-0000-0000-000010540000}"/>
    <cellStyle name="supText 7 2 2" xfId="21622" xr:uid="{00000000-0005-0000-0000-000011540000}"/>
    <cellStyle name="supText 7 2 3" xfId="21623" xr:uid="{00000000-0005-0000-0000-000012540000}"/>
    <cellStyle name="supText 7 3" xfId="21624" xr:uid="{00000000-0005-0000-0000-000013540000}"/>
    <cellStyle name="supText 7 4" xfId="21625" xr:uid="{00000000-0005-0000-0000-000014540000}"/>
    <cellStyle name="supText 8" xfId="21626" xr:uid="{00000000-0005-0000-0000-000015540000}"/>
    <cellStyle name="supText 8 2" xfId="21627" xr:uid="{00000000-0005-0000-0000-000016540000}"/>
    <cellStyle name="supText 8 2 2" xfId="21628" xr:uid="{00000000-0005-0000-0000-000017540000}"/>
    <cellStyle name="supText 8 2 3" xfId="21629" xr:uid="{00000000-0005-0000-0000-000018540000}"/>
    <cellStyle name="supText 8 3" xfId="21630" xr:uid="{00000000-0005-0000-0000-000019540000}"/>
    <cellStyle name="supText 8 4" xfId="21631" xr:uid="{00000000-0005-0000-0000-00001A540000}"/>
    <cellStyle name="supText 9" xfId="21632" xr:uid="{00000000-0005-0000-0000-00001B540000}"/>
    <cellStyle name="supText 9 2" xfId="21633" xr:uid="{00000000-0005-0000-0000-00001C540000}"/>
    <cellStyle name="supText 9 2 2" xfId="21634" xr:uid="{00000000-0005-0000-0000-00001D540000}"/>
    <cellStyle name="supText 9 2 3" xfId="21635" xr:uid="{00000000-0005-0000-0000-00001E540000}"/>
    <cellStyle name="supText 9 3" xfId="21636" xr:uid="{00000000-0005-0000-0000-00001F540000}"/>
    <cellStyle name="supText 9 4" xfId="21637" xr:uid="{00000000-0005-0000-0000-000020540000}"/>
    <cellStyle name="Számítás" xfId="1677" xr:uid="{00000000-0005-0000-0000-000021540000}"/>
    <cellStyle name="Számítás 2" xfId="1678" xr:uid="{00000000-0005-0000-0000-000022540000}"/>
    <cellStyle name="Számítás 2 10" xfId="21638" xr:uid="{00000000-0005-0000-0000-000023540000}"/>
    <cellStyle name="Számítás 2 10 2" xfId="21639" xr:uid="{00000000-0005-0000-0000-000024540000}"/>
    <cellStyle name="Számítás 2 10 2 2" xfId="21640" xr:uid="{00000000-0005-0000-0000-000025540000}"/>
    <cellStyle name="Számítás 2 10 3" xfId="21641" xr:uid="{00000000-0005-0000-0000-000026540000}"/>
    <cellStyle name="Számítás 2 11" xfId="21642" xr:uid="{00000000-0005-0000-0000-000027540000}"/>
    <cellStyle name="Számítás 2 11 2" xfId="21643" xr:uid="{00000000-0005-0000-0000-000028540000}"/>
    <cellStyle name="Számítás 2 11 2 2" xfId="21644" xr:uid="{00000000-0005-0000-0000-000029540000}"/>
    <cellStyle name="Számítás 2 11 3" xfId="21645" xr:uid="{00000000-0005-0000-0000-00002A540000}"/>
    <cellStyle name="Számítás 2 12" xfId="21646" xr:uid="{00000000-0005-0000-0000-00002B540000}"/>
    <cellStyle name="Számítás 2 12 2" xfId="21647" xr:uid="{00000000-0005-0000-0000-00002C540000}"/>
    <cellStyle name="Számítás 2 12 2 2" xfId="21648" xr:uid="{00000000-0005-0000-0000-00002D540000}"/>
    <cellStyle name="Számítás 2 12 3" xfId="21649" xr:uid="{00000000-0005-0000-0000-00002E540000}"/>
    <cellStyle name="Számítás 2 13" xfId="21650" xr:uid="{00000000-0005-0000-0000-00002F540000}"/>
    <cellStyle name="Számítás 2 13 2" xfId="21651" xr:uid="{00000000-0005-0000-0000-000030540000}"/>
    <cellStyle name="Számítás 2 13 2 2" xfId="21652" xr:uid="{00000000-0005-0000-0000-000031540000}"/>
    <cellStyle name="Számítás 2 13 3" xfId="21653" xr:uid="{00000000-0005-0000-0000-000032540000}"/>
    <cellStyle name="Számítás 2 14" xfId="21654" xr:uid="{00000000-0005-0000-0000-000033540000}"/>
    <cellStyle name="Számítás 2 14 2" xfId="21655" xr:uid="{00000000-0005-0000-0000-000034540000}"/>
    <cellStyle name="Számítás 2 15" xfId="21656" xr:uid="{00000000-0005-0000-0000-000035540000}"/>
    <cellStyle name="Számítás 2 15 2" xfId="21657" xr:uid="{00000000-0005-0000-0000-000036540000}"/>
    <cellStyle name="Számítás 2 16" xfId="21658" xr:uid="{00000000-0005-0000-0000-000037540000}"/>
    <cellStyle name="Számítás 2 16 2" xfId="21659" xr:uid="{00000000-0005-0000-0000-000038540000}"/>
    <cellStyle name="Számítás 2 17" xfId="21660" xr:uid="{00000000-0005-0000-0000-000039540000}"/>
    <cellStyle name="Számítás 2 18" xfId="22655" xr:uid="{BEB5AE3D-E9C3-451A-82F4-1241257D9FE3}"/>
    <cellStyle name="Számítás 2 2" xfId="1679" xr:uid="{00000000-0005-0000-0000-00003A540000}"/>
    <cellStyle name="Számítás 2 3" xfId="1680" xr:uid="{00000000-0005-0000-0000-00003B540000}"/>
    <cellStyle name="Számítás 2 4" xfId="1681" xr:uid="{00000000-0005-0000-0000-00003C540000}"/>
    <cellStyle name="Számítás 2 4 10" xfId="21661" xr:uid="{00000000-0005-0000-0000-00003D540000}"/>
    <cellStyle name="Számítás 2 4 2" xfId="21662" xr:uid="{00000000-0005-0000-0000-00003E540000}"/>
    <cellStyle name="Számítás 2 4 2 2" xfId="21663" xr:uid="{00000000-0005-0000-0000-00003F540000}"/>
    <cellStyle name="Számítás 2 4 2 2 2" xfId="21664" xr:uid="{00000000-0005-0000-0000-000040540000}"/>
    <cellStyle name="Számítás 2 4 2 3" xfId="21665" xr:uid="{00000000-0005-0000-0000-000041540000}"/>
    <cellStyle name="Számítás 2 4 3" xfId="21666" xr:uid="{00000000-0005-0000-0000-000042540000}"/>
    <cellStyle name="Számítás 2 4 3 2" xfId="21667" xr:uid="{00000000-0005-0000-0000-000043540000}"/>
    <cellStyle name="Számítás 2 4 3 2 2" xfId="21668" xr:uid="{00000000-0005-0000-0000-000044540000}"/>
    <cellStyle name="Számítás 2 4 3 3" xfId="21669" xr:uid="{00000000-0005-0000-0000-000045540000}"/>
    <cellStyle name="Számítás 2 4 4" xfId="21670" xr:uid="{00000000-0005-0000-0000-000046540000}"/>
    <cellStyle name="Számítás 2 4 4 2" xfId="21671" xr:uid="{00000000-0005-0000-0000-000047540000}"/>
    <cellStyle name="Számítás 2 4 4 2 2" xfId="21672" xr:uid="{00000000-0005-0000-0000-000048540000}"/>
    <cellStyle name="Számítás 2 4 4 3" xfId="21673" xr:uid="{00000000-0005-0000-0000-000049540000}"/>
    <cellStyle name="Számítás 2 4 5" xfId="21674" xr:uid="{00000000-0005-0000-0000-00004A540000}"/>
    <cellStyle name="Számítás 2 4 5 2" xfId="21675" xr:uid="{00000000-0005-0000-0000-00004B540000}"/>
    <cellStyle name="Számítás 2 4 5 2 2" xfId="21676" xr:uid="{00000000-0005-0000-0000-00004C540000}"/>
    <cellStyle name="Számítás 2 4 5 3" xfId="21677" xr:uid="{00000000-0005-0000-0000-00004D540000}"/>
    <cellStyle name="Számítás 2 4 6" xfId="21678" xr:uid="{00000000-0005-0000-0000-00004E540000}"/>
    <cellStyle name="Számítás 2 4 6 2" xfId="21679" xr:uid="{00000000-0005-0000-0000-00004F540000}"/>
    <cellStyle name="Számítás 2 4 6 2 2" xfId="21680" xr:uid="{00000000-0005-0000-0000-000050540000}"/>
    <cellStyle name="Számítás 2 4 6 3" xfId="21681" xr:uid="{00000000-0005-0000-0000-000051540000}"/>
    <cellStyle name="Számítás 2 4 7" xfId="21682" xr:uid="{00000000-0005-0000-0000-000052540000}"/>
    <cellStyle name="Számítás 2 4 7 2" xfId="21683" xr:uid="{00000000-0005-0000-0000-000053540000}"/>
    <cellStyle name="Számítás 2 4 7 2 2" xfId="21684" xr:uid="{00000000-0005-0000-0000-000054540000}"/>
    <cellStyle name="Számítás 2 4 7 3" xfId="21685" xr:uid="{00000000-0005-0000-0000-000055540000}"/>
    <cellStyle name="Számítás 2 4 8" xfId="21686" xr:uid="{00000000-0005-0000-0000-000056540000}"/>
    <cellStyle name="Számítás 2 4 8 2" xfId="21687" xr:uid="{00000000-0005-0000-0000-000057540000}"/>
    <cellStyle name="Számítás 2 4 8 2 2" xfId="21688" xr:uid="{00000000-0005-0000-0000-000058540000}"/>
    <cellStyle name="Számítás 2 4 8 3" xfId="21689" xr:uid="{00000000-0005-0000-0000-000059540000}"/>
    <cellStyle name="Számítás 2 4 9" xfId="21690" xr:uid="{00000000-0005-0000-0000-00005A540000}"/>
    <cellStyle name="Számítás 2 4 9 2" xfId="21691" xr:uid="{00000000-0005-0000-0000-00005B540000}"/>
    <cellStyle name="Számítás 2 5" xfId="1682" xr:uid="{00000000-0005-0000-0000-00005C540000}"/>
    <cellStyle name="Számítás 2 5 10" xfId="21692" xr:uid="{00000000-0005-0000-0000-00005D540000}"/>
    <cellStyle name="Számítás 2 5 2" xfId="21693" xr:uid="{00000000-0005-0000-0000-00005E540000}"/>
    <cellStyle name="Számítás 2 5 2 2" xfId="21694" xr:uid="{00000000-0005-0000-0000-00005F540000}"/>
    <cellStyle name="Számítás 2 5 2 2 2" xfId="21695" xr:uid="{00000000-0005-0000-0000-000060540000}"/>
    <cellStyle name="Számítás 2 5 2 3" xfId="21696" xr:uid="{00000000-0005-0000-0000-000061540000}"/>
    <cellStyle name="Számítás 2 5 3" xfId="21697" xr:uid="{00000000-0005-0000-0000-000062540000}"/>
    <cellStyle name="Számítás 2 5 3 2" xfId="21698" xr:uid="{00000000-0005-0000-0000-000063540000}"/>
    <cellStyle name="Számítás 2 5 3 2 2" xfId="21699" xr:uid="{00000000-0005-0000-0000-000064540000}"/>
    <cellStyle name="Számítás 2 5 3 3" xfId="21700" xr:uid="{00000000-0005-0000-0000-000065540000}"/>
    <cellStyle name="Számítás 2 5 4" xfId="21701" xr:uid="{00000000-0005-0000-0000-000066540000}"/>
    <cellStyle name="Számítás 2 5 4 2" xfId="21702" xr:uid="{00000000-0005-0000-0000-000067540000}"/>
    <cellStyle name="Számítás 2 5 4 2 2" xfId="21703" xr:uid="{00000000-0005-0000-0000-000068540000}"/>
    <cellStyle name="Számítás 2 5 4 3" xfId="21704" xr:uid="{00000000-0005-0000-0000-000069540000}"/>
    <cellStyle name="Számítás 2 5 5" xfId="21705" xr:uid="{00000000-0005-0000-0000-00006A540000}"/>
    <cellStyle name="Számítás 2 5 5 2" xfId="21706" xr:uid="{00000000-0005-0000-0000-00006B540000}"/>
    <cellStyle name="Számítás 2 5 5 2 2" xfId="21707" xr:uid="{00000000-0005-0000-0000-00006C540000}"/>
    <cellStyle name="Számítás 2 5 5 3" xfId="21708" xr:uid="{00000000-0005-0000-0000-00006D540000}"/>
    <cellStyle name="Számítás 2 5 6" xfId="21709" xr:uid="{00000000-0005-0000-0000-00006E540000}"/>
    <cellStyle name="Számítás 2 5 6 2" xfId="21710" xr:uid="{00000000-0005-0000-0000-00006F540000}"/>
    <cellStyle name="Számítás 2 5 6 2 2" xfId="21711" xr:uid="{00000000-0005-0000-0000-000070540000}"/>
    <cellStyle name="Számítás 2 5 6 3" xfId="21712" xr:uid="{00000000-0005-0000-0000-000071540000}"/>
    <cellStyle name="Számítás 2 5 7" xfId="21713" xr:uid="{00000000-0005-0000-0000-000072540000}"/>
    <cellStyle name="Számítás 2 5 7 2" xfId="21714" xr:uid="{00000000-0005-0000-0000-000073540000}"/>
    <cellStyle name="Számítás 2 5 7 2 2" xfId="21715" xr:uid="{00000000-0005-0000-0000-000074540000}"/>
    <cellStyle name="Számítás 2 5 7 3" xfId="21716" xr:uid="{00000000-0005-0000-0000-000075540000}"/>
    <cellStyle name="Számítás 2 5 8" xfId="21717" xr:uid="{00000000-0005-0000-0000-000076540000}"/>
    <cellStyle name="Számítás 2 5 8 2" xfId="21718" xr:uid="{00000000-0005-0000-0000-000077540000}"/>
    <cellStyle name="Számítás 2 5 8 2 2" xfId="21719" xr:uid="{00000000-0005-0000-0000-000078540000}"/>
    <cellStyle name="Számítás 2 5 8 3" xfId="21720" xr:uid="{00000000-0005-0000-0000-000079540000}"/>
    <cellStyle name="Számítás 2 5 9" xfId="21721" xr:uid="{00000000-0005-0000-0000-00007A540000}"/>
    <cellStyle name="Számítás 2 5 9 2" xfId="21722" xr:uid="{00000000-0005-0000-0000-00007B540000}"/>
    <cellStyle name="Számítás 2 6" xfId="21723" xr:uid="{00000000-0005-0000-0000-00007C540000}"/>
    <cellStyle name="Számítás 2 6 2" xfId="21724" xr:uid="{00000000-0005-0000-0000-00007D540000}"/>
    <cellStyle name="Számítás 2 6 2 2" xfId="21725" xr:uid="{00000000-0005-0000-0000-00007E540000}"/>
    <cellStyle name="Számítás 2 6 3" xfId="21726" xr:uid="{00000000-0005-0000-0000-00007F540000}"/>
    <cellStyle name="Számítás 2 7" xfId="21727" xr:uid="{00000000-0005-0000-0000-000080540000}"/>
    <cellStyle name="Számítás 2 7 2" xfId="21728" xr:uid="{00000000-0005-0000-0000-000081540000}"/>
    <cellStyle name="Számítás 2 7 2 2" xfId="21729" xr:uid="{00000000-0005-0000-0000-000082540000}"/>
    <cellStyle name="Számítás 2 7 3" xfId="21730" xr:uid="{00000000-0005-0000-0000-000083540000}"/>
    <cellStyle name="Számítás 2 8" xfId="21731" xr:uid="{00000000-0005-0000-0000-000084540000}"/>
    <cellStyle name="Számítás 2 8 2" xfId="21732" xr:uid="{00000000-0005-0000-0000-000085540000}"/>
    <cellStyle name="Számítás 2 8 2 2" xfId="21733" xr:uid="{00000000-0005-0000-0000-000086540000}"/>
    <cellStyle name="Számítás 2 8 3" xfId="21734" xr:uid="{00000000-0005-0000-0000-000087540000}"/>
    <cellStyle name="Számítás 2 9" xfId="21735" xr:uid="{00000000-0005-0000-0000-000088540000}"/>
    <cellStyle name="Számítás 2 9 2" xfId="21736" xr:uid="{00000000-0005-0000-0000-000089540000}"/>
    <cellStyle name="Számítás 2 9 2 2" xfId="21737" xr:uid="{00000000-0005-0000-0000-00008A540000}"/>
    <cellStyle name="Számítás 2 9 3" xfId="21738" xr:uid="{00000000-0005-0000-0000-00008B540000}"/>
    <cellStyle name="Számítás 3" xfId="1683" xr:uid="{00000000-0005-0000-0000-00008C540000}"/>
    <cellStyle name="Számítás 3 10" xfId="21739" xr:uid="{00000000-0005-0000-0000-00008D540000}"/>
    <cellStyle name="Számítás 3 10 2" xfId="21740" xr:uid="{00000000-0005-0000-0000-00008E540000}"/>
    <cellStyle name="Számítás 3 10 2 2" xfId="21741" xr:uid="{00000000-0005-0000-0000-00008F540000}"/>
    <cellStyle name="Számítás 3 10 3" xfId="21742" xr:uid="{00000000-0005-0000-0000-000090540000}"/>
    <cellStyle name="Számítás 3 11" xfId="21743" xr:uid="{00000000-0005-0000-0000-000091540000}"/>
    <cellStyle name="Számítás 3 11 2" xfId="21744" xr:uid="{00000000-0005-0000-0000-000092540000}"/>
    <cellStyle name="Számítás 3 11 2 2" xfId="21745" xr:uid="{00000000-0005-0000-0000-000093540000}"/>
    <cellStyle name="Számítás 3 11 3" xfId="21746" xr:uid="{00000000-0005-0000-0000-000094540000}"/>
    <cellStyle name="Számítás 3 12" xfId="21747" xr:uid="{00000000-0005-0000-0000-000095540000}"/>
    <cellStyle name="Számítás 3 12 2" xfId="21748" xr:uid="{00000000-0005-0000-0000-000096540000}"/>
    <cellStyle name="Számítás 3 13" xfId="21749" xr:uid="{00000000-0005-0000-0000-000097540000}"/>
    <cellStyle name="Számítás 3 13 2" xfId="21750" xr:uid="{00000000-0005-0000-0000-000098540000}"/>
    <cellStyle name="Számítás 3 14" xfId="21751" xr:uid="{00000000-0005-0000-0000-000099540000}"/>
    <cellStyle name="Számítás 3 14 2" xfId="21752" xr:uid="{00000000-0005-0000-0000-00009A540000}"/>
    <cellStyle name="Számítás 3 15" xfId="21753" xr:uid="{00000000-0005-0000-0000-00009B540000}"/>
    <cellStyle name="Számítás 3 16" xfId="22656" xr:uid="{93103241-66B6-4075-B2FD-CEA31B4B550E}"/>
    <cellStyle name="Számítás 3 2" xfId="1684" xr:uid="{00000000-0005-0000-0000-00009C540000}"/>
    <cellStyle name="Számítás 3 2 10" xfId="21754" xr:uid="{00000000-0005-0000-0000-00009D540000}"/>
    <cellStyle name="Számítás 3 2 2" xfId="21755" xr:uid="{00000000-0005-0000-0000-00009E540000}"/>
    <cellStyle name="Számítás 3 2 2 2" xfId="21756" xr:uid="{00000000-0005-0000-0000-00009F540000}"/>
    <cellStyle name="Számítás 3 2 2 2 2" xfId="21757" xr:uid="{00000000-0005-0000-0000-0000A0540000}"/>
    <cellStyle name="Számítás 3 2 2 3" xfId="21758" xr:uid="{00000000-0005-0000-0000-0000A1540000}"/>
    <cellStyle name="Számítás 3 2 3" xfId="21759" xr:uid="{00000000-0005-0000-0000-0000A2540000}"/>
    <cellStyle name="Számítás 3 2 3 2" xfId="21760" xr:uid="{00000000-0005-0000-0000-0000A3540000}"/>
    <cellStyle name="Számítás 3 2 3 2 2" xfId="21761" xr:uid="{00000000-0005-0000-0000-0000A4540000}"/>
    <cellStyle name="Számítás 3 2 3 3" xfId="21762" xr:uid="{00000000-0005-0000-0000-0000A5540000}"/>
    <cellStyle name="Számítás 3 2 4" xfId="21763" xr:uid="{00000000-0005-0000-0000-0000A6540000}"/>
    <cellStyle name="Számítás 3 2 4 2" xfId="21764" xr:uid="{00000000-0005-0000-0000-0000A7540000}"/>
    <cellStyle name="Számítás 3 2 4 2 2" xfId="21765" xr:uid="{00000000-0005-0000-0000-0000A8540000}"/>
    <cellStyle name="Számítás 3 2 4 3" xfId="21766" xr:uid="{00000000-0005-0000-0000-0000A9540000}"/>
    <cellStyle name="Számítás 3 2 5" xfId="21767" xr:uid="{00000000-0005-0000-0000-0000AA540000}"/>
    <cellStyle name="Számítás 3 2 5 2" xfId="21768" xr:uid="{00000000-0005-0000-0000-0000AB540000}"/>
    <cellStyle name="Számítás 3 2 5 2 2" xfId="21769" xr:uid="{00000000-0005-0000-0000-0000AC540000}"/>
    <cellStyle name="Számítás 3 2 5 3" xfId="21770" xr:uid="{00000000-0005-0000-0000-0000AD540000}"/>
    <cellStyle name="Számítás 3 2 6" xfId="21771" xr:uid="{00000000-0005-0000-0000-0000AE540000}"/>
    <cellStyle name="Számítás 3 2 6 2" xfId="21772" xr:uid="{00000000-0005-0000-0000-0000AF540000}"/>
    <cellStyle name="Számítás 3 2 6 2 2" xfId="21773" xr:uid="{00000000-0005-0000-0000-0000B0540000}"/>
    <cellStyle name="Számítás 3 2 6 3" xfId="21774" xr:uid="{00000000-0005-0000-0000-0000B1540000}"/>
    <cellStyle name="Számítás 3 2 7" xfId="21775" xr:uid="{00000000-0005-0000-0000-0000B2540000}"/>
    <cellStyle name="Számítás 3 2 7 2" xfId="21776" xr:uid="{00000000-0005-0000-0000-0000B3540000}"/>
    <cellStyle name="Számítás 3 2 7 2 2" xfId="21777" xr:uid="{00000000-0005-0000-0000-0000B4540000}"/>
    <cellStyle name="Számítás 3 2 7 3" xfId="21778" xr:uid="{00000000-0005-0000-0000-0000B5540000}"/>
    <cellStyle name="Számítás 3 2 8" xfId="21779" xr:uid="{00000000-0005-0000-0000-0000B6540000}"/>
    <cellStyle name="Számítás 3 2 8 2" xfId="21780" xr:uid="{00000000-0005-0000-0000-0000B7540000}"/>
    <cellStyle name="Számítás 3 2 8 2 2" xfId="21781" xr:uid="{00000000-0005-0000-0000-0000B8540000}"/>
    <cellStyle name="Számítás 3 2 8 3" xfId="21782" xr:uid="{00000000-0005-0000-0000-0000B9540000}"/>
    <cellStyle name="Számítás 3 2 9" xfId="21783" xr:uid="{00000000-0005-0000-0000-0000BA540000}"/>
    <cellStyle name="Számítás 3 2 9 2" xfId="21784" xr:uid="{00000000-0005-0000-0000-0000BB540000}"/>
    <cellStyle name="Számítás 3 3" xfId="1685" xr:uid="{00000000-0005-0000-0000-0000BC540000}"/>
    <cellStyle name="Számítás 3 3 10" xfId="21785" xr:uid="{00000000-0005-0000-0000-0000BD540000}"/>
    <cellStyle name="Számítás 3 3 2" xfId="21786" xr:uid="{00000000-0005-0000-0000-0000BE540000}"/>
    <cellStyle name="Számítás 3 3 2 2" xfId="21787" xr:uid="{00000000-0005-0000-0000-0000BF540000}"/>
    <cellStyle name="Számítás 3 3 2 2 2" xfId="21788" xr:uid="{00000000-0005-0000-0000-0000C0540000}"/>
    <cellStyle name="Számítás 3 3 2 3" xfId="21789" xr:uid="{00000000-0005-0000-0000-0000C1540000}"/>
    <cellStyle name="Számítás 3 3 3" xfId="21790" xr:uid="{00000000-0005-0000-0000-0000C2540000}"/>
    <cellStyle name="Számítás 3 3 3 2" xfId="21791" xr:uid="{00000000-0005-0000-0000-0000C3540000}"/>
    <cellStyle name="Számítás 3 3 3 2 2" xfId="21792" xr:uid="{00000000-0005-0000-0000-0000C4540000}"/>
    <cellStyle name="Számítás 3 3 3 3" xfId="21793" xr:uid="{00000000-0005-0000-0000-0000C5540000}"/>
    <cellStyle name="Számítás 3 3 4" xfId="21794" xr:uid="{00000000-0005-0000-0000-0000C6540000}"/>
    <cellStyle name="Számítás 3 3 4 2" xfId="21795" xr:uid="{00000000-0005-0000-0000-0000C7540000}"/>
    <cellStyle name="Számítás 3 3 4 2 2" xfId="21796" xr:uid="{00000000-0005-0000-0000-0000C8540000}"/>
    <cellStyle name="Számítás 3 3 4 3" xfId="21797" xr:uid="{00000000-0005-0000-0000-0000C9540000}"/>
    <cellStyle name="Számítás 3 3 5" xfId="21798" xr:uid="{00000000-0005-0000-0000-0000CA540000}"/>
    <cellStyle name="Számítás 3 3 5 2" xfId="21799" xr:uid="{00000000-0005-0000-0000-0000CB540000}"/>
    <cellStyle name="Számítás 3 3 5 2 2" xfId="21800" xr:uid="{00000000-0005-0000-0000-0000CC540000}"/>
    <cellStyle name="Számítás 3 3 5 3" xfId="21801" xr:uid="{00000000-0005-0000-0000-0000CD540000}"/>
    <cellStyle name="Számítás 3 3 6" xfId="21802" xr:uid="{00000000-0005-0000-0000-0000CE540000}"/>
    <cellStyle name="Számítás 3 3 6 2" xfId="21803" xr:uid="{00000000-0005-0000-0000-0000CF540000}"/>
    <cellStyle name="Számítás 3 3 6 2 2" xfId="21804" xr:uid="{00000000-0005-0000-0000-0000D0540000}"/>
    <cellStyle name="Számítás 3 3 6 3" xfId="21805" xr:uid="{00000000-0005-0000-0000-0000D1540000}"/>
    <cellStyle name="Számítás 3 3 7" xfId="21806" xr:uid="{00000000-0005-0000-0000-0000D2540000}"/>
    <cellStyle name="Számítás 3 3 7 2" xfId="21807" xr:uid="{00000000-0005-0000-0000-0000D3540000}"/>
    <cellStyle name="Számítás 3 3 7 2 2" xfId="21808" xr:uid="{00000000-0005-0000-0000-0000D4540000}"/>
    <cellStyle name="Számítás 3 3 7 3" xfId="21809" xr:uid="{00000000-0005-0000-0000-0000D5540000}"/>
    <cellStyle name="Számítás 3 3 8" xfId="21810" xr:uid="{00000000-0005-0000-0000-0000D6540000}"/>
    <cellStyle name="Számítás 3 3 8 2" xfId="21811" xr:uid="{00000000-0005-0000-0000-0000D7540000}"/>
    <cellStyle name="Számítás 3 3 8 2 2" xfId="21812" xr:uid="{00000000-0005-0000-0000-0000D8540000}"/>
    <cellStyle name="Számítás 3 3 8 3" xfId="21813" xr:uid="{00000000-0005-0000-0000-0000D9540000}"/>
    <cellStyle name="Számítás 3 3 9" xfId="21814" xr:uid="{00000000-0005-0000-0000-0000DA540000}"/>
    <cellStyle name="Számítás 3 3 9 2" xfId="21815" xr:uid="{00000000-0005-0000-0000-0000DB540000}"/>
    <cellStyle name="Számítás 3 4" xfId="21816" xr:uid="{00000000-0005-0000-0000-0000DC540000}"/>
    <cellStyle name="Számítás 3 4 2" xfId="21817" xr:uid="{00000000-0005-0000-0000-0000DD540000}"/>
    <cellStyle name="Számítás 3 4 2 2" xfId="21818" xr:uid="{00000000-0005-0000-0000-0000DE540000}"/>
    <cellStyle name="Számítás 3 4 3" xfId="21819" xr:uid="{00000000-0005-0000-0000-0000DF540000}"/>
    <cellStyle name="Számítás 3 5" xfId="21820" xr:uid="{00000000-0005-0000-0000-0000E0540000}"/>
    <cellStyle name="Számítás 3 5 2" xfId="21821" xr:uid="{00000000-0005-0000-0000-0000E1540000}"/>
    <cellStyle name="Számítás 3 5 2 2" xfId="21822" xr:uid="{00000000-0005-0000-0000-0000E2540000}"/>
    <cellStyle name="Számítás 3 5 3" xfId="21823" xr:uid="{00000000-0005-0000-0000-0000E3540000}"/>
    <cellStyle name="Számítás 3 6" xfId="21824" xr:uid="{00000000-0005-0000-0000-0000E4540000}"/>
    <cellStyle name="Számítás 3 6 2" xfId="21825" xr:uid="{00000000-0005-0000-0000-0000E5540000}"/>
    <cellStyle name="Számítás 3 6 2 2" xfId="21826" xr:uid="{00000000-0005-0000-0000-0000E6540000}"/>
    <cellStyle name="Számítás 3 6 3" xfId="21827" xr:uid="{00000000-0005-0000-0000-0000E7540000}"/>
    <cellStyle name="Számítás 3 7" xfId="21828" xr:uid="{00000000-0005-0000-0000-0000E8540000}"/>
    <cellStyle name="Számítás 3 7 2" xfId="21829" xr:uid="{00000000-0005-0000-0000-0000E9540000}"/>
    <cellStyle name="Számítás 3 7 2 2" xfId="21830" xr:uid="{00000000-0005-0000-0000-0000EA540000}"/>
    <cellStyle name="Számítás 3 7 3" xfId="21831" xr:uid="{00000000-0005-0000-0000-0000EB540000}"/>
    <cellStyle name="Számítás 3 8" xfId="21832" xr:uid="{00000000-0005-0000-0000-0000EC540000}"/>
    <cellStyle name="Számítás 3 8 2" xfId="21833" xr:uid="{00000000-0005-0000-0000-0000ED540000}"/>
    <cellStyle name="Számítás 3 8 2 2" xfId="21834" xr:uid="{00000000-0005-0000-0000-0000EE540000}"/>
    <cellStyle name="Számítás 3 8 3" xfId="21835" xr:uid="{00000000-0005-0000-0000-0000EF540000}"/>
    <cellStyle name="Számítás 3 9" xfId="21836" xr:uid="{00000000-0005-0000-0000-0000F0540000}"/>
    <cellStyle name="Számítás 3 9 2" xfId="21837" xr:uid="{00000000-0005-0000-0000-0000F1540000}"/>
    <cellStyle name="Számítás 3 9 2 2" xfId="21838" xr:uid="{00000000-0005-0000-0000-0000F2540000}"/>
    <cellStyle name="Számítás 3 9 3" xfId="21839" xr:uid="{00000000-0005-0000-0000-0000F3540000}"/>
    <cellStyle name="Számítás 4" xfId="21840" xr:uid="{00000000-0005-0000-0000-0000F4540000}"/>
    <cellStyle name="Számítás 4 2" xfId="21841" xr:uid="{00000000-0005-0000-0000-0000F5540000}"/>
    <cellStyle name="Számítás 4 2 2" xfId="21842" xr:uid="{00000000-0005-0000-0000-0000F6540000}"/>
    <cellStyle name="Számítás 5" xfId="21843" xr:uid="{00000000-0005-0000-0000-0000F7540000}"/>
    <cellStyle name="Számítás 6" xfId="21844" xr:uid="{00000000-0005-0000-0000-0000F8540000}"/>
    <cellStyle name="Számítás 7" xfId="21845" xr:uid="{00000000-0005-0000-0000-0000F9540000}"/>
    <cellStyle name="Számítás 8" xfId="21846"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7" xr:uid="{00000000-0005-0000-0000-000000550000}"/>
    <cellStyle name="Százalék 12 11" xfId="21848" xr:uid="{00000000-0005-0000-0000-000001550000}"/>
    <cellStyle name="Százalék 12 12" xfId="21849" xr:uid="{00000000-0005-0000-0000-000002550000}"/>
    <cellStyle name="Százalék 12 2" xfId="1691" xr:uid="{00000000-0005-0000-0000-000003550000}"/>
    <cellStyle name="Százalék 12 2 10" xfId="21850" xr:uid="{00000000-0005-0000-0000-000004550000}"/>
    <cellStyle name="Százalék 12 2 2" xfId="21851" xr:uid="{00000000-0005-0000-0000-000005550000}"/>
    <cellStyle name="Százalék 12 2 3" xfId="21852" xr:uid="{00000000-0005-0000-0000-000006550000}"/>
    <cellStyle name="Százalék 12 2 4" xfId="21853" xr:uid="{00000000-0005-0000-0000-000007550000}"/>
    <cellStyle name="Százalék 12 2 5" xfId="21854" xr:uid="{00000000-0005-0000-0000-000008550000}"/>
    <cellStyle name="Százalék 12 2 6" xfId="21855" xr:uid="{00000000-0005-0000-0000-000009550000}"/>
    <cellStyle name="Százalék 12 2 7" xfId="21856" xr:uid="{00000000-0005-0000-0000-00000A550000}"/>
    <cellStyle name="Százalék 12 2 8" xfId="21857" xr:uid="{00000000-0005-0000-0000-00000B550000}"/>
    <cellStyle name="Százalék 12 2 9" xfId="21858" xr:uid="{00000000-0005-0000-0000-00000C550000}"/>
    <cellStyle name="Százalék 12 3" xfId="1692" xr:uid="{00000000-0005-0000-0000-00000D550000}"/>
    <cellStyle name="Százalék 12 3 10" xfId="21859" xr:uid="{00000000-0005-0000-0000-00000E550000}"/>
    <cellStyle name="Százalék 12 3 2" xfId="21860" xr:uid="{00000000-0005-0000-0000-00000F550000}"/>
    <cellStyle name="Százalék 12 3 3" xfId="21861" xr:uid="{00000000-0005-0000-0000-000010550000}"/>
    <cellStyle name="Százalék 12 3 4" xfId="21862" xr:uid="{00000000-0005-0000-0000-000011550000}"/>
    <cellStyle name="Százalék 12 3 5" xfId="21863" xr:uid="{00000000-0005-0000-0000-000012550000}"/>
    <cellStyle name="Százalék 12 3 6" xfId="21864" xr:uid="{00000000-0005-0000-0000-000013550000}"/>
    <cellStyle name="Százalék 12 3 7" xfId="21865" xr:uid="{00000000-0005-0000-0000-000014550000}"/>
    <cellStyle name="Százalék 12 3 8" xfId="21866" xr:uid="{00000000-0005-0000-0000-000015550000}"/>
    <cellStyle name="Százalék 12 3 9" xfId="21867" xr:uid="{00000000-0005-0000-0000-000016550000}"/>
    <cellStyle name="Százalék 12 4" xfId="21868" xr:uid="{00000000-0005-0000-0000-000017550000}"/>
    <cellStyle name="Százalék 12 5" xfId="21869" xr:uid="{00000000-0005-0000-0000-000018550000}"/>
    <cellStyle name="Százalék 12 6" xfId="21870" xr:uid="{00000000-0005-0000-0000-000019550000}"/>
    <cellStyle name="Százalék 12 7" xfId="21871" xr:uid="{00000000-0005-0000-0000-00001A550000}"/>
    <cellStyle name="Százalék 12 8" xfId="21872" xr:uid="{00000000-0005-0000-0000-00001B550000}"/>
    <cellStyle name="Százalék 12 9" xfId="21873" xr:uid="{00000000-0005-0000-0000-00001C550000}"/>
    <cellStyle name="Százalék 13" xfId="1693" xr:uid="{00000000-0005-0000-0000-00001D550000}"/>
    <cellStyle name="Százalék 13 2" xfId="1694" xr:uid="{00000000-0005-0000-0000-00001E550000}"/>
    <cellStyle name="Százalék 13 2 10" xfId="21874" xr:uid="{00000000-0005-0000-0000-00001F550000}"/>
    <cellStyle name="Százalék 13 2 2" xfId="21875" xr:uid="{00000000-0005-0000-0000-000020550000}"/>
    <cellStyle name="Százalék 13 2 3" xfId="21876" xr:uid="{00000000-0005-0000-0000-000021550000}"/>
    <cellStyle name="Százalék 13 2 4" xfId="21877" xr:uid="{00000000-0005-0000-0000-000022550000}"/>
    <cellStyle name="Százalék 13 2 5" xfId="21878" xr:uid="{00000000-0005-0000-0000-000023550000}"/>
    <cellStyle name="Százalék 13 2 6" xfId="21879" xr:uid="{00000000-0005-0000-0000-000024550000}"/>
    <cellStyle name="Százalék 13 2 7" xfId="21880" xr:uid="{00000000-0005-0000-0000-000025550000}"/>
    <cellStyle name="Százalék 13 2 8" xfId="21881" xr:uid="{00000000-0005-0000-0000-000026550000}"/>
    <cellStyle name="Százalék 13 2 9" xfId="21882" xr:uid="{00000000-0005-0000-0000-000027550000}"/>
    <cellStyle name="Százalék 13 3" xfId="1695" xr:uid="{00000000-0005-0000-0000-000028550000}"/>
    <cellStyle name="Százalék 13 3 10" xfId="21883" xr:uid="{00000000-0005-0000-0000-000029550000}"/>
    <cellStyle name="Százalék 13 3 2" xfId="21884" xr:uid="{00000000-0005-0000-0000-00002A550000}"/>
    <cellStyle name="Százalék 13 3 3" xfId="21885" xr:uid="{00000000-0005-0000-0000-00002B550000}"/>
    <cellStyle name="Százalék 13 3 4" xfId="21886" xr:uid="{00000000-0005-0000-0000-00002C550000}"/>
    <cellStyle name="Százalék 13 3 5" xfId="21887" xr:uid="{00000000-0005-0000-0000-00002D550000}"/>
    <cellStyle name="Százalék 13 3 6" xfId="21888" xr:uid="{00000000-0005-0000-0000-00002E550000}"/>
    <cellStyle name="Százalék 13 3 7" xfId="21889" xr:uid="{00000000-0005-0000-0000-00002F550000}"/>
    <cellStyle name="Százalék 13 3 8" xfId="21890" xr:uid="{00000000-0005-0000-0000-000030550000}"/>
    <cellStyle name="Százalék 13 3 9" xfId="21891" xr:uid="{00000000-0005-0000-0000-000031550000}"/>
    <cellStyle name="Százalék 14" xfId="1696" xr:uid="{00000000-0005-0000-0000-000032550000}"/>
    <cellStyle name="Százalék 14 10" xfId="21892" xr:uid="{00000000-0005-0000-0000-000033550000}"/>
    <cellStyle name="Százalék 14 10 2" xfId="21893" xr:uid="{00000000-0005-0000-0000-000034550000}"/>
    <cellStyle name="Százalék 14 10 3" xfId="21894" xr:uid="{00000000-0005-0000-0000-000035550000}"/>
    <cellStyle name="Százalék 14 10 4" xfId="21895" xr:uid="{00000000-0005-0000-0000-000036550000}"/>
    <cellStyle name="Százalék 14 10 5" xfId="21896" xr:uid="{00000000-0005-0000-0000-000037550000}"/>
    <cellStyle name="Százalék 14 11" xfId="21897" xr:uid="{00000000-0005-0000-0000-000038550000}"/>
    <cellStyle name="Százalék 14 12" xfId="21898" xr:uid="{00000000-0005-0000-0000-000039550000}"/>
    <cellStyle name="Százalék 14 13" xfId="21899" xr:uid="{00000000-0005-0000-0000-00003A550000}"/>
    <cellStyle name="Százalék 14 14" xfId="21900" xr:uid="{00000000-0005-0000-0000-00003B550000}"/>
    <cellStyle name="Százalék 14 2" xfId="1697" xr:uid="{00000000-0005-0000-0000-00003C550000}"/>
    <cellStyle name="Százalék 14 2 2" xfId="21901" xr:uid="{00000000-0005-0000-0000-00003D550000}"/>
    <cellStyle name="Százalék 14 2 3" xfId="21902" xr:uid="{00000000-0005-0000-0000-00003E550000}"/>
    <cellStyle name="Százalék 14 2 4" xfId="21903" xr:uid="{00000000-0005-0000-0000-00003F550000}"/>
    <cellStyle name="Százalék 14 2 5" xfId="21904" xr:uid="{00000000-0005-0000-0000-000040550000}"/>
    <cellStyle name="Százalék 14 3" xfId="21905" xr:uid="{00000000-0005-0000-0000-000041550000}"/>
    <cellStyle name="Százalék 14 3 2" xfId="21906" xr:uid="{00000000-0005-0000-0000-000042550000}"/>
    <cellStyle name="Százalék 14 3 3" xfId="21907" xr:uid="{00000000-0005-0000-0000-000043550000}"/>
    <cellStyle name="Százalék 14 3 4" xfId="21908" xr:uid="{00000000-0005-0000-0000-000044550000}"/>
    <cellStyle name="Százalék 14 3 5" xfId="21909" xr:uid="{00000000-0005-0000-0000-000045550000}"/>
    <cellStyle name="Százalék 14 4" xfId="21910" xr:uid="{00000000-0005-0000-0000-000046550000}"/>
    <cellStyle name="Százalék 14 4 2" xfId="21911" xr:uid="{00000000-0005-0000-0000-000047550000}"/>
    <cellStyle name="Százalék 14 4 3" xfId="21912" xr:uid="{00000000-0005-0000-0000-000048550000}"/>
    <cellStyle name="Százalék 14 4 4" xfId="21913" xr:uid="{00000000-0005-0000-0000-000049550000}"/>
    <cellStyle name="Százalék 14 4 5" xfId="21914" xr:uid="{00000000-0005-0000-0000-00004A550000}"/>
    <cellStyle name="Százalék 14 5" xfId="21915" xr:uid="{00000000-0005-0000-0000-00004B550000}"/>
    <cellStyle name="Százalék 14 5 2" xfId="21916" xr:uid="{00000000-0005-0000-0000-00004C550000}"/>
    <cellStyle name="Százalék 14 5 3" xfId="21917" xr:uid="{00000000-0005-0000-0000-00004D550000}"/>
    <cellStyle name="Százalék 14 5 4" xfId="21918" xr:uid="{00000000-0005-0000-0000-00004E550000}"/>
    <cellStyle name="Százalék 14 5 5" xfId="21919" xr:uid="{00000000-0005-0000-0000-00004F550000}"/>
    <cellStyle name="Százalék 14 6" xfId="21920" xr:uid="{00000000-0005-0000-0000-000050550000}"/>
    <cellStyle name="Százalék 14 6 2" xfId="21921" xr:uid="{00000000-0005-0000-0000-000051550000}"/>
    <cellStyle name="Százalék 14 6 3" xfId="21922" xr:uid="{00000000-0005-0000-0000-000052550000}"/>
    <cellStyle name="Százalék 14 6 4" xfId="21923" xr:uid="{00000000-0005-0000-0000-000053550000}"/>
    <cellStyle name="Százalék 14 6 5" xfId="21924" xr:uid="{00000000-0005-0000-0000-000054550000}"/>
    <cellStyle name="Százalék 14 7" xfId="21925" xr:uid="{00000000-0005-0000-0000-000055550000}"/>
    <cellStyle name="Százalék 14 7 2" xfId="21926" xr:uid="{00000000-0005-0000-0000-000056550000}"/>
    <cellStyle name="Százalék 14 7 3" xfId="21927" xr:uid="{00000000-0005-0000-0000-000057550000}"/>
    <cellStyle name="Százalék 14 7 4" xfId="21928" xr:uid="{00000000-0005-0000-0000-000058550000}"/>
    <cellStyle name="Százalék 14 7 5" xfId="21929" xr:uid="{00000000-0005-0000-0000-000059550000}"/>
    <cellStyle name="Százalék 14 8" xfId="21930" xr:uid="{00000000-0005-0000-0000-00005A550000}"/>
    <cellStyle name="Százalék 14 8 2" xfId="21931" xr:uid="{00000000-0005-0000-0000-00005B550000}"/>
    <cellStyle name="Százalék 14 8 3" xfId="21932" xr:uid="{00000000-0005-0000-0000-00005C550000}"/>
    <cellStyle name="Százalék 14 8 4" xfId="21933" xr:uid="{00000000-0005-0000-0000-00005D550000}"/>
    <cellStyle name="Százalék 14 8 5" xfId="21934" xr:uid="{00000000-0005-0000-0000-00005E550000}"/>
    <cellStyle name="Százalék 14 9" xfId="21935" xr:uid="{00000000-0005-0000-0000-00005F550000}"/>
    <cellStyle name="Százalék 14 9 2" xfId="21936" xr:uid="{00000000-0005-0000-0000-000060550000}"/>
    <cellStyle name="Százalék 14 9 3" xfId="21937" xr:uid="{00000000-0005-0000-0000-000061550000}"/>
    <cellStyle name="Százalék 14 9 4" xfId="21938" xr:uid="{00000000-0005-0000-0000-000062550000}"/>
    <cellStyle name="Százalék 14 9 5" xfId="21939" xr:uid="{00000000-0005-0000-0000-000063550000}"/>
    <cellStyle name="Százalék 15" xfId="1698" xr:uid="{00000000-0005-0000-0000-000064550000}"/>
    <cellStyle name="Százalék 16" xfId="21940" xr:uid="{00000000-0005-0000-0000-000065550000}"/>
    <cellStyle name="Százalék 17" xfId="21941" xr:uid="{00000000-0005-0000-0000-000066550000}"/>
    <cellStyle name="Százalék 18" xfId="21942" xr:uid="{00000000-0005-0000-0000-000067550000}"/>
    <cellStyle name="Százalék 19" xfId="21943" xr:uid="{00000000-0005-0000-0000-000068550000}"/>
    <cellStyle name="Százalék 2" xfId="1699" xr:uid="{00000000-0005-0000-0000-000069550000}"/>
    <cellStyle name="Százalék 2 2" xfId="1700" xr:uid="{00000000-0005-0000-0000-00006A550000}"/>
    <cellStyle name="Százalék 2 2 10" xfId="21944" xr:uid="{00000000-0005-0000-0000-00006B550000}"/>
    <cellStyle name="Százalék 2 2 11" xfId="21945" xr:uid="{00000000-0005-0000-0000-00006C550000}"/>
    <cellStyle name="Százalék 2 2 12" xfId="21946" xr:uid="{00000000-0005-0000-0000-00006D550000}"/>
    <cellStyle name="Százalék 2 2 13" xfId="21947" xr:uid="{00000000-0005-0000-0000-00006E550000}"/>
    <cellStyle name="Százalék 2 2 2" xfId="1701" xr:uid="{00000000-0005-0000-0000-00006F550000}"/>
    <cellStyle name="Százalék 2 2 3" xfId="21948" xr:uid="{00000000-0005-0000-0000-000070550000}"/>
    <cellStyle name="Százalék 2 2 4" xfId="21949" xr:uid="{00000000-0005-0000-0000-000071550000}"/>
    <cellStyle name="Százalék 2 2 5" xfId="21950" xr:uid="{00000000-0005-0000-0000-000072550000}"/>
    <cellStyle name="Százalék 2 2 6" xfId="21951" xr:uid="{00000000-0005-0000-0000-000073550000}"/>
    <cellStyle name="Százalék 2 2 7" xfId="21952" xr:uid="{00000000-0005-0000-0000-000074550000}"/>
    <cellStyle name="Százalék 2 2 8" xfId="21953" xr:uid="{00000000-0005-0000-0000-000075550000}"/>
    <cellStyle name="Százalék 2 2 9" xfId="21954" xr:uid="{00000000-0005-0000-0000-000076550000}"/>
    <cellStyle name="Százalék 2 3" xfId="1702" xr:uid="{00000000-0005-0000-0000-000077550000}"/>
    <cellStyle name="Százalék 2 4" xfId="1703" xr:uid="{00000000-0005-0000-0000-000078550000}"/>
    <cellStyle name="Százalék 2 5" xfId="21955" xr:uid="{00000000-0005-0000-0000-000079550000}"/>
    <cellStyle name="Százalék 2 6" xfId="21956" xr:uid="{00000000-0005-0000-0000-00007A550000}"/>
    <cellStyle name="Százalék 2 7" xfId="21957" xr:uid="{00000000-0005-0000-0000-00007B550000}"/>
    <cellStyle name="Százalék 2 8" xfId="22663" xr:uid="{7517CEBF-CA77-4A75-B0FD-421A05ED166A}"/>
    <cellStyle name="Százalék 3" xfId="1704" xr:uid="{00000000-0005-0000-0000-00007C550000}"/>
    <cellStyle name="Százalék 3 10" xfId="21958" xr:uid="{00000000-0005-0000-0000-00007D550000}"/>
    <cellStyle name="Százalék 3 11" xfId="21959" xr:uid="{00000000-0005-0000-0000-00007E550000}"/>
    <cellStyle name="Százalék 3 12" xfId="21960" xr:uid="{00000000-0005-0000-0000-00007F550000}"/>
    <cellStyle name="Százalék 3 13" xfId="21961" xr:uid="{00000000-0005-0000-0000-000080550000}"/>
    <cellStyle name="Százalék 3 14" xfId="21962" xr:uid="{00000000-0005-0000-0000-000081550000}"/>
    <cellStyle name="Százalék 3 2" xfId="1705" xr:uid="{00000000-0005-0000-0000-000082550000}"/>
    <cellStyle name="Százalék 3 3" xfId="1706" xr:uid="{00000000-0005-0000-0000-000083550000}"/>
    <cellStyle name="Százalék 3 4" xfId="2218" xr:uid="{00000000-0005-0000-0000-000084550000}"/>
    <cellStyle name="Százalék 3 5" xfId="21963" xr:uid="{00000000-0005-0000-0000-000085550000}"/>
    <cellStyle name="Százalék 3 6" xfId="21964" xr:uid="{00000000-0005-0000-0000-000086550000}"/>
    <cellStyle name="Százalék 3 7" xfId="21965" xr:uid="{00000000-0005-0000-0000-000087550000}"/>
    <cellStyle name="Százalék 3 8" xfId="21966" xr:uid="{00000000-0005-0000-0000-000088550000}"/>
    <cellStyle name="Százalék 3 9" xfId="21967" xr:uid="{00000000-0005-0000-0000-000089550000}"/>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8" xr:uid="{00000000-0005-0000-0000-0000A1550000}"/>
    <cellStyle name="Texto explicativo" xfId="21969" xr:uid="{00000000-0005-0000-0000-0000A2550000}"/>
    <cellStyle name="Title 2" xfId="1730" xr:uid="{00000000-0005-0000-0000-0000A3550000}"/>
    <cellStyle name="Title 3" xfId="1731" xr:uid="{00000000-0005-0000-0000-0000A4550000}"/>
    <cellStyle name="Title 4" xfId="1732" xr:uid="{00000000-0005-0000-0000-0000A5550000}"/>
    <cellStyle name="Title 5" xfId="21970"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1" xr:uid="{00000000-0005-0000-0000-0000AF550000}"/>
    <cellStyle name="TitreTableau" xfId="21972" xr:uid="{00000000-0005-0000-0000-0000B0550000}"/>
    <cellStyle name="TitreTableau 2" xfId="21973" xr:uid="{00000000-0005-0000-0000-0000B1550000}"/>
    <cellStyle name="Título" xfId="21974" xr:uid="{00000000-0005-0000-0000-0000B2550000}"/>
    <cellStyle name="Título 1" xfId="21975" xr:uid="{00000000-0005-0000-0000-0000B3550000}"/>
    <cellStyle name="Título 2" xfId="21976" xr:uid="{00000000-0005-0000-0000-0000B4550000}"/>
    <cellStyle name="Título 3" xfId="21977" xr:uid="{00000000-0005-0000-0000-0000B5550000}"/>
    <cellStyle name="Título_20091015 DE_Proposed amendments to CR SEC_MKR" xfId="21978" xr:uid="{00000000-0005-0000-0000-0000B6550000}"/>
    <cellStyle name="Top Level Col Head" xfId="1741" xr:uid="{00000000-0005-0000-0000-0000B7550000}"/>
    <cellStyle name="Top Level Row Head" xfId="1742" xr:uid="{00000000-0005-0000-0000-0000B8550000}"/>
    <cellStyle name="Total 10" xfId="21979" xr:uid="{00000000-0005-0000-0000-0000B9550000}"/>
    <cellStyle name="Total 10 2" xfId="21980" xr:uid="{00000000-0005-0000-0000-0000BA550000}"/>
    <cellStyle name="Total 10 2 2" xfId="21981" xr:uid="{00000000-0005-0000-0000-0000BB550000}"/>
    <cellStyle name="Total 10 3" xfId="21982" xr:uid="{00000000-0005-0000-0000-0000BC550000}"/>
    <cellStyle name="Total 11" xfId="21983" xr:uid="{00000000-0005-0000-0000-0000BD550000}"/>
    <cellStyle name="Total 11 2" xfId="21984" xr:uid="{00000000-0005-0000-0000-0000BE550000}"/>
    <cellStyle name="Total 11 2 2" xfId="21985" xr:uid="{00000000-0005-0000-0000-0000BF550000}"/>
    <cellStyle name="Total 11 3" xfId="21986" xr:uid="{00000000-0005-0000-0000-0000C0550000}"/>
    <cellStyle name="Total 12" xfId="21987" xr:uid="{00000000-0005-0000-0000-0000C1550000}"/>
    <cellStyle name="Total 12 2" xfId="21988" xr:uid="{00000000-0005-0000-0000-0000C2550000}"/>
    <cellStyle name="Total 12 2 2" xfId="21989" xr:uid="{00000000-0005-0000-0000-0000C3550000}"/>
    <cellStyle name="Total 12 3" xfId="21990" xr:uid="{00000000-0005-0000-0000-0000C4550000}"/>
    <cellStyle name="Total 13" xfId="21991" xr:uid="{00000000-0005-0000-0000-0000C5550000}"/>
    <cellStyle name="Total 13 2" xfId="21992" xr:uid="{00000000-0005-0000-0000-0000C6550000}"/>
    <cellStyle name="Total 13 2 2" xfId="21993" xr:uid="{00000000-0005-0000-0000-0000C7550000}"/>
    <cellStyle name="Total 13 3" xfId="21994" xr:uid="{00000000-0005-0000-0000-0000C8550000}"/>
    <cellStyle name="Total 2" xfId="1743" xr:uid="{00000000-0005-0000-0000-0000C9550000}"/>
    <cellStyle name="Total 2 10" xfId="21995" xr:uid="{00000000-0005-0000-0000-0000CA550000}"/>
    <cellStyle name="Total 2 10 2" xfId="21996" xr:uid="{00000000-0005-0000-0000-0000CB550000}"/>
    <cellStyle name="Total 2 10 2 2" xfId="21997" xr:uid="{00000000-0005-0000-0000-0000CC550000}"/>
    <cellStyle name="Total 2 10 3" xfId="21998" xr:uid="{00000000-0005-0000-0000-0000CD550000}"/>
    <cellStyle name="Total 2 11" xfId="21999" xr:uid="{00000000-0005-0000-0000-0000CE550000}"/>
    <cellStyle name="Total 2 11 2" xfId="22000" xr:uid="{00000000-0005-0000-0000-0000CF550000}"/>
    <cellStyle name="Total 2 11 2 2" xfId="22001" xr:uid="{00000000-0005-0000-0000-0000D0550000}"/>
    <cellStyle name="Total 2 11 3" xfId="22002" xr:uid="{00000000-0005-0000-0000-0000D1550000}"/>
    <cellStyle name="Total 2 12" xfId="22657" xr:uid="{9F4EA44D-0FD8-4D6E-8CB3-29B084C4F5BB}"/>
    <cellStyle name="Total 2 2" xfId="1744" xr:uid="{00000000-0005-0000-0000-0000D2550000}"/>
    <cellStyle name="Total 2 2 2" xfId="22003" xr:uid="{00000000-0005-0000-0000-0000D3550000}"/>
    <cellStyle name="Total 2 2 3" xfId="22004" xr:uid="{00000000-0005-0000-0000-0000D4550000}"/>
    <cellStyle name="Total 2 3" xfId="22005" xr:uid="{00000000-0005-0000-0000-0000D5550000}"/>
    <cellStyle name="Total 2 3 2" xfId="22006" xr:uid="{00000000-0005-0000-0000-0000D6550000}"/>
    <cellStyle name="Total 2 3 2 2" xfId="22007" xr:uid="{00000000-0005-0000-0000-0000D7550000}"/>
    <cellStyle name="Total 2 3 3" xfId="22008" xr:uid="{00000000-0005-0000-0000-0000D8550000}"/>
    <cellStyle name="Total 2 4" xfId="22009" xr:uid="{00000000-0005-0000-0000-0000D9550000}"/>
    <cellStyle name="Total 2 4 2" xfId="22010" xr:uid="{00000000-0005-0000-0000-0000DA550000}"/>
    <cellStyle name="Total 2 4 2 2" xfId="22011" xr:uid="{00000000-0005-0000-0000-0000DB550000}"/>
    <cellStyle name="Total 2 4 3" xfId="22012" xr:uid="{00000000-0005-0000-0000-0000DC550000}"/>
    <cellStyle name="Total 2 5" xfId="22013" xr:uid="{00000000-0005-0000-0000-0000DD550000}"/>
    <cellStyle name="Total 2 5 2" xfId="22014" xr:uid="{00000000-0005-0000-0000-0000DE550000}"/>
    <cellStyle name="Total 2 5 2 2" xfId="22015" xr:uid="{00000000-0005-0000-0000-0000DF550000}"/>
    <cellStyle name="Total 2 5 3" xfId="22016" xr:uid="{00000000-0005-0000-0000-0000E0550000}"/>
    <cellStyle name="Total 2 6" xfId="22017" xr:uid="{00000000-0005-0000-0000-0000E1550000}"/>
    <cellStyle name="Total 2 6 2" xfId="22018" xr:uid="{00000000-0005-0000-0000-0000E2550000}"/>
    <cellStyle name="Total 2 6 2 2" xfId="22019" xr:uid="{00000000-0005-0000-0000-0000E3550000}"/>
    <cellStyle name="Total 2 6 3" xfId="22020" xr:uid="{00000000-0005-0000-0000-0000E4550000}"/>
    <cellStyle name="Total 2 7" xfId="22021" xr:uid="{00000000-0005-0000-0000-0000E5550000}"/>
    <cellStyle name="Total 2 7 2" xfId="22022" xr:uid="{00000000-0005-0000-0000-0000E6550000}"/>
    <cellStyle name="Total 2 7 2 2" xfId="22023" xr:uid="{00000000-0005-0000-0000-0000E7550000}"/>
    <cellStyle name="Total 2 7 3" xfId="22024" xr:uid="{00000000-0005-0000-0000-0000E8550000}"/>
    <cellStyle name="Total 2 8" xfId="22025" xr:uid="{00000000-0005-0000-0000-0000E9550000}"/>
    <cellStyle name="Total 2 8 2" xfId="22026" xr:uid="{00000000-0005-0000-0000-0000EA550000}"/>
    <cellStyle name="Total 2 8 2 2" xfId="22027" xr:uid="{00000000-0005-0000-0000-0000EB550000}"/>
    <cellStyle name="Total 2 8 3" xfId="22028" xr:uid="{00000000-0005-0000-0000-0000EC550000}"/>
    <cellStyle name="Total 2 9" xfId="22029" xr:uid="{00000000-0005-0000-0000-0000ED550000}"/>
    <cellStyle name="Total 2 9 2" xfId="22030" xr:uid="{00000000-0005-0000-0000-0000EE550000}"/>
    <cellStyle name="Total 2 9 2 2" xfId="22031" xr:uid="{00000000-0005-0000-0000-0000EF550000}"/>
    <cellStyle name="Total 2 9 3" xfId="22032" xr:uid="{00000000-0005-0000-0000-0000F0550000}"/>
    <cellStyle name="Total 3" xfId="1745" xr:uid="{00000000-0005-0000-0000-0000F1550000}"/>
    <cellStyle name="Total 3 10" xfId="22033" xr:uid="{00000000-0005-0000-0000-0000F2550000}"/>
    <cellStyle name="Total 3 10 2" xfId="22034" xr:uid="{00000000-0005-0000-0000-0000F3550000}"/>
    <cellStyle name="Total 3 10 2 2" xfId="22035" xr:uid="{00000000-0005-0000-0000-0000F4550000}"/>
    <cellStyle name="Total 3 10 3" xfId="22036" xr:uid="{00000000-0005-0000-0000-0000F5550000}"/>
    <cellStyle name="Total 3 11" xfId="22037" xr:uid="{00000000-0005-0000-0000-0000F6550000}"/>
    <cellStyle name="Total 3 11 2" xfId="22038" xr:uid="{00000000-0005-0000-0000-0000F7550000}"/>
    <cellStyle name="Total 3 12" xfId="22039" xr:uid="{00000000-0005-0000-0000-0000F8550000}"/>
    <cellStyle name="Total 3 13" xfId="22040" xr:uid="{00000000-0005-0000-0000-0000F9550000}"/>
    <cellStyle name="Total 3 2" xfId="1746" xr:uid="{00000000-0005-0000-0000-0000FA550000}"/>
    <cellStyle name="Total 3 2 10" xfId="22041" xr:uid="{00000000-0005-0000-0000-0000FB550000}"/>
    <cellStyle name="Total 3 2 10 2" xfId="22042" xr:uid="{00000000-0005-0000-0000-0000FC550000}"/>
    <cellStyle name="Total 3 2 11" xfId="22043" xr:uid="{00000000-0005-0000-0000-0000FD550000}"/>
    <cellStyle name="Total 3 2 12" xfId="22044" xr:uid="{00000000-0005-0000-0000-0000FE550000}"/>
    <cellStyle name="Total 3 2 2" xfId="22045" xr:uid="{00000000-0005-0000-0000-0000FF550000}"/>
    <cellStyle name="Total 3 2 2 2" xfId="22046" xr:uid="{00000000-0005-0000-0000-000000560000}"/>
    <cellStyle name="Total 3 2 2 2 2" xfId="22047" xr:uid="{00000000-0005-0000-0000-000001560000}"/>
    <cellStyle name="Total 3 2 2 3" xfId="22048" xr:uid="{00000000-0005-0000-0000-000002560000}"/>
    <cellStyle name="Total 3 2 3" xfId="22049" xr:uid="{00000000-0005-0000-0000-000003560000}"/>
    <cellStyle name="Total 3 2 3 2" xfId="22050" xr:uid="{00000000-0005-0000-0000-000004560000}"/>
    <cellStyle name="Total 3 2 3 2 2" xfId="22051" xr:uid="{00000000-0005-0000-0000-000005560000}"/>
    <cellStyle name="Total 3 2 3 3" xfId="22052" xr:uid="{00000000-0005-0000-0000-000006560000}"/>
    <cellStyle name="Total 3 2 4" xfId="22053" xr:uid="{00000000-0005-0000-0000-000007560000}"/>
    <cellStyle name="Total 3 2 4 2" xfId="22054" xr:uid="{00000000-0005-0000-0000-000008560000}"/>
    <cellStyle name="Total 3 2 4 2 2" xfId="22055" xr:uid="{00000000-0005-0000-0000-000009560000}"/>
    <cellStyle name="Total 3 2 4 3" xfId="22056" xr:uid="{00000000-0005-0000-0000-00000A560000}"/>
    <cellStyle name="Total 3 2 5" xfId="22057" xr:uid="{00000000-0005-0000-0000-00000B560000}"/>
    <cellStyle name="Total 3 2 5 2" xfId="22058" xr:uid="{00000000-0005-0000-0000-00000C560000}"/>
    <cellStyle name="Total 3 2 5 2 2" xfId="22059" xr:uid="{00000000-0005-0000-0000-00000D560000}"/>
    <cellStyle name="Total 3 2 5 3" xfId="22060" xr:uid="{00000000-0005-0000-0000-00000E560000}"/>
    <cellStyle name="Total 3 2 6" xfId="22061" xr:uid="{00000000-0005-0000-0000-00000F560000}"/>
    <cellStyle name="Total 3 2 6 2" xfId="22062" xr:uid="{00000000-0005-0000-0000-000010560000}"/>
    <cellStyle name="Total 3 2 6 2 2" xfId="22063" xr:uid="{00000000-0005-0000-0000-000011560000}"/>
    <cellStyle name="Total 3 2 6 3" xfId="22064" xr:uid="{00000000-0005-0000-0000-000012560000}"/>
    <cellStyle name="Total 3 2 7" xfId="22065" xr:uid="{00000000-0005-0000-0000-000013560000}"/>
    <cellStyle name="Total 3 2 7 2" xfId="22066" xr:uid="{00000000-0005-0000-0000-000014560000}"/>
    <cellStyle name="Total 3 2 7 2 2" xfId="22067" xr:uid="{00000000-0005-0000-0000-000015560000}"/>
    <cellStyle name="Total 3 2 7 3" xfId="22068" xr:uid="{00000000-0005-0000-0000-000016560000}"/>
    <cellStyle name="Total 3 2 8" xfId="22069" xr:uid="{00000000-0005-0000-0000-000017560000}"/>
    <cellStyle name="Total 3 2 8 2" xfId="22070" xr:uid="{00000000-0005-0000-0000-000018560000}"/>
    <cellStyle name="Total 3 2 8 2 2" xfId="22071" xr:uid="{00000000-0005-0000-0000-000019560000}"/>
    <cellStyle name="Total 3 2 8 3" xfId="22072" xr:uid="{00000000-0005-0000-0000-00001A560000}"/>
    <cellStyle name="Total 3 2 9" xfId="22073" xr:uid="{00000000-0005-0000-0000-00001B560000}"/>
    <cellStyle name="Total 3 2 9 2" xfId="22074" xr:uid="{00000000-0005-0000-0000-00001C560000}"/>
    <cellStyle name="Total 3 2 9 2 2" xfId="22075" xr:uid="{00000000-0005-0000-0000-00001D560000}"/>
    <cellStyle name="Total 3 2 9 3" xfId="22076" xr:uid="{00000000-0005-0000-0000-00001E560000}"/>
    <cellStyle name="Total 3 3" xfId="1747" xr:uid="{00000000-0005-0000-0000-00001F560000}"/>
    <cellStyle name="Total 3 3 10" xfId="22077" xr:uid="{00000000-0005-0000-0000-000020560000}"/>
    <cellStyle name="Total 3 3 10 2" xfId="22078" xr:uid="{00000000-0005-0000-0000-000021560000}"/>
    <cellStyle name="Total 3 3 11" xfId="22079" xr:uid="{00000000-0005-0000-0000-000022560000}"/>
    <cellStyle name="Total 3 3 2" xfId="22080" xr:uid="{00000000-0005-0000-0000-000023560000}"/>
    <cellStyle name="Total 3 3 2 2" xfId="22081" xr:uid="{00000000-0005-0000-0000-000024560000}"/>
    <cellStyle name="Total 3 3 2 2 2" xfId="22082" xr:uid="{00000000-0005-0000-0000-000025560000}"/>
    <cellStyle name="Total 3 3 2 3" xfId="22083" xr:uid="{00000000-0005-0000-0000-000026560000}"/>
    <cellStyle name="Total 3 3 3" xfId="22084" xr:uid="{00000000-0005-0000-0000-000027560000}"/>
    <cellStyle name="Total 3 3 3 2" xfId="22085" xr:uid="{00000000-0005-0000-0000-000028560000}"/>
    <cellStyle name="Total 3 3 3 2 2" xfId="22086" xr:uid="{00000000-0005-0000-0000-000029560000}"/>
    <cellStyle name="Total 3 3 3 3" xfId="22087" xr:uid="{00000000-0005-0000-0000-00002A560000}"/>
    <cellStyle name="Total 3 3 4" xfId="22088" xr:uid="{00000000-0005-0000-0000-00002B560000}"/>
    <cellStyle name="Total 3 3 4 2" xfId="22089" xr:uid="{00000000-0005-0000-0000-00002C560000}"/>
    <cellStyle name="Total 3 3 4 2 2" xfId="22090" xr:uid="{00000000-0005-0000-0000-00002D560000}"/>
    <cellStyle name="Total 3 3 4 3" xfId="22091" xr:uid="{00000000-0005-0000-0000-00002E560000}"/>
    <cellStyle name="Total 3 3 5" xfId="22092" xr:uid="{00000000-0005-0000-0000-00002F560000}"/>
    <cellStyle name="Total 3 3 5 2" xfId="22093" xr:uid="{00000000-0005-0000-0000-000030560000}"/>
    <cellStyle name="Total 3 3 5 2 2" xfId="22094" xr:uid="{00000000-0005-0000-0000-000031560000}"/>
    <cellStyle name="Total 3 3 5 3" xfId="22095" xr:uid="{00000000-0005-0000-0000-000032560000}"/>
    <cellStyle name="Total 3 3 6" xfId="22096" xr:uid="{00000000-0005-0000-0000-000033560000}"/>
    <cellStyle name="Total 3 3 6 2" xfId="22097" xr:uid="{00000000-0005-0000-0000-000034560000}"/>
    <cellStyle name="Total 3 3 6 2 2" xfId="22098" xr:uid="{00000000-0005-0000-0000-000035560000}"/>
    <cellStyle name="Total 3 3 6 3" xfId="22099" xr:uid="{00000000-0005-0000-0000-000036560000}"/>
    <cellStyle name="Total 3 3 7" xfId="22100" xr:uid="{00000000-0005-0000-0000-000037560000}"/>
    <cellStyle name="Total 3 3 7 2" xfId="22101" xr:uid="{00000000-0005-0000-0000-000038560000}"/>
    <cellStyle name="Total 3 3 7 2 2" xfId="22102" xr:uid="{00000000-0005-0000-0000-000039560000}"/>
    <cellStyle name="Total 3 3 7 3" xfId="22103" xr:uid="{00000000-0005-0000-0000-00003A560000}"/>
    <cellStyle name="Total 3 3 8" xfId="22104" xr:uid="{00000000-0005-0000-0000-00003B560000}"/>
    <cellStyle name="Total 3 3 8 2" xfId="22105" xr:uid="{00000000-0005-0000-0000-00003C560000}"/>
    <cellStyle name="Total 3 3 8 2 2" xfId="22106" xr:uid="{00000000-0005-0000-0000-00003D560000}"/>
    <cellStyle name="Total 3 3 8 3" xfId="22107" xr:uid="{00000000-0005-0000-0000-00003E560000}"/>
    <cellStyle name="Total 3 3 9" xfId="22108" xr:uid="{00000000-0005-0000-0000-00003F560000}"/>
    <cellStyle name="Total 3 3 9 2" xfId="22109" xr:uid="{00000000-0005-0000-0000-000040560000}"/>
    <cellStyle name="Total 3 3 9 2 2" xfId="22110" xr:uid="{00000000-0005-0000-0000-000041560000}"/>
    <cellStyle name="Total 3 3 9 3" xfId="22111" xr:uid="{00000000-0005-0000-0000-000042560000}"/>
    <cellStyle name="Total 3 4" xfId="22112" xr:uid="{00000000-0005-0000-0000-000043560000}"/>
    <cellStyle name="Total 3 4 2" xfId="22113" xr:uid="{00000000-0005-0000-0000-000044560000}"/>
    <cellStyle name="Total 3 4 2 2" xfId="22114" xr:uid="{00000000-0005-0000-0000-000045560000}"/>
    <cellStyle name="Total 3 4 3" xfId="22115" xr:uid="{00000000-0005-0000-0000-000046560000}"/>
    <cellStyle name="Total 3 5" xfId="22116" xr:uid="{00000000-0005-0000-0000-000047560000}"/>
    <cellStyle name="Total 3 5 2" xfId="22117" xr:uid="{00000000-0005-0000-0000-000048560000}"/>
    <cellStyle name="Total 3 5 2 2" xfId="22118" xr:uid="{00000000-0005-0000-0000-000049560000}"/>
    <cellStyle name="Total 3 5 3" xfId="22119" xr:uid="{00000000-0005-0000-0000-00004A560000}"/>
    <cellStyle name="Total 3 6" xfId="22120" xr:uid="{00000000-0005-0000-0000-00004B560000}"/>
    <cellStyle name="Total 3 6 2" xfId="22121" xr:uid="{00000000-0005-0000-0000-00004C560000}"/>
    <cellStyle name="Total 3 6 2 2" xfId="22122" xr:uid="{00000000-0005-0000-0000-00004D560000}"/>
    <cellStyle name="Total 3 6 3" xfId="22123" xr:uid="{00000000-0005-0000-0000-00004E560000}"/>
    <cellStyle name="Total 3 7" xfId="22124" xr:uid="{00000000-0005-0000-0000-00004F560000}"/>
    <cellStyle name="Total 3 7 2" xfId="22125" xr:uid="{00000000-0005-0000-0000-000050560000}"/>
    <cellStyle name="Total 3 7 2 2" xfId="22126" xr:uid="{00000000-0005-0000-0000-000051560000}"/>
    <cellStyle name="Total 3 7 3" xfId="22127" xr:uid="{00000000-0005-0000-0000-000052560000}"/>
    <cellStyle name="Total 3 8" xfId="22128" xr:uid="{00000000-0005-0000-0000-000053560000}"/>
    <cellStyle name="Total 3 8 2" xfId="22129" xr:uid="{00000000-0005-0000-0000-000054560000}"/>
    <cellStyle name="Total 3 8 2 2" xfId="22130" xr:uid="{00000000-0005-0000-0000-000055560000}"/>
    <cellStyle name="Total 3 8 3" xfId="22131" xr:uid="{00000000-0005-0000-0000-000056560000}"/>
    <cellStyle name="Total 3 9" xfId="22132" xr:uid="{00000000-0005-0000-0000-000057560000}"/>
    <cellStyle name="Total 3 9 2" xfId="22133" xr:uid="{00000000-0005-0000-0000-000058560000}"/>
    <cellStyle name="Total 3 9 2 2" xfId="22134" xr:uid="{00000000-0005-0000-0000-000059560000}"/>
    <cellStyle name="Total 3 9 3" xfId="22135" xr:uid="{00000000-0005-0000-0000-00005A560000}"/>
    <cellStyle name="Total 4" xfId="1748" xr:uid="{00000000-0005-0000-0000-00005B560000}"/>
    <cellStyle name="Total 4 10" xfId="22136" xr:uid="{00000000-0005-0000-0000-00005C560000}"/>
    <cellStyle name="Total 4 10 2" xfId="22137" xr:uid="{00000000-0005-0000-0000-00005D560000}"/>
    <cellStyle name="Total 4 10 2 2" xfId="22138" xr:uid="{00000000-0005-0000-0000-00005E560000}"/>
    <cellStyle name="Total 4 10 3" xfId="22139" xr:uid="{00000000-0005-0000-0000-00005F560000}"/>
    <cellStyle name="Total 4 11" xfId="22140" xr:uid="{00000000-0005-0000-0000-000060560000}"/>
    <cellStyle name="Total 4 11 2" xfId="22141" xr:uid="{00000000-0005-0000-0000-000061560000}"/>
    <cellStyle name="Total 4 12" xfId="22142" xr:uid="{00000000-0005-0000-0000-000062560000}"/>
    <cellStyle name="Total 4 13" xfId="22143" xr:uid="{00000000-0005-0000-0000-000063560000}"/>
    <cellStyle name="Total 4 2" xfId="1749" xr:uid="{00000000-0005-0000-0000-000064560000}"/>
    <cellStyle name="Total 4 2 10" xfId="22144" xr:uid="{00000000-0005-0000-0000-000065560000}"/>
    <cellStyle name="Total 4 2 2" xfId="22145" xr:uid="{00000000-0005-0000-0000-000066560000}"/>
    <cellStyle name="Total 4 2 2 2" xfId="22146" xr:uid="{00000000-0005-0000-0000-000067560000}"/>
    <cellStyle name="Total 4 2 2 2 2" xfId="22147" xr:uid="{00000000-0005-0000-0000-000068560000}"/>
    <cellStyle name="Total 4 2 2 3" xfId="22148" xr:uid="{00000000-0005-0000-0000-000069560000}"/>
    <cellStyle name="Total 4 2 3" xfId="22149" xr:uid="{00000000-0005-0000-0000-00006A560000}"/>
    <cellStyle name="Total 4 2 3 2" xfId="22150" xr:uid="{00000000-0005-0000-0000-00006B560000}"/>
    <cellStyle name="Total 4 2 3 2 2" xfId="22151" xr:uid="{00000000-0005-0000-0000-00006C560000}"/>
    <cellStyle name="Total 4 2 3 3" xfId="22152" xr:uid="{00000000-0005-0000-0000-00006D560000}"/>
    <cellStyle name="Total 4 2 4" xfId="22153" xr:uid="{00000000-0005-0000-0000-00006E560000}"/>
    <cellStyle name="Total 4 2 4 2" xfId="22154" xr:uid="{00000000-0005-0000-0000-00006F560000}"/>
    <cellStyle name="Total 4 2 4 2 2" xfId="22155" xr:uid="{00000000-0005-0000-0000-000070560000}"/>
    <cellStyle name="Total 4 2 4 3" xfId="22156" xr:uid="{00000000-0005-0000-0000-000071560000}"/>
    <cellStyle name="Total 4 2 5" xfId="22157" xr:uid="{00000000-0005-0000-0000-000072560000}"/>
    <cellStyle name="Total 4 2 5 2" xfId="22158" xr:uid="{00000000-0005-0000-0000-000073560000}"/>
    <cellStyle name="Total 4 2 5 2 2" xfId="22159" xr:uid="{00000000-0005-0000-0000-000074560000}"/>
    <cellStyle name="Total 4 2 5 3" xfId="22160" xr:uid="{00000000-0005-0000-0000-000075560000}"/>
    <cellStyle name="Total 4 2 6" xfId="22161" xr:uid="{00000000-0005-0000-0000-000076560000}"/>
    <cellStyle name="Total 4 2 6 2" xfId="22162" xr:uid="{00000000-0005-0000-0000-000077560000}"/>
    <cellStyle name="Total 4 2 6 2 2" xfId="22163" xr:uid="{00000000-0005-0000-0000-000078560000}"/>
    <cellStyle name="Total 4 2 6 3" xfId="22164" xr:uid="{00000000-0005-0000-0000-000079560000}"/>
    <cellStyle name="Total 4 2 7" xfId="22165" xr:uid="{00000000-0005-0000-0000-00007A560000}"/>
    <cellStyle name="Total 4 2 7 2" xfId="22166" xr:uid="{00000000-0005-0000-0000-00007B560000}"/>
    <cellStyle name="Total 4 2 7 2 2" xfId="22167" xr:uid="{00000000-0005-0000-0000-00007C560000}"/>
    <cellStyle name="Total 4 2 7 3" xfId="22168" xr:uid="{00000000-0005-0000-0000-00007D560000}"/>
    <cellStyle name="Total 4 2 8" xfId="22169" xr:uid="{00000000-0005-0000-0000-00007E560000}"/>
    <cellStyle name="Total 4 2 8 2" xfId="22170" xr:uid="{00000000-0005-0000-0000-00007F560000}"/>
    <cellStyle name="Total 4 2 8 2 2" xfId="22171" xr:uid="{00000000-0005-0000-0000-000080560000}"/>
    <cellStyle name="Total 4 2 8 3" xfId="22172" xr:uid="{00000000-0005-0000-0000-000081560000}"/>
    <cellStyle name="Total 4 2 9" xfId="22173" xr:uid="{00000000-0005-0000-0000-000082560000}"/>
    <cellStyle name="Total 4 2 9 2" xfId="22174" xr:uid="{00000000-0005-0000-0000-000083560000}"/>
    <cellStyle name="Total 4 3" xfId="1750" xr:uid="{00000000-0005-0000-0000-000084560000}"/>
    <cellStyle name="Total 4 3 10" xfId="22175" xr:uid="{00000000-0005-0000-0000-000085560000}"/>
    <cellStyle name="Total 4 3 2" xfId="22176" xr:uid="{00000000-0005-0000-0000-000086560000}"/>
    <cellStyle name="Total 4 3 2 2" xfId="22177" xr:uid="{00000000-0005-0000-0000-000087560000}"/>
    <cellStyle name="Total 4 3 2 2 2" xfId="22178" xr:uid="{00000000-0005-0000-0000-000088560000}"/>
    <cellStyle name="Total 4 3 2 3" xfId="22179" xr:uid="{00000000-0005-0000-0000-000089560000}"/>
    <cellStyle name="Total 4 3 3" xfId="22180" xr:uid="{00000000-0005-0000-0000-00008A560000}"/>
    <cellStyle name="Total 4 3 3 2" xfId="22181" xr:uid="{00000000-0005-0000-0000-00008B560000}"/>
    <cellStyle name="Total 4 3 3 2 2" xfId="22182" xr:uid="{00000000-0005-0000-0000-00008C560000}"/>
    <cellStyle name="Total 4 3 3 3" xfId="22183" xr:uid="{00000000-0005-0000-0000-00008D560000}"/>
    <cellStyle name="Total 4 3 4" xfId="22184" xr:uid="{00000000-0005-0000-0000-00008E560000}"/>
    <cellStyle name="Total 4 3 4 2" xfId="22185" xr:uid="{00000000-0005-0000-0000-00008F560000}"/>
    <cellStyle name="Total 4 3 4 2 2" xfId="22186" xr:uid="{00000000-0005-0000-0000-000090560000}"/>
    <cellStyle name="Total 4 3 4 3" xfId="22187" xr:uid="{00000000-0005-0000-0000-000091560000}"/>
    <cellStyle name="Total 4 3 5" xfId="22188" xr:uid="{00000000-0005-0000-0000-000092560000}"/>
    <cellStyle name="Total 4 3 5 2" xfId="22189" xr:uid="{00000000-0005-0000-0000-000093560000}"/>
    <cellStyle name="Total 4 3 5 2 2" xfId="22190" xr:uid="{00000000-0005-0000-0000-000094560000}"/>
    <cellStyle name="Total 4 3 5 3" xfId="22191" xr:uid="{00000000-0005-0000-0000-000095560000}"/>
    <cellStyle name="Total 4 3 6" xfId="22192" xr:uid="{00000000-0005-0000-0000-000096560000}"/>
    <cellStyle name="Total 4 3 6 2" xfId="22193" xr:uid="{00000000-0005-0000-0000-000097560000}"/>
    <cellStyle name="Total 4 3 6 2 2" xfId="22194" xr:uid="{00000000-0005-0000-0000-000098560000}"/>
    <cellStyle name="Total 4 3 6 3" xfId="22195" xr:uid="{00000000-0005-0000-0000-000099560000}"/>
    <cellStyle name="Total 4 3 7" xfId="22196" xr:uid="{00000000-0005-0000-0000-00009A560000}"/>
    <cellStyle name="Total 4 3 7 2" xfId="22197" xr:uid="{00000000-0005-0000-0000-00009B560000}"/>
    <cellStyle name="Total 4 3 7 2 2" xfId="22198" xr:uid="{00000000-0005-0000-0000-00009C560000}"/>
    <cellStyle name="Total 4 3 7 3" xfId="22199" xr:uid="{00000000-0005-0000-0000-00009D560000}"/>
    <cellStyle name="Total 4 3 8" xfId="22200" xr:uid="{00000000-0005-0000-0000-00009E560000}"/>
    <cellStyle name="Total 4 3 8 2" xfId="22201" xr:uid="{00000000-0005-0000-0000-00009F560000}"/>
    <cellStyle name="Total 4 3 8 2 2" xfId="22202" xr:uid="{00000000-0005-0000-0000-0000A0560000}"/>
    <cellStyle name="Total 4 3 8 3" xfId="22203" xr:uid="{00000000-0005-0000-0000-0000A1560000}"/>
    <cellStyle name="Total 4 3 9" xfId="22204" xr:uid="{00000000-0005-0000-0000-0000A2560000}"/>
    <cellStyle name="Total 4 3 9 2" xfId="22205" xr:uid="{00000000-0005-0000-0000-0000A3560000}"/>
    <cellStyle name="Total 4 4" xfId="22206" xr:uid="{00000000-0005-0000-0000-0000A4560000}"/>
    <cellStyle name="Total 4 4 2" xfId="22207" xr:uid="{00000000-0005-0000-0000-0000A5560000}"/>
    <cellStyle name="Total 4 4 2 2" xfId="22208" xr:uid="{00000000-0005-0000-0000-0000A6560000}"/>
    <cellStyle name="Total 4 4 3" xfId="22209" xr:uid="{00000000-0005-0000-0000-0000A7560000}"/>
    <cellStyle name="Total 4 5" xfId="22210" xr:uid="{00000000-0005-0000-0000-0000A8560000}"/>
    <cellStyle name="Total 4 5 2" xfId="22211" xr:uid="{00000000-0005-0000-0000-0000A9560000}"/>
    <cellStyle name="Total 4 5 2 2" xfId="22212" xr:uid="{00000000-0005-0000-0000-0000AA560000}"/>
    <cellStyle name="Total 4 5 3" xfId="22213" xr:uid="{00000000-0005-0000-0000-0000AB560000}"/>
    <cellStyle name="Total 4 6" xfId="22214" xr:uid="{00000000-0005-0000-0000-0000AC560000}"/>
    <cellStyle name="Total 4 6 2" xfId="22215" xr:uid="{00000000-0005-0000-0000-0000AD560000}"/>
    <cellStyle name="Total 4 6 2 2" xfId="22216" xr:uid="{00000000-0005-0000-0000-0000AE560000}"/>
    <cellStyle name="Total 4 6 3" xfId="22217" xr:uid="{00000000-0005-0000-0000-0000AF560000}"/>
    <cellStyle name="Total 4 7" xfId="22218" xr:uid="{00000000-0005-0000-0000-0000B0560000}"/>
    <cellStyle name="Total 4 7 2" xfId="22219" xr:uid="{00000000-0005-0000-0000-0000B1560000}"/>
    <cellStyle name="Total 4 7 2 2" xfId="22220" xr:uid="{00000000-0005-0000-0000-0000B2560000}"/>
    <cellStyle name="Total 4 7 3" xfId="22221" xr:uid="{00000000-0005-0000-0000-0000B3560000}"/>
    <cellStyle name="Total 4 8" xfId="22222" xr:uid="{00000000-0005-0000-0000-0000B4560000}"/>
    <cellStyle name="Total 4 8 2" xfId="22223" xr:uid="{00000000-0005-0000-0000-0000B5560000}"/>
    <cellStyle name="Total 4 8 2 2" xfId="22224" xr:uid="{00000000-0005-0000-0000-0000B6560000}"/>
    <cellStyle name="Total 4 8 3" xfId="22225" xr:uid="{00000000-0005-0000-0000-0000B7560000}"/>
    <cellStyle name="Total 4 9" xfId="22226" xr:uid="{00000000-0005-0000-0000-0000B8560000}"/>
    <cellStyle name="Total 4 9 2" xfId="22227" xr:uid="{00000000-0005-0000-0000-0000B9560000}"/>
    <cellStyle name="Total 4 9 2 2" xfId="22228" xr:uid="{00000000-0005-0000-0000-0000BA560000}"/>
    <cellStyle name="Total 4 9 3" xfId="22229" xr:uid="{00000000-0005-0000-0000-0000BB560000}"/>
    <cellStyle name="Total 5" xfId="22230" xr:uid="{00000000-0005-0000-0000-0000BC560000}"/>
    <cellStyle name="Total 5 10" xfId="22231" xr:uid="{00000000-0005-0000-0000-0000BD560000}"/>
    <cellStyle name="Total 5 2" xfId="22232" xr:uid="{00000000-0005-0000-0000-0000BE560000}"/>
    <cellStyle name="Total 5 2 2" xfId="22233" xr:uid="{00000000-0005-0000-0000-0000BF560000}"/>
    <cellStyle name="Total 5 2 2 2" xfId="22234" xr:uid="{00000000-0005-0000-0000-0000C0560000}"/>
    <cellStyle name="Total 5 2 3" xfId="22235" xr:uid="{00000000-0005-0000-0000-0000C1560000}"/>
    <cellStyle name="Total 5 3" xfId="22236" xr:uid="{00000000-0005-0000-0000-0000C2560000}"/>
    <cellStyle name="Total 5 3 2" xfId="22237" xr:uid="{00000000-0005-0000-0000-0000C3560000}"/>
    <cellStyle name="Total 5 3 2 2" xfId="22238" xr:uid="{00000000-0005-0000-0000-0000C4560000}"/>
    <cellStyle name="Total 5 3 3" xfId="22239" xr:uid="{00000000-0005-0000-0000-0000C5560000}"/>
    <cellStyle name="Total 5 4" xfId="22240" xr:uid="{00000000-0005-0000-0000-0000C6560000}"/>
    <cellStyle name="Total 5 4 2" xfId="22241" xr:uid="{00000000-0005-0000-0000-0000C7560000}"/>
    <cellStyle name="Total 5 4 2 2" xfId="22242" xr:uid="{00000000-0005-0000-0000-0000C8560000}"/>
    <cellStyle name="Total 5 4 3" xfId="22243" xr:uid="{00000000-0005-0000-0000-0000C9560000}"/>
    <cellStyle name="Total 5 5" xfId="22244" xr:uid="{00000000-0005-0000-0000-0000CA560000}"/>
    <cellStyle name="Total 5 5 2" xfId="22245" xr:uid="{00000000-0005-0000-0000-0000CB560000}"/>
    <cellStyle name="Total 5 5 2 2" xfId="22246" xr:uid="{00000000-0005-0000-0000-0000CC560000}"/>
    <cellStyle name="Total 5 5 3" xfId="22247" xr:uid="{00000000-0005-0000-0000-0000CD560000}"/>
    <cellStyle name="Total 5 6" xfId="22248" xr:uid="{00000000-0005-0000-0000-0000CE560000}"/>
    <cellStyle name="Total 5 6 2" xfId="22249" xr:uid="{00000000-0005-0000-0000-0000CF560000}"/>
    <cellStyle name="Total 5 6 2 2" xfId="22250" xr:uid="{00000000-0005-0000-0000-0000D0560000}"/>
    <cellStyle name="Total 5 6 3" xfId="22251" xr:uid="{00000000-0005-0000-0000-0000D1560000}"/>
    <cellStyle name="Total 5 7" xfId="22252" xr:uid="{00000000-0005-0000-0000-0000D2560000}"/>
    <cellStyle name="Total 5 7 2" xfId="22253" xr:uid="{00000000-0005-0000-0000-0000D3560000}"/>
    <cellStyle name="Total 5 7 2 2" xfId="22254" xr:uid="{00000000-0005-0000-0000-0000D4560000}"/>
    <cellStyle name="Total 5 7 3" xfId="22255" xr:uid="{00000000-0005-0000-0000-0000D5560000}"/>
    <cellStyle name="Total 5 8" xfId="22256" xr:uid="{00000000-0005-0000-0000-0000D6560000}"/>
    <cellStyle name="Total 5 8 2" xfId="22257" xr:uid="{00000000-0005-0000-0000-0000D7560000}"/>
    <cellStyle name="Total 5 9" xfId="22258" xr:uid="{00000000-0005-0000-0000-0000D8560000}"/>
    <cellStyle name="Total 6" xfId="22259" xr:uid="{00000000-0005-0000-0000-0000D9560000}"/>
    <cellStyle name="Total 6 2" xfId="22260" xr:uid="{00000000-0005-0000-0000-0000DA560000}"/>
    <cellStyle name="Total 6 2 2" xfId="22261" xr:uid="{00000000-0005-0000-0000-0000DB560000}"/>
    <cellStyle name="Total 6 3" xfId="22262" xr:uid="{00000000-0005-0000-0000-0000DC560000}"/>
    <cellStyle name="Total 7" xfId="22263" xr:uid="{00000000-0005-0000-0000-0000DD560000}"/>
    <cellStyle name="Total 7 2" xfId="22264" xr:uid="{00000000-0005-0000-0000-0000DE560000}"/>
    <cellStyle name="Total 7 2 2" xfId="22265" xr:uid="{00000000-0005-0000-0000-0000DF560000}"/>
    <cellStyle name="Total 7 3" xfId="22266" xr:uid="{00000000-0005-0000-0000-0000E0560000}"/>
    <cellStyle name="Total 8" xfId="22267" xr:uid="{00000000-0005-0000-0000-0000E1560000}"/>
    <cellStyle name="Total 8 2" xfId="22268" xr:uid="{00000000-0005-0000-0000-0000E2560000}"/>
    <cellStyle name="Total 8 2 2" xfId="22269" xr:uid="{00000000-0005-0000-0000-0000E3560000}"/>
    <cellStyle name="Total 8 3" xfId="22270" xr:uid="{00000000-0005-0000-0000-0000E4560000}"/>
    <cellStyle name="Total 9" xfId="22271" xr:uid="{00000000-0005-0000-0000-0000E5560000}"/>
    <cellStyle name="Total 9 2" xfId="22272" xr:uid="{00000000-0005-0000-0000-0000E6560000}"/>
    <cellStyle name="Total 9 2 2" xfId="22273" xr:uid="{00000000-0005-0000-0000-0000E7560000}"/>
    <cellStyle name="Total 9 3" xfId="22274" xr:uid="{00000000-0005-0000-0000-0000E8560000}"/>
    <cellStyle name="Total Column Header" xfId="1751" xr:uid="{00000000-0005-0000-0000-0000E9560000}"/>
    <cellStyle name="Total Column Header 10" xfId="22275" xr:uid="{00000000-0005-0000-0000-0000EA560000}"/>
    <cellStyle name="Total Column Header 10 2" xfId="22276" xr:uid="{00000000-0005-0000-0000-0000EB560000}"/>
    <cellStyle name="Total Column Header 10 2 2" xfId="22277" xr:uid="{00000000-0005-0000-0000-0000EC560000}"/>
    <cellStyle name="Total Column Header 10 3" xfId="22278" xr:uid="{00000000-0005-0000-0000-0000ED560000}"/>
    <cellStyle name="Total Column Header 11" xfId="22279" xr:uid="{00000000-0005-0000-0000-0000EE560000}"/>
    <cellStyle name="Total Column Header 11 2" xfId="22280" xr:uid="{00000000-0005-0000-0000-0000EF560000}"/>
    <cellStyle name="Total Column Header 11 2 2" xfId="22281" xr:uid="{00000000-0005-0000-0000-0000F0560000}"/>
    <cellStyle name="Total Column Header 11 3" xfId="22282" xr:uid="{00000000-0005-0000-0000-0000F1560000}"/>
    <cellStyle name="Total Column Header 12" xfId="22283" xr:uid="{00000000-0005-0000-0000-0000F2560000}"/>
    <cellStyle name="Total Column Header 12 2" xfId="22284" xr:uid="{00000000-0005-0000-0000-0000F3560000}"/>
    <cellStyle name="Total Column Header 13" xfId="22285" xr:uid="{00000000-0005-0000-0000-0000F4560000}"/>
    <cellStyle name="Total Column Header 14" xfId="22286" xr:uid="{00000000-0005-0000-0000-0000F5560000}"/>
    <cellStyle name="Total Column Header 2" xfId="1752" xr:uid="{00000000-0005-0000-0000-0000F6560000}"/>
    <cellStyle name="Total Column Header 2 10" xfId="22287" xr:uid="{00000000-0005-0000-0000-0000F7560000}"/>
    <cellStyle name="Total Column Header 2 10 2" xfId="22288" xr:uid="{00000000-0005-0000-0000-0000F8560000}"/>
    <cellStyle name="Total Column Header 2 11" xfId="22289" xr:uid="{00000000-0005-0000-0000-0000F9560000}"/>
    <cellStyle name="Total Column Header 2 2" xfId="22290" xr:uid="{00000000-0005-0000-0000-0000FA560000}"/>
    <cellStyle name="Total Column Header 2 2 2" xfId="22291" xr:uid="{00000000-0005-0000-0000-0000FB560000}"/>
    <cellStyle name="Total Column Header 2 2 2 2" xfId="22292" xr:uid="{00000000-0005-0000-0000-0000FC560000}"/>
    <cellStyle name="Total Column Header 2 2 3" xfId="22293" xr:uid="{00000000-0005-0000-0000-0000FD560000}"/>
    <cellStyle name="Total Column Header 2 3" xfId="22294" xr:uid="{00000000-0005-0000-0000-0000FE560000}"/>
    <cellStyle name="Total Column Header 2 3 2" xfId="22295" xr:uid="{00000000-0005-0000-0000-0000FF560000}"/>
    <cellStyle name="Total Column Header 2 3 2 2" xfId="22296" xr:uid="{00000000-0005-0000-0000-000000570000}"/>
    <cellStyle name="Total Column Header 2 3 3" xfId="22297" xr:uid="{00000000-0005-0000-0000-000001570000}"/>
    <cellStyle name="Total Column Header 2 4" xfId="22298" xr:uid="{00000000-0005-0000-0000-000002570000}"/>
    <cellStyle name="Total Column Header 2 4 2" xfId="22299" xr:uid="{00000000-0005-0000-0000-000003570000}"/>
    <cellStyle name="Total Column Header 2 4 2 2" xfId="22300" xr:uid="{00000000-0005-0000-0000-000004570000}"/>
    <cellStyle name="Total Column Header 2 4 3" xfId="22301" xr:uid="{00000000-0005-0000-0000-000005570000}"/>
    <cellStyle name="Total Column Header 2 5" xfId="22302" xr:uid="{00000000-0005-0000-0000-000006570000}"/>
    <cellStyle name="Total Column Header 2 5 2" xfId="22303" xr:uid="{00000000-0005-0000-0000-000007570000}"/>
    <cellStyle name="Total Column Header 2 5 2 2" xfId="22304" xr:uid="{00000000-0005-0000-0000-000008570000}"/>
    <cellStyle name="Total Column Header 2 5 3" xfId="22305" xr:uid="{00000000-0005-0000-0000-000009570000}"/>
    <cellStyle name="Total Column Header 2 6" xfId="22306" xr:uid="{00000000-0005-0000-0000-00000A570000}"/>
    <cellStyle name="Total Column Header 2 6 2" xfId="22307" xr:uid="{00000000-0005-0000-0000-00000B570000}"/>
    <cellStyle name="Total Column Header 2 6 2 2" xfId="22308" xr:uid="{00000000-0005-0000-0000-00000C570000}"/>
    <cellStyle name="Total Column Header 2 6 3" xfId="22309" xr:uid="{00000000-0005-0000-0000-00000D570000}"/>
    <cellStyle name="Total Column Header 2 7" xfId="22310" xr:uid="{00000000-0005-0000-0000-00000E570000}"/>
    <cellStyle name="Total Column Header 2 7 2" xfId="22311" xr:uid="{00000000-0005-0000-0000-00000F570000}"/>
    <cellStyle name="Total Column Header 2 7 2 2" xfId="22312" xr:uid="{00000000-0005-0000-0000-000010570000}"/>
    <cellStyle name="Total Column Header 2 7 3" xfId="22313" xr:uid="{00000000-0005-0000-0000-000011570000}"/>
    <cellStyle name="Total Column Header 2 8" xfId="22314" xr:uid="{00000000-0005-0000-0000-000012570000}"/>
    <cellStyle name="Total Column Header 2 8 2" xfId="22315" xr:uid="{00000000-0005-0000-0000-000013570000}"/>
    <cellStyle name="Total Column Header 2 8 2 2" xfId="22316" xr:uid="{00000000-0005-0000-0000-000014570000}"/>
    <cellStyle name="Total Column Header 2 8 3" xfId="22317" xr:uid="{00000000-0005-0000-0000-000015570000}"/>
    <cellStyle name="Total Column Header 2 9" xfId="22318" xr:uid="{00000000-0005-0000-0000-000016570000}"/>
    <cellStyle name="Total Column Header 2 9 2" xfId="22319" xr:uid="{00000000-0005-0000-0000-000017570000}"/>
    <cellStyle name="Total Column Header 2 9 2 2" xfId="22320" xr:uid="{00000000-0005-0000-0000-000018570000}"/>
    <cellStyle name="Total Column Header 2 9 3" xfId="22321" xr:uid="{00000000-0005-0000-0000-000019570000}"/>
    <cellStyle name="Total Column Header 3" xfId="1753" xr:uid="{00000000-0005-0000-0000-00001A570000}"/>
    <cellStyle name="Total Column Header 3 10" xfId="22322" xr:uid="{00000000-0005-0000-0000-00001B570000}"/>
    <cellStyle name="Total Column Header 3 10 2" xfId="22323" xr:uid="{00000000-0005-0000-0000-00001C570000}"/>
    <cellStyle name="Total Column Header 3 11" xfId="22324" xr:uid="{00000000-0005-0000-0000-00001D570000}"/>
    <cellStyle name="Total Column Header 3 2" xfId="22325" xr:uid="{00000000-0005-0000-0000-00001E570000}"/>
    <cellStyle name="Total Column Header 3 2 2" xfId="22326" xr:uid="{00000000-0005-0000-0000-00001F570000}"/>
    <cellStyle name="Total Column Header 3 2 2 2" xfId="22327" xr:uid="{00000000-0005-0000-0000-000020570000}"/>
    <cellStyle name="Total Column Header 3 2 3" xfId="22328" xr:uid="{00000000-0005-0000-0000-000021570000}"/>
    <cellStyle name="Total Column Header 3 3" xfId="22329" xr:uid="{00000000-0005-0000-0000-000022570000}"/>
    <cellStyle name="Total Column Header 3 3 2" xfId="22330" xr:uid="{00000000-0005-0000-0000-000023570000}"/>
    <cellStyle name="Total Column Header 3 3 2 2" xfId="22331" xr:uid="{00000000-0005-0000-0000-000024570000}"/>
    <cellStyle name="Total Column Header 3 3 3" xfId="22332" xr:uid="{00000000-0005-0000-0000-000025570000}"/>
    <cellStyle name="Total Column Header 3 4" xfId="22333" xr:uid="{00000000-0005-0000-0000-000026570000}"/>
    <cellStyle name="Total Column Header 3 4 2" xfId="22334" xr:uid="{00000000-0005-0000-0000-000027570000}"/>
    <cellStyle name="Total Column Header 3 4 2 2" xfId="22335" xr:uid="{00000000-0005-0000-0000-000028570000}"/>
    <cellStyle name="Total Column Header 3 4 3" xfId="22336" xr:uid="{00000000-0005-0000-0000-000029570000}"/>
    <cellStyle name="Total Column Header 3 5" xfId="22337" xr:uid="{00000000-0005-0000-0000-00002A570000}"/>
    <cellStyle name="Total Column Header 3 5 2" xfId="22338" xr:uid="{00000000-0005-0000-0000-00002B570000}"/>
    <cellStyle name="Total Column Header 3 5 2 2" xfId="22339" xr:uid="{00000000-0005-0000-0000-00002C570000}"/>
    <cellStyle name="Total Column Header 3 5 3" xfId="22340" xr:uid="{00000000-0005-0000-0000-00002D570000}"/>
    <cellStyle name="Total Column Header 3 6" xfId="22341" xr:uid="{00000000-0005-0000-0000-00002E570000}"/>
    <cellStyle name="Total Column Header 3 6 2" xfId="22342" xr:uid="{00000000-0005-0000-0000-00002F570000}"/>
    <cellStyle name="Total Column Header 3 6 2 2" xfId="22343" xr:uid="{00000000-0005-0000-0000-000030570000}"/>
    <cellStyle name="Total Column Header 3 6 3" xfId="22344" xr:uid="{00000000-0005-0000-0000-000031570000}"/>
    <cellStyle name="Total Column Header 3 7" xfId="22345" xr:uid="{00000000-0005-0000-0000-000032570000}"/>
    <cellStyle name="Total Column Header 3 7 2" xfId="22346" xr:uid="{00000000-0005-0000-0000-000033570000}"/>
    <cellStyle name="Total Column Header 3 7 2 2" xfId="22347" xr:uid="{00000000-0005-0000-0000-000034570000}"/>
    <cellStyle name="Total Column Header 3 7 3" xfId="22348" xr:uid="{00000000-0005-0000-0000-000035570000}"/>
    <cellStyle name="Total Column Header 3 8" xfId="22349" xr:uid="{00000000-0005-0000-0000-000036570000}"/>
    <cellStyle name="Total Column Header 3 8 2" xfId="22350" xr:uid="{00000000-0005-0000-0000-000037570000}"/>
    <cellStyle name="Total Column Header 3 8 2 2" xfId="22351" xr:uid="{00000000-0005-0000-0000-000038570000}"/>
    <cellStyle name="Total Column Header 3 8 3" xfId="22352" xr:uid="{00000000-0005-0000-0000-000039570000}"/>
    <cellStyle name="Total Column Header 3 9" xfId="22353" xr:uid="{00000000-0005-0000-0000-00003A570000}"/>
    <cellStyle name="Total Column Header 3 9 2" xfId="22354" xr:uid="{00000000-0005-0000-0000-00003B570000}"/>
    <cellStyle name="Total Column Header 3 9 2 2" xfId="22355" xr:uid="{00000000-0005-0000-0000-00003C570000}"/>
    <cellStyle name="Total Column Header 3 9 3" xfId="22356" xr:uid="{00000000-0005-0000-0000-00003D570000}"/>
    <cellStyle name="Total Column Header 4" xfId="22357" xr:uid="{00000000-0005-0000-0000-00003E570000}"/>
    <cellStyle name="Total Column Header 4 2" xfId="22358" xr:uid="{00000000-0005-0000-0000-00003F570000}"/>
    <cellStyle name="Total Column Header 4 2 2" xfId="22359" xr:uid="{00000000-0005-0000-0000-000040570000}"/>
    <cellStyle name="Total Column Header 4 3" xfId="22360" xr:uid="{00000000-0005-0000-0000-000041570000}"/>
    <cellStyle name="Total Column Header 5" xfId="22361" xr:uid="{00000000-0005-0000-0000-000042570000}"/>
    <cellStyle name="Total Column Header 5 2" xfId="22362" xr:uid="{00000000-0005-0000-0000-000043570000}"/>
    <cellStyle name="Total Column Header 5 2 2" xfId="22363" xr:uid="{00000000-0005-0000-0000-000044570000}"/>
    <cellStyle name="Total Column Header 5 3" xfId="22364" xr:uid="{00000000-0005-0000-0000-000045570000}"/>
    <cellStyle name="Total Column Header 6" xfId="22365" xr:uid="{00000000-0005-0000-0000-000046570000}"/>
    <cellStyle name="Total Column Header 6 2" xfId="22366" xr:uid="{00000000-0005-0000-0000-000047570000}"/>
    <cellStyle name="Total Column Header 6 2 2" xfId="22367" xr:uid="{00000000-0005-0000-0000-000048570000}"/>
    <cellStyle name="Total Column Header 6 3" xfId="22368" xr:uid="{00000000-0005-0000-0000-000049570000}"/>
    <cellStyle name="Total Column Header 7" xfId="22369" xr:uid="{00000000-0005-0000-0000-00004A570000}"/>
    <cellStyle name="Total Column Header 7 2" xfId="22370" xr:uid="{00000000-0005-0000-0000-00004B570000}"/>
    <cellStyle name="Total Column Header 7 2 2" xfId="22371" xr:uid="{00000000-0005-0000-0000-00004C570000}"/>
    <cellStyle name="Total Column Header 7 3" xfId="22372" xr:uid="{00000000-0005-0000-0000-00004D570000}"/>
    <cellStyle name="Total Column Header 8" xfId="22373" xr:uid="{00000000-0005-0000-0000-00004E570000}"/>
    <cellStyle name="Total Column Header 8 2" xfId="22374" xr:uid="{00000000-0005-0000-0000-00004F570000}"/>
    <cellStyle name="Total Column Header 8 2 2" xfId="22375" xr:uid="{00000000-0005-0000-0000-000050570000}"/>
    <cellStyle name="Total Column Header 8 3" xfId="22376" xr:uid="{00000000-0005-0000-0000-000051570000}"/>
    <cellStyle name="Total Column Header 9" xfId="22377" xr:uid="{00000000-0005-0000-0000-000052570000}"/>
    <cellStyle name="Total Column Header 9 2" xfId="22378" xr:uid="{00000000-0005-0000-0000-000053570000}"/>
    <cellStyle name="Total Column Header 9 2 2" xfId="22379" xr:uid="{00000000-0005-0000-0000-000054570000}"/>
    <cellStyle name="Total Column Header 9 3" xfId="22380" xr:uid="{00000000-0005-0000-0000-000055570000}"/>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1"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2" xr:uid="{00000000-0005-0000-0000-00006C570000}"/>
    <cellStyle name="Warning Text 2 3" xfId="22658" xr:uid="{460AF3EB-28DB-47CD-A27D-60CCB1DE9BCD}"/>
    <cellStyle name="Warning Text 3" xfId="1775" xr:uid="{00000000-0005-0000-0000-00006D570000}"/>
    <cellStyle name="Warning Text 4" xfId="1776" xr:uid="{00000000-0005-0000-0000-00006E570000}"/>
    <cellStyle name="Warning Text 5" xfId="22383"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4" xr:uid="{00000000-0005-0000-0000-00007C570000}"/>
    <cellStyle name="표준 2" xfId="22385" xr:uid="{00000000-0005-0000-0000-00007D570000}"/>
    <cellStyle name="一般 2" xfId="1789" xr:uid="{00000000-0005-0000-0000-00007E570000}"/>
    <cellStyle name="一般_BSSR0011" xfId="1790" xr:uid="{00000000-0005-0000-0000-00007F570000}"/>
    <cellStyle name="千位分隔 2 2" xfId="22386" xr:uid="{00000000-0005-0000-0000-000080570000}"/>
    <cellStyle name="千位分隔 3" xfId="22387" xr:uid="{00000000-0005-0000-0000-000081570000}"/>
    <cellStyle name="千位分隔 7" xfId="22388" xr:uid="{00000000-0005-0000-0000-000082570000}"/>
    <cellStyle name="后继超级链接_Sheet1" xfId="22389" xr:uid="{00000000-0005-0000-0000-000083570000}"/>
    <cellStyle name="壞_Saving &amp; TD BA" xfId="1791" xr:uid="{00000000-0005-0000-0000-000084570000}"/>
    <cellStyle name="壞_Sheet1" xfId="1792" xr:uid="{00000000-0005-0000-0000-000085570000}"/>
    <cellStyle name="好 2" xfId="22390" xr:uid="{00000000-0005-0000-0000-000086570000}"/>
    <cellStyle name="好_Saving &amp; TD BA" xfId="1793" xr:uid="{00000000-0005-0000-0000-000087570000}"/>
    <cellStyle name="好_Sheet1" xfId="1794" xr:uid="{00000000-0005-0000-0000-000088570000}"/>
    <cellStyle name="差 2" xfId="22391" xr:uid="{00000000-0005-0000-0000-000089570000}"/>
    <cellStyle name="常规 10" xfId="22392" xr:uid="{00000000-0005-0000-0000-00008A570000}"/>
    <cellStyle name="常规 11" xfId="22393" xr:uid="{00000000-0005-0000-0000-00008B570000}"/>
    <cellStyle name="常规 12" xfId="22394" xr:uid="{00000000-0005-0000-0000-00008C570000}"/>
    <cellStyle name="常规 13" xfId="22395" xr:uid="{00000000-0005-0000-0000-00008D570000}"/>
    <cellStyle name="常规 14" xfId="22396" xr:uid="{00000000-0005-0000-0000-00008E570000}"/>
    <cellStyle name="常规 2" xfId="22397" xr:uid="{00000000-0005-0000-0000-00008F570000}"/>
    <cellStyle name="常规 2 2" xfId="22398" xr:uid="{00000000-0005-0000-0000-000090570000}"/>
    <cellStyle name="常规 2 2 2" xfId="22399" xr:uid="{00000000-0005-0000-0000-000091570000}"/>
    <cellStyle name="常规 2 3" xfId="22400" xr:uid="{00000000-0005-0000-0000-000092570000}"/>
    <cellStyle name="常规 2 3 2" xfId="22401" xr:uid="{00000000-0005-0000-0000-000093570000}"/>
    <cellStyle name="常规 2 4" xfId="22402" xr:uid="{00000000-0005-0000-0000-000094570000}"/>
    <cellStyle name="常规 2 4 2" xfId="22403" xr:uid="{00000000-0005-0000-0000-000095570000}"/>
    <cellStyle name="常规 2 5" xfId="22404" xr:uid="{00000000-0005-0000-0000-000096570000}"/>
    <cellStyle name="常规 2 6" xfId="22405" xr:uid="{00000000-0005-0000-0000-000097570000}"/>
    <cellStyle name="常规 3" xfId="22406" xr:uid="{00000000-0005-0000-0000-000098570000}"/>
    <cellStyle name="常规 4" xfId="22407" xr:uid="{00000000-0005-0000-0000-000099570000}"/>
    <cellStyle name="常规 4 2" xfId="22408" xr:uid="{00000000-0005-0000-0000-00009A570000}"/>
    <cellStyle name="常规 4 3" xfId="22409" xr:uid="{00000000-0005-0000-0000-00009B570000}"/>
    <cellStyle name="常规 4 4" xfId="22410" xr:uid="{00000000-0005-0000-0000-00009C570000}"/>
    <cellStyle name="常规 5 2" xfId="22411" xr:uid="{00000000-0005-0000-0000-00009D570000}"/>
    <cellStyle name="常规 5 3" xfId="22412" xr:uid="{00000000-0005-0000-0000-00009E570000}"/>
    <cellStyle name="常规 5 4" xfId="22413" xr:uid="{00000000-0005-0000-0000-00009F570000}"/>
    <cellStyle name="常规 6" xfId="22414" xr:uid="{00000000-0005-0000-0000-0000A0570000}"/>
    <cellStyle name="常规 7" xfId="22415" xr:uid="{00000000-0005-0000-0000-0000A1570000}"/>
    <cellStyle name="常规 8" xfId="22416" xr:uid="{00000000-0005-0000-0000-0000A2570000}"/>
    <cellStyle name="强调文字颜色 1 2" xfId="22417" xr:uid="{00000000-0005-0000-0000-0000A3570000}"/>
    <cellStyle name="强调文字颜色 2 2" xfId="22418" xr:uid="{00000000-0005-0000-0000-0000A4570000}"/>
    <cellStyle name="强调文字颜色 3 2" xfId="22419" xr:uid="{00000000-0005-0000-0000-0000A5570000}"/>
    <cellStyle name="强调文字颜色 4 2" xfId="22420" xr:uid="{00000000-0005-0000-0000-0000A6570000}"/>
    <cellStyle name="强调文字颜色 5 2" xfId="22421" xr:uid="{00000000-0005-0000-0000-0000A7570000}"/>
    <cellStyle name="强调文字颜色 6 2" xfId="22422" xr:uid="{00000000-0005-0000-0000-0000A8570000}"/>
    <cellStyle name="标题 1 2" xfId="22423" xr:uid="{00000000-0005-0000-0000-0000A9570000}"/>
    <cellStyle name="标题 2 2" xfId="22424" xr:uid="{00000000-0005-0000-0000-0000AA570000}"/>
    <cellStyle name="标题 3 2" xfId="22425" xr:uid="{00000000-0005-0000-0000-0000AB570000}"/>
    <cellStyle name="标题 4 2" xfId="22426" xr:uid="{00000000-0005-0000-0000-0000AC570000}"/>
    <cellStyle name="标题 5" xfId="22427" xr:uid="{00000000-0005-0000-0000-0000AD570000}"/>
    <cellStyle name="检查单元格 2" xfId="22428" xr:uid="{00000000-0005-0000-0000-0000AE570000}"/>
    <cellStyle name="汇总 2" xfId="22429" xr:uid="{00000000-0005-0000-0000-0000AF570000}"/>
    <cellStyle name="注释 2" xfId="22430" xr:uid="{00000000-0005-0000-0000-0000B0570000}"/>
    <cellStyle name="百分比 2 2" xfId="22431" xr:uid="{00000000-0005-0000-0000-0000B1570000}"/>
    <cellStyle name="百分比 3" xfId="22432" xr:uid="{00000000-0005-0000-0000-0000B2570000}"/>
    <cellStyle name="百分比 4" xfId="22433" xr:uid="{00000000-0005-0000-0000-0000B3570000}"/>
    <cellStyle name="解释性文本 2" xfId="22434" xr:uid="{00000000-0005-0000-0000-0000B4570000}"/>
    <cellStyle name="警告文本 2" xfId="22435" xr:uid="{00000000-0005-0000-0000-0000B5570000}"/>
    <cellStyle name="计算 2" xfId="22436" xr:uid="{00000000-0005-0000-0000-0000B6570000}"/>
    <cellStyle name="超级链接_Sheet1" xfId="22437" xr:uid="{00000000-0005-0000-0000-0000B7570000}"/>
    <cellStyle name="输入 2" xfId="22438" xr:uid="{00000000-0005-0000-0000-0000B8570000}"/>
    <cellStyle name="输出 2" xfId="22439" xr:uid="{00000000-0005-0000-0000-0000B9570000}"/>
    <cellStyle name="适中 2" xfId="22440" xr:uid="{00000000-0005-0000-0000-0000BA570000}"/>
    <cellStyle name="链接单元格 2" xfId="22441" xr:uid="{00000000-0005-0000-0000-0000BB570000}"/>
  </cellStyles>
  <dxfs count="0"/>
  <tableStyles count="0" defaultTableStyle="TableStyleMedium2" defaultPivotStyle="PivotStyleLight16"/>
  <colors>
    <mruColors>
      <color rgb="FF5B9BD5"/>
      <color rgb="FFE57200"/>
      <color rgb="FF00B0F0"/>
      <color rgb="FF48A0AE"/>
      <color rgb="FF1F497D"/>
      <color rgb="FFDA0000"/>
      <color rgb="FF232157"/>
      <color rgb="FF78A3D5"/>
      <color rgb="FF002060"/>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76" Type="http://schemas.openxmlformats.org/officeDocument/2006/relationships/externalLink" Target="externalLinks/externalLink17.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87" Type="http://schemas.openxmlformats.org/officeDocument/2006/relationships/externalLink" Target="externalLinks/externalLink28.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90" Type="http://schemas.openxmlformats.org/officeDocument/2006/relationships/externalLink" Target="externalLinks/externalLink31.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3.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4.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0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2.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0.xml"/><Relationship Id="rId1" Type="http://schemas.microsoft.com/office/2011/relationships/chartStyle" Target="style70.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71.xml"/><Relationship Id="rId1" Type="http://schemas.microsoft.com/office/2011/relationships/chartStyle" Target="style71.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72.xml"/><Relationship Id="rId1" Type="http://schemas.microsoft.com/office/2011/relationships/chartStyle" Target="style72.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73.xml"/><Relationship Id="rId1" Type="http://schemas.microsoft.com/office/2011/relationships/chartStyle" Target="style73.xml"/></Relationships>
</file>

<file path=xl/charts/_rels/chart11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1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6.xml"/><Relationship Id="rId1" Type="http://schemas.microsoft.com/office/2011/relationships/chartStyle" Target="style76.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77.xml"/><Relationship Id="rId1" Type="http://schemas.microsoft.com/office/2011/relationships/chartStyle" Target="style77.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9.xml"/><Relationship Id="rId1" Type="http://schemas.microsoft.com/office/2011/relationships/chartStyle" Target="style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2.xml"/><Relationship Id="rId1" Type="http://schemas.microsoft.com/office/2011/relationships/chartStyle" Target="style32.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9.xml"/><Relationship Id="rId1" Type="http://schemas.microsoft.com/office/2011/relationships/chartStyle" Target="style49.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0.xml"/><Relationship Id="rId1" Type="http://schemas.microsoft.com/office/2011/relationships/chartStyle" Target="style50.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63324758088513"/>
        </c:manualLayout>
      </c:layout>
      <c:areaChart>
        <c:grouping val="stacked"/>
        <c:varyColors val="0"/>
        <c:ser>
          <c:idx val="1"/>
          <c:order val="0"/>
          <c:tx>
            <c:strRef>
              <c:f>'1_ábra_chart'!$E$10</c:f>
              <c:strCache>
                <c:ptCount val="1"/>
                <c:pt idx="0">
                  <c:v>Ebből hosszú távú* munkanélküliségi ráta</c:v>
                </c:pt>
              </c:strCache>
            </c:strRef>
          </c:tx>
          <c:spPr>
            <a:solidFill>
              <a:schemeClr val="tx2"/>
            </a:solidFill>
            <a:ln>
              <a:solidFill>
                <a:sysClr val="windowText" lastClr="000000"/>
              </a:solidFill>
            </a:ln>
            <a:effectLst/>
          </c:spPr>
          <c:cat>
            <c:strRef>
              <c:f>'1_ábra_chart'!$D$12:$D$72</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'1_ábra_chart'!$E$12:$E$72</c:f>
              <c:numCache>
                <c:formatCode>0.0</c:formatCode>
                <c:ptCount val="61"/>
                <c:pt idx="0">
                  <c:v>2.8799809114769745</c:v>
                </c:pt>
                <c:pt idx="1">
                  <c:v>2.9106274491289361</c:v>
                </c:pt>
                <c:pt idx="2">
                  <c:v>3.0333861770342847</c:v>
                </c:pt>
                <c:pt idx="3">
                  <c:v>2.9561347012361558</c:v>
                </c:pt>
                <c:pt idx="4">
                  <c:v>3.0341850844041867</c:v>
                </c:pt>
                <c:pt idx="5">
                  <c:v>2.9686907574504571</c:v>
                </c:pt>
                <c:pt idx="6">
                  <c:v>3.0375187076423882</c:v>
                </c:pt>
                <c:pt idx="7">
                  <c:v>3.27050271161669</c:v>
                </c:pt>
                <c:pt idx="8">
                  <c:v>3.2061241348357936</c:v>
                </c:pt>
                <c:pt idx="9">
                  <c:v>3.0108358928524046</c:v>
                </c:pt>
                <c:pt idx="10">
                  <c:v>3.230845036988343</c:v>
                </c:pt>
                <c:pt idx="11">
                  <c:v>3.1584569144423473</c:v>
                </c:pt>
                <c:pt idx="12">
                  <c:v>3.3476351249377543</c:v>
                </c:pt>
                <c:pt idx="13">
                  <c:v>3.3650050617098817</c:v>
                </c:pt>
                <c:pt idx="14">
                  <c:v>3.4845987320906735</c:v>
                </c:pt>
                <c:pt idx="15">
                  <c:v>3.6695356072298839</c:v>
                </c:pt>
                <c:pt idx="16">
                  <c:v>3.5311840048971428</c:v>
                </c:pt>
                <c:pt idx="17">
                  <c:v>3.8413706924727875</c:v>
                </c:pt>
                <c:pt idx="18">
                  <c:v>4.0744207593936057</c:v>
                </c:pt>
                <c:pt idx="19">
                  <c:v>4.7229318256372128</c:v>
                </c:pt>
                <c:pt idx="20">
                  <c:v>5.0470626802171372</c:v>
                </c:pt>
                <c:pt idx="21">
                  <c:v>5.2271934032551162</c:v>
                </c:pt>
                <c:pt idx="22">
                  <c:v>5.0887604806667017</c:v>
                </c:pt>
                <c:pt idx="23">
                  <c:v>5.3114911874725763</c:v>
                </c:pt>
                <c:pt idx="24">
                  <c:v>5.0408797400752015</c:v>
                </c:pt>
                <c:pt idx="25">
                  <c:v>4.7429425245786794</c:v>
                </c:pt>
                <c:pt idx="26">
                  <c:v>4.6439231183802381</c:v>
                </c:pt>
                <c:pt idx="27">
                  <c:v>4.8269946263131285</c:v>
                </c:pt>
                <c:pt idx="28">
                  <c:v>4.5987010408695257</c:v>
                </c:pt>
                <c:pt idx="29">
                  <c:v>4.3627403370183107</c:v>
                </c:pt>
                <c:pt idx="30">
                  <c:v>4.5337301887614903</c:v>
                </c:pt>
                <c:pt idx="31">
                  <c:v>4.5202101973424602</c:v>
                </c:pt>
                <c:pt idx="32">
                  <c:v>4.3152710688135212</c:v>
                </c:pt>
                <c:pt idx="33">
                  <c:v>4.5490291023855365</c:v>
                </c:pt>
                <c:pt idx="34">
                  <c:v>4.3363418415191113</c:v>
                </c:pt>
                <c:pt idx="35">
                  <c:v>3.7106304612633298</c:v>
                </c:pt>
                <c:pt idx="36">
                  <c:v>3.4798030470848667</c:v>
                </c:pt>
                <c:pt idx="37">
                  <c:v>3.1074321976943748</c:v>
                </c:pt>
                <c:pt idx="38">
                  <c:v>2.9424504950495054</c:v>
                </c:pt>
                <c:pt idx="39">
                  <c:v>2.9753203025558133</c:v>
                </c:pt>
                <c:pt idx="40">
                  <c:v>2.7887922785274997</c:v>
                </c:pt>
                <c:pt idx="41">
                  <c:v>2.7161843001995107</c:v>
                </c:pt>
                <c:pt idx="42">
                  <c:v>2.4811757481316707</c:v>
                </c:pt>
                <c:pt idx="43">
                  <c:v>2.5140108287980576</c:v>
                </c:pt>
                <c:pt idx="44">
                  <c:v>2.2040719119355909</c:v>
                </c:pt>
                <c:pt idx="45">
                  <c:v>2.0369266595511695</c:v>
                </c:pt>
                <c:pt idx="46">
                  <c:v>1.7542371045429273</c:v>
                </c:pt>
                <c:pt idx="47">
                  <c:v>1.7734765241862449</c:v>
                </c:pt>
                <c:pt idx="48">
                  <c:v>1.566513623830921</c:v>
                </c:pt>
                <c:pt idx="49">
                  <c:v>1.3610199070178104</c:v>
                </c:pt>
                <c:pt idx="50">
                  <c:v>1.2720585403927585</c:v>
                </c:pt>
                <c:pt idx="51">
                  <c:v>1.3533942931824114</c:v>
                </c:pt>
                <c:pt idx="52">
                  <c:v>1.2432803375704942</c:v>
                </c:pt>
                <c:pt idx="53">
                  <c:v>1.207813866547768</c:v>
                </c:pt>
                <c:pt idx="54">
                  <c:v>1.1147782060118558</c:v>
                </c:pt>
                <c:pt idx="55">
                  <c:v>1.0957425772726708</c:v>
                </c:pt>
                <c:pt idx="56">
                  <c:v>0.98119578333973023</c:v>
                </c:pt>
                <c:pt idx="57">
                  <c:v>0.91723310522060109</c:v>
                </c:pt>
                <c:pt idx="58">
                  <c:v>0.74874524070650272</c:v>
                </c:pt>
                <c:pt idx="59">
                  <c:v>0.90051856586519463</c:v>
                </c:pt>
                <c:pt idx="60">
                  <c:v>0.65131349799562566</c:v>
                </c:pt>
              </c:numCache>
            </c:numRef>
          </c:val>
          <c:extLst>
            <c:ext xmlns:c16="http://schemas.microsoft.com/office/drawing/2014/chart" uri="{C3380CC4-5D6E-409C-BE32-E72D297353CC}">
              <c16:uniqueId val="{00000000-C295-4E30-837F-3661A51FA518}"/>
            </c:ext>
          </c:extLst>
        </c:ser>
        <c:ser>
          <c:idx val="0"/>
          <c:order val="1"/>
          <c:tx>
            <c:strRef>
              <c:f>'1_ábra_chart'!$F$10</c:f>
              <c:strCache>
                <c:ptCount val="1"/>
                <c:pt idx="0">
                  <c:v>Munkanélküliségi ráta</c:v>
                </c:pt>
              </c:strCache>
            </c:strRef>
          </c:tx>
          <c:cat>
            <c:strRef>
              <c:f>'1_ábra_chart'!$D$12:$D$72</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'1_ábra_chart'!$H$12:$H$72</c:f>
              <c:numCache>
                <c:formatCode>0.0</c:formatCode>
                <c:ptCount val="61"/>
                <c:pt idx="0">
                  <c:v>4.392336082592605</c:v>
                </c:pt>
                <c:pt idx="1">
                  <c:v>4.4373218696147188</c:v>
                </c:pt>
                <c:pt idx="2">
                  <c:v>4.4124832452292768</c:v>
                </c:pt>
                <c:pt idx="3">
                  <c:v>4.4451788680791475</c:v>
                </c:pt>
                <c:pt idx="4">
                  <c:v>4.3493468995606586</c:v>
                </c:pt>
                <c:pt idx="5">
                  <c:v>4.6562157098749957</c:v>
                </c:pt>
                <c:pt idx="6">
                  <c:v>4.5289865196281305</c:v>
                </c:pt>
                <c:pt idx="7">
                  <c:v>3.9387193513059402</c:v>
                </c:pt>
                <c:pt idx="8">
                  <c:v>3.9842346543813636</c:v>
                </c:pt>
                <c:pt idx="9">
                  <c:v>4.345276179355424</c:v>
                </c:pt>
                <c:pt idx="10">
                  <c:v>4.6384795529009626</c:v>
                </c:pt>
                <c:pt idx="11">
                  <c:v>4.394613612222372</c:v>
                </c:pt>
                <c:pt idx="12">
                  <c:v>4.3740414320807233</c:v>
                </c:pt>
                <c:pt idx="13">
                  <c:v>4.44165492986287</c:v>
                </c:pt>
                <c:pt idx="14">
                  <c:v>4.7033456813591092</c:v>
                </c:pt>
                <c:pt idx="15">
                  <c:v>5.5338985700992502</c:v>
                </c:pt>
                <c:pt idx="16">
                  <c:v>6.2134210499429363</c:v>
                </c:pt>
                <c:pt idx="17">
                  <c:v>6.6803067665409319</c:v>
                </c:pt>
                <c:pt idx="18">
                  <c:v>6.5724641544825193</c:v>
                </c:pt>
                <c:pt idx="19">
                  <c:v>6.4078313806999994</c:v>
                </c:pt>
                <c:pt idx="20">
                  <c:v>6.3092122169562268</c:v>
                </c:pt>
                <c:pt idx="21">
                  <c:v>5.8814837856146731</c:v>
                </c:pt>
                <c:pt idx="22">
                  <c:v>6.0104233250072117</c:v>
                </c:pt>
                <c:pt idx="23">
                  <c:v>5.7602672758010662</c:v>
                </c:pt>
                <c:pt idx="24">
                  <c:v>5.9935922873632368</c:v>
                </c:pt>
                <c:pt idx="25">
                  <c:v>6.2684374232575673</c:v>
                </c:pt>
                <c:pt idx="26">
                  <c:v>6.3668600100537471</c:v>
                </c:pt>
                <c:pt idx="27">
                  <c:v>6.3607054581374687</c:v>
                </c:pt>
                <c:pt idx="28">
                  <c:v>6.5509399771450356</c:v>
                </c:pt>
                <c:pt idx="29">
                  <c:v>6.3960183597240885</c:v>
                </c:pt>
                <c:pt idx="30">
                  <c:v>6.4024133222161925</c:v>
                </c:pt>
                <c:pt idx="31">
                  <c:v>6.3819256090467773</c:v>
                </c:pt>
                <c:pt idx="32">
                  <c:v>6.0341511787553017</c:v>
                </c:pt>
                <c:pt idx="33">
                  <c:v>5.5478027345335628</c:v>
                </c:pt>
                <c:pt idx="34">
                  <c:v>5.0543991351233188</c:v>
                </c:pt>
                <c:pt idx="35">
                  <c:v>4.0675884977128769</c:v>
                </c:pt>
                <c:pt idx="36">
                  <c:v>4.7483209013321535</c:v>
                </c:pt>
                <c:pt idx="37">
                  <c:v>4.4574525132915346</c:v>
                </c:pt>
                <c:pt idx="38">
                  <c:v>4.3982746731692517</c:v>
                </c:pt>
                <c:pt idx="39">
                  <c:v>4.3881222290154369</c:v>
                </c:pt>
                <c:pt idx="40">
                  <c:v>4.2186020899939134</c:v>
                </c:pt>
                <c:pt idx="41">
                  <c:v>3.8229448264968022</c:v>
                </c:pt>
                <c:pt idx="42">
                  <c:v>3.8799150108740541</c:v>
                </c:pt>
                <c:pt idx="43">
                  <c:v>3.2253556677353634</c:v>
                </c:pt>
                <c:pt idx="44">
                  <c:v>3.0138622773996016</c:v>
                </c:pt>
                <c:pt idx="45">
                  <c:v>2.9145179096761771</c:v>
                </c:pt>
                <c:pt idx="46">
                  <c:v>2.8123641266341872</c:v>
                </c:pt>
                <c:pt idx="47">
                  <c:v>2.5674365749231143</c:v>
                </c:pt>
                <c:pt idx="48">
                  <c:v>2.7700460190974674</c:v>
                </c:pt>
                <c:pt idx="49">
                  <c:v>2.6978584437719371</c:v>
                </c:pt>
                <c:pt idx="50">
                  <c:v>2.6187476964747742</c:v>
                </c:pt>
                <c:pt idx="51">
                  <c:v>2.3683578057619932</c:v>
                </c:pt>
                <c:pt idx="52">
                  <c:v>2.3933733413368428</c:v>
                </c:pt>
                <c:pt idx="53">
                  <c:v>2.5819081446177061</c:v>
                </c:pt>
                <c:pt idx="54">
                  <c:v>2.5713685678417173</c:v>
                </c:pt>
                <c:pt idx="55">
                  <c:v>2.3320970815993194</c:v>
                </c:pt>
                <c:pt idx="56">
                  <c:v>2.4230030404483713</c:v>
                </c:pt>
                <c:pt idx="57">
                  <c:v>2.5186680864035234</c:v>
                </c:pt>
                <c:pt idx="58">
                  <c:v>2.6598160450011328</c:v>
                </c:pt>
                <c:pt idx="59">
                  <c:v>2.6858228348874027</c:v>
                </c:pt>
                <c:pt idx="60">
                  <c:v>4.0683874575438814</c:v>
                </c:pt>
              </c:numCache>
            </c:numRef>
          </c:val>
          <c:extLst>
            <c:ext xmlns:c16="http://schemas.microsoft.com/office/drawing/2014/chart" uri="{C3380CC4-5D6E-409C-BE32-E72D297353CC}">
              <c16:uniqueId val="{00000001-C295-4E30-837F-3661A51FA518}"/>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34925" cap="rnd">
              <a:solidFill>
                <a:schemeClr val="accent3"/>
              </a:solidFill>
              <a:prstDash val="sysDash"/>
              <a:round/>
            </a:ln>
            <a:effectLst/>
          </c:spPr>
          <c:marker>
            <c:symbol val="none"/>
          </c:marker>
          <c:cat>
            <c:strRef>
              <c:f>'1_ábra_chart'!$D$11:$D$72</c:f>
              <c:strCache>
                <c:ptCount val="62"/>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strCache>
            </c:strRef>
          </c:cat>
          <c:val>
            <c:numRef>
              <c:f>'1_ábra_chart'!$G$12:$G$72</c:f>
              <c:numCache>
                <c:formatCode>0.0</c:formatCode>
                <c:ptCount val="61"/>
                <c:pt idx="0">
                  <c:v>50.408380956068221</c:v>
                </c:pt>
                <c:pt idx="1">
                  <c:v>50.631521578683383</c:v>
                </c:pt>
                <c:pt idx="2">
                  <c:v>50.587172045897752</c:v>
                </c:pt>
                <c:pt idx="3">
                  <c:v>50.805899589592393</c:v>
                </c:pt>
                <c:pt idx="4">
                  <c:v>50.976875111237597</c:v>
                </c:pt>
                <c:pt idx="5">
                  <c:v>50.808691978740107</c:v>
                </c:pt>
                <c:pt idx="6">
                  <c:v>50.991518058365919</c:v>
                </c:pt>
                <c:pt idx="7">
                  <c:v>50.941630292333038</c:v>
                </c:pt>
                <c:pt idx="8">
                  <c:v>50.785526309819154</c:v>
                </c:pt>
                <c:pt idx="9">
                  <c:v>50.55642682755235</c:v>
                </c:pt>
                <c:pt idx="10">
                  <c:v>50.227819406352694</c:v>
                </c:pt>
                <c:pt idx="11">
                  <c:v>50.167805607693495</c:v>
                </c:pt>
                <c:pt idx="12">
                  <c:v>49.962866537493873</c:v>
                </c:pt>
                <c:pt idx="13">
                  <c:v>50.158581955062758</c:v>
                </c:pt>
                <c:pt idx="14">
                  <c:v>49.791884821631299</c:v>
                </c:pt>
                <c:pt idx="15">
                  <c:v>49.245199206047495</c:v>
                </c:pt>
                <c:pt idx="16">
                  <c:v>49.025424029983299</c:v>
                </c:pt>
                <c:pt idx="17">
                  <c:v>48.464344490518826</c:v>
                </c:pt>
                <c:pt idx="18">
                  <c:v>48.590495929117459</c:v>
                </c:pt>
                <c:pt idx="19">
                  <c:v>48.63999890382685</c:v>
                </c:pt>
                <c:pt idx="20">
                  <c:v>48.592872655329757</c:v>
                </c:pt>
                <c:pt idx="21">
                  <c:v>48.788161367528403</c:v>
                </c:pt>
                <c:pt idx="22">
                  <c:v>48.768811872327909</c:v>
                </c:pt>
                <c:pt idx="23">
                  <c:v>48.888817363514292</c:v>
                </c:pt>
                <c:pt idx="24">
                  <c:v>49.056549467404267</c:v>
                </c:pt>
                <c:pt idx="25">
                  <c:v>49.159594322438174</c:v>
                </c:pt>
                <c:pt idx="26">
                  <c:v>49.41301029942921</c:v>
                </c:pt>
                <c:pt idx="27">
                  <c:v>49.711252888162335</c:v>
                </c:pt>
                <c:pt idx="28">
                  <c:v>49.920328224176124</c:v>
                </c:pt>
                <c:pt idx="29">
                  <c:v>50.350573762822215</c:v>
                </c:pt>
                <c:pt idx="30">
                  <c:v>50.43984224673504</c:v>
                </c:pt>
                <c:pt idx="31">
                  <c:v>50.366158053836429</c:v>
                </c:pt>
                <c:pt idx="32">
                  <c:v>50.950926510954282</c:v>
                </c:pt>
                <c:pt idx="33">
                  <c:v>51.287899899802412</c:v>
                </c:pt>
                <c:pt idx="34">
                  <c:v>52.090206453115684</c:v>
                </c:pt>
                <c:pt idx="35">
                  <c:v>54.027230469339266</c:v>
                </c:pt>
                <c:pt idx="36">
                  <c:v>53.616956177887602</c:v>
                </c:pt>
                <c:pt idx="37">
                  <c:v>54.296902396834376</c:v>
                </c:pt>
                <c:pt idx="38">
                  <c:v>54.702878311519001</c:v>
                </c:pt>
                <c:pt idx="39">
                  <c:v>55.221600539345097</c:v>
                </c:pt>
                <c:pt idx="40">
                  <c:v>55.599681259558885</c:v>
                </c:pt>
                <c:pt idx="41">
                  <c:v>56.152367230330974</c:v>
                </c:pt>
                <c:pt idx="42">
                  <c:v>56.518293504072872</c:v>
                </c:pt>
                <c:pt idx="43">
                  <c:v>57.261898606671807</c:v>
                </c:pt>
                <c:pt idx="44">
                  <c:v>57.752225230519997</c:v>
                </c:pt>
                <c:pt idx="45">
                  <c:v>58.135564972084367</c:v>
                </c:pt>
                <c:pt idx="46">
                  <c:v>58.715177099528596</c:v>
                </c:pt>
                <c:pt idx="47">
                  <c:v>58.808584358859626</c:v>
                </c:pt>
                <c:pt idx="48">
                  <c:v>59.1609084011763</c:v>
                </c:pt>
                <c:pt idx="49">
                  <c:v>59.477531731316368</c:v>
                </c:pt>
                <c:pt idx="50">
                  <c:v>59.68588732188018</c:v>
                </c:pt>
                <c:pt idx="51">
                  <c:v>59.925650461023473</c:v>
                </c:pt>
                <c:pt idx="52">
                  <c:v>60.167165073894296</c:v>
                </c:pt>
                <c:pt idx="53">
                  <c:v>60.219334735942326</c:v>
                </c:pt>
                <c:pt idx="54">
                  <c:v>60.283975552372283</c:v>
                </c:pt>
                <c:pt idx="55">
                  <c:v>60.761176925349424</c:v>
                </c:pt>
                <c:pt idx="56">
                  <c:v>60.894125826731354</c:v>
                </c:pt>
                <c:pt idx="57">
                  <c:v>60.805372426242194</c:v>
                </c:pt>
                <c:pt idx="58">
                  <c:v>60.745190396200471</c:v>
                </c:pt>
                <c:pt idx="59">
                  <c:v>60.324248670260133</c:v>
                </c:pt>
                <c:pt idx="60">
                  <c:v>59.768845203089519</c:v>
                </c:pt>
              </c:numCache>
            </c:numRef>
          </c:val>
          <c:smooth val="0"/>
          <c:extLst>
            <c:ext xmlns:c16="http://schemas.microsoft.com/office/drawing/2014/chart" uri="{C3380CC4-5D6E-409C-BE32-E72D297353CC}">
              <c16:uniqueId val="{00000002-C295-4E30-837F-3661A51FA518}"/>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2"/>
          <c:min val="48"/>
        </c:scaling>
        <c:delete val="0"/>
        <c:axPos val="r"/>
        <c:title>
          <c:tx>
            <c:rich>
              <a:bodyPr rot="0" vert="horz"/>
              <a:lstStyle/>
              <a:p>
                <a:pPr>
                  <a:defRPr/>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59134329096771709"/>
        </c:manualLayout>
      </c:layout>
      <c:lineChart>
        <c:grouping val="standard"/>
        <c:varyColors val="0"/>
        <c:ser>
          <c:idx val="0"/>
          <c:order val="1"/>
          <c:tx>
            <c:strRef>
              <c:f>'5_ábra_chart'!$F$11</c:f>
              <c:strCache>
                <c:ptCount val="1"/>
                <c:pt idx="0">
                  <c:v>Kiadott építési engedélyek</c:v>
                </c:pt>
              </c:strCache>
            </c:strRef>
          </c:tx>
          <c:spPr>
            <a:ln w="38100">
              <a:solidFill>
                <a:srgbClr val="0C2148"/>
              </a:solidFill>
            </a:ln>
          </c:spPr>
          <c:marker>
            <c:symbol val="none"/>
          </c:marker>
          <c:cat>
            <c:strRef>
              <c:f>'5_ábra_chart'!$E$12:$E$94</c:f>
              <c:strCache>
                <c:ptCount val="83"/>
                <c:pt idx="0">
                  <c:v>2000. I.</c:v>
                </c:pt>
                <c:pt idx="1">
                  <c:v>2001. II.</c:v>
                </c:pt>
                <c:pt idx="2">
                  <c:v>III.</c:v>
                </c:pt>
                <c:pt idx="3">
                  <c:v>IV.</c:v>
                </c:pt>
                <c:pt idx="4">
                  <c:v>2001. I.</c:v>
                </c:pt>
                <c:pt idx="5">
                  <c:v>2001. II.</c:v>
                </c:pt>
                <c:pt idx="6">
                  <c:v>III.</c:v>
                </c:pt>
                <c:pt idx="7">
                  <c:v>IV.</c:v>
                </c:pt>
                <c:pt idx="8">
                  <c:v>2002. I.</c:v>
                </c:pt>
                <c:pt idx="9">
                  <c:v>2002. II.</c:v>
                </c:pt>
                <c:pt idx="10">
                  <c:v>III.</c:v>
                </c:pt>
                <c:pt idx="11">
                  <c:v>IV.</c:v>
                </c:pt>
                <c:pt idx="12">
                  <c:v>2003. I.</c:v>
                </c:pt>
                <c:pt idx="13">
                  <c:v>2003. II.</c:v>
                </c:pt>
                <c:pt idx="14">
                  <c:v>III.</c:v>
                </c:pt>
                <c:pt idx="15">
                  <c:v>IV.</c:v>
                </c:pt>
                <c:pt idx="16">
                  <c:v>2004. I.</c:v>
                </c:pt>
                <c:pt idx="17">
                  <c:v>2004. II.</c:v>
                </c:pt>
                <c:pt idx="18">
                  <c:v>III.</c:v>
                </c:pt>
                <c:pt idx="19">
                  <c:v>IV.</c:v>
                </c:pt>
                <c:pt idx="20">
                  <c:v>2005. I.</c:v>
                </c:pt>
                <c:pt idx="21">
                  <c:v>2005. II.</c:v>
                </c:pt>
                <c:pt idx="22">
                  <c:v>III.</c:v>
                </c:pt>
                <c:pt idx="23">
                  <c:v>IV.</c:v>
                </c:pt>
                <c:pt idx="24">
                  <c:v>2006. I.</c:v>
                </c:pt>
                <c:pt idx="25">
                  <c:v>2006. II.</c:v>
                </c:pt>
                <c:pt idx="26">
                  <c:v>III.</c:v>
                </c:pt>
                <c:pt idx="27">
                  <c:v>IV.</c:v>
                </c:pt>
                <c:pt idx="28">
                  <c:v>2007. I.</c:v>
                </c:pt>
                <c:pt idx="29">
                  <c:v>2007. II.</c:v>
                </c:pt>
                <c:pt idx="30">
                  <c:v>III.</c:v>
                </c:pt>
                <c:pt idx="31">
                  <c:v>IV.</c:v>
                </c:pt>
                <c:pt idx="32">
                  <c:v>2008. I.</c:v>
                </c:pt>
                <c:pt idx="33">
                  <c:v>2008. II.</c:v>
                </c:pt>
                <c:pt idx="34">
                  <c:v>III.</c:v>
                </c:pt>
                <c:pt idx="35">
                  <c:v>IV.</c:v>
                </c:pt>
                <c:pt idx="36">
                  <c:v>2009. I.</c:v>
                </c:pt>
                <c:pt idx="37">
                  <c:v>2009. II.</c:v>
                </c:pt>
                <c:pt idx="38">
                  <c:v>III.</c:v>
                </c:pt>
                <c:pt idx="39">
                  <c:v>IV.</c:v>
                </c:pt>
                <c:pt idx="40">
                  <c:v>2010. I.</c:v>
                </c:pt>
                <c:pt idx="41">
                  <c:v>2010. II.</c:v>
                </c:pt>
                <c:pt idx="42">
                  <c:v>III.</c:v>
                </c:pt>
                <c:pt idx="43">
                  <c:v>IV.</c:v>
                </c:pt>
                <c:pt idx="44">
                  <c:v>2011. I.</c:v>
                </c:pt>
                <c:pt idx="45">
                  <c:v>2011. II.</c:v>
                </c:pt>
                <c:pt idx="46">
                  <c:v>III.</c:v>
                </c:pt>
                <c:pt idx="47">
                  <c:v>IV.</c:v>
                </c:pt>
                <c:pt idx="48">
                  <c:v>2012. I.</c:v>
                </c:pt>
                <c:pt idx="49">
                  <c:v>2012. II.</c:v>
                </c:pt>
                <c:pt idx="50">
                  <c:v>III.</c:v>
                </c:pt>
                <c:pt idx="51">
                  <c:v>IV.</c:v>
                </c:pt>
                <c:pt idx="52">
                  <c:v>2013. I.</c:v>
                </c:pt>
                <c:pt idx="53">
                  <c:v>2013. II.</c:v>
                </c:pt>
                <c:pt idx="54">
                  <c:v>III.</c:v>
                </c:pt>
                <c:pt idx="55">
                  <c:v>IV.</c:v>
                </c:pt>
                <c:pt idx="56">
                  <c:v>2014. I.</c:v>
                </c:pt>
                <c:pt idx="57">
                  <c:v>2014. II.</c:v>
                </c:pt>
                <c:pt idx="58">
                  <c:v>III.</c:v>
                </c:pt>
                <c:pt idx="59">
                  <c:v>IV.</c:v>
                </c:pt>
                <c:pt idx="60">
                  <c:v>2015. I.</c:v>
                </c:pt>
                <c:pt idx="61">
                  <c:v>2015. II.</c:v>
                </c:pt>
                <c:pt idx="62">
                  <c:v>III.</c:v>
                </c:pt>
                <c:pt idx="63">
                  <c:v>IV.</c:v>
                </c:pt>
                <c:pt idx="64">
                  <c:v>2016. I.</c:v>
                </c:pt>
                <c:pt idx="65">
                  <c:v>2016. II.</c:v>
                </c:pt>
                <c:pt idx="66">
                  <c:v>III.</c:v>
                </c:pt>
                <c:pt idx="67">
                  <c:v>IV.</c:v>
                </c:pt>
                <c:pt idx="68">
                  <c:v>2017. I.</c:v>
                </c:pt>
                <c:pt idx="69">
                  <c:v>2017. II.</c:v>
                </c:pt>
                <c:pt idx="70">
                  <c:v>III.</c:v>
                </c:pt>
                <c:pt idx="71">
                  <c:v>IV.</c:v>
                </c:pt>
                <c:pt idx="72">
                  <c:v>2018. I.</c:v>
                </c:pt>
                <c:pt idx="73">
                  <c:v>2018. II.</c:v>
                </c:pt>
                <c:pt idx="74">
                  <c:v>III.</c:v>
                </c:pt>
                <c:pt idx="75">
                  <c:v>IV.</c:v>
                </c:pt>
                <c:pt idx="76">
                  <c:v>2019. I.</c:v>
                </c:pt>
                <c:pt idx="77">
                  <c:v>2019. II.</c:v>
                </c:pt>
                <c:pt idx="78">
                  <c:v>III.</c:v>
                </c:pt>
                <c:pt idx="79">
                  <c:v>IV.</c:v>
                </c:pt>
                <c:pt idx="80">
                  <c:v>2020. I.</c:v>
                </c:pt>
                <c:pt idx="81">
                  <c:v>2020 II.</c:v>
                </c:pt>
                <c:pt idx="82">
                  <c:v>III.</c:v>
                </c:pt>
              </c:strCache>
            </c:strRef>
          </c:cat>
          <c:val>
            <c:numRef>
              <c:f>'5_ábra_chart'!$F$12:$F$94</c:f>
              <c:numCache>
                <c:formatCode>_-* #\ ##0_-;\-* #\ ##0_-;_-* "-"??_-;_-@_-</c:formatCode>
                <c:ptCount val="83"/>
                <c:pt idx="0">
                  <c:v>9124.2436958841736</c:v>
                </c:pt>
                <c:pt idx="1">
                  <c:v>10692.093666780162</c:v>
                </c:pt>
                <c:pt idx="2">
                  <c:v>11688.019591733475</c:v>
                </c:pt>
                <c:pt idx="3">
                  <c:v>12281.612601047153</c:v>
                </c:pt>
                <c:pt idx="4">
                  <c:v>12140.333589247124</c:v>
                </c:pt>
                <c:pt idx="5">
                  <c:v>11388.162158317544</c:v>
                </c:pt>
                <c:pt idx="6">
                  <c:v>11840.152134371438</c:v>
                </c:pt>
                <c:pt idx="7">
                  <c:v>12714.082285368289</c:v>
                </c:pt>
                <c:pt idx="8">
                  <c:v>12301.018709555405</c:v>
                </c:pt>
                <c:pt idx="9">
                  <c:v>12447.810138661023</c:v>
                </c:pt>
                <c:pt idx="10">
                  <c:v>12641.588898162654</c:v>
                </c:pt>
                <c:pt idx="11">
                  <c:v>11710.02737438779</c:v>
                </c:pt>
                <c:pt idx="12">
                  <c:v>14006.232468588967</c:v>
                </c:pt>
                <c:pt idx="13">
                  <c:v>14420.016169592585</c:v>
                </c:pt>
                <c:pt idx="14">
                  <c:v>14557.226076023173</c:v>
                </c:pt>
                <c:pt idx="15">
                  <c:v>16135.353710559413</c:v>
                </c:pt>
                <c:pt idx="16">
                  <c:v>14535.771071176978</c:v>
                </c:pt>
                <c:pt idx="17">
                  <c:v>15456.234253272525</c:v>
                </c:pt>
                <c:pt idx="18">
                  <c:v>14067.237510318049</c:v>
                </c:pt>
                <c:pt idx="19">
                  <c:v>13762.988440597235</c:v>
                </c:pt>
                <c:pt idx="20">
                  <c:v>13369.465644683785</c:v>
                </c:pt>
                <c:pt idx="21">
                  <c:v>13773.934561541442</c:v>
                </c:pt>
                <c:pt idx="22">
                  <c:v>13165.709425335492</c:v>
                </c:pt>
                <c:pt idx="23">
                  <c:v>11694.980292782602</c:v>
                </c:pt>
                <c:pt idx="24">
                  <c:v>11827.920213015484</c:v>
                </c:pt>
                <c:pt idx="25">
                  <c:v>10123.193744096789</c:v>
                </c:pt>
                <c:pt idx="26">
                  <c:v>11217.48908006322</c:v>
                </c:pt>
                <c:pt idx="27">
                  <c:v>12061.325150485993</c:v>
                </c:pt>
                <c:pt idx="28">
                  <c:v>12205.082979984531</c:v>
                </c:pt>
                <c:pt idx="29">
                  <c:v>10794.202015559373</c:v>
                </c:pt>
                <c:pt idx="30">
                  <c:v>11388.048016122621</c:v>
                </c:pt>
                <c:pt idx="31">
                  <c:v>10565.88867813385</c:v>
                </c:pt>
                <c:pt idx="32">
                  <c:v>10615.2108148691</c:v>
                </c:pt>
                <c:pt idx="33">
                  <c:v>11753.229487127826</c:v>
                </c:pt>
                <c:pt idx="34">
                  <c:v>10531.078802922664</c:v>
                </c:pt>
                <c:pt idx="35">
                  <c:v>11261.565624261324</c:v>
                </c:pt>
                <c:pt idx="36">
                  <c:v>9290.8811366299815</c:v>
                </c:pt>
                <c:pt idx="37">
                  <c:v>8324.4118175679541</c:v>
                </c:pt>
                <c:pt idx="38">
                  <c:v>6160.6705310119078</c:v>
                </c:pt>
                <c:pt idx="39">
                  <c:v>5353.6293380007401</c:v>
                </c:pt>
                <c:pt idx="40">
                  <c:v>5823.3740961709091</c:v>
                </c:pt>
                <c:pt idx="41">
                  <c:v>4124.627673199504</c:v>
                </c:pt>
                <c:pt idx="42">
                  <c:v>4351.9610757781957</c:v>
                </c:pt>
                <c:pt idx="43">
                  <c:v>3387.4928430657915</c:v>
                </c:pt>
                <c:pt idx="44">
                  <c:v>3027.7365143764177</c:v>
                </c:pt>
                <c:pt idx="45">
                  <c:v>3343.9642492534881</c:v>
                </c:pt>
                <c:pt idx="46">
                  <c:v>2875.5179334801142</c:v>
                </c:pt>
                <c:pt idx="47">
                  <c:v>3164.0310874132178</c:v>
                </c:pt>
                <c:pt idx="48">
                  <c:v>2832.8896665246561</c:v>
                </c:pt>
                <c:pt idx="49">
                  <c:v>2640.4121323810064</c:v>
                </c:pt>
                <c:pt idx="50">
                  <c:v>2742.8369028025795</c:v>
                </c:pt>
                <c:pt idx="51">
                  <c:v>2442.0163559822486</c:v>
                </c:pt>
                <c:pt idx="52">
                  <c:v>1834.5654879861258</c:v>
                </c:pt>
                <c:pt idx="53">
                  <c:v>1936.7142068981479</c:v>
                </c:pt>
                <c:pt idx="54">
                  <c:v>1829.6401944414129</c:v>
                </c:pt>
                <c:pt idx="55">
                  <c:v>1998.9427173339714</c:v>
                </c:pt>
                <c:pt idx="56">
                  <c:v>2087.0243326447167</c:v>
                </c:pt>
                <c:pt idx="57">
                  <c:v>2229.3749083148664</c:v>
                </c:pt>
                <c:pt idx="58">
                  <c:v>2856.8639960696873</c:v>
                </c:pt>
                <c:pt idx="59">
                  <c:v>2557.3569893315375</c:v>
                </c:pt>
                <c:pt idx="60">
                  <c:v>2792.8061118648511</c:v>
                </c:pt>
                <c:pt idx="61">
                  <c:v>2946.9414351601135</c:v>
                </c:pt>
                <c:pt idx="62">
                  <c:v>3166.7679978379765</c:v>
                </c:pt>
                <c:pt idx="63">
                  <c:v>3843.1197309458939</c:v>
                </c:pt>
                <c:pt idx="64">
                  <c:v>5553.0403070311013</c:v>
                </c:pt>
                <c:pt idx="65">
                  <c:v>8251.7593840858535</c:v>
                </c:pt>
                <c:pt idx="66">
                  <c:v>7912.9936713294046</c:v>
                </c:pt>
                <c:pt idx="67">
                  <c:v>9919.8186955582496</c:v>
                </c:pt>
                <c:pt idx="68">
                  <c:v>9948.6223615911786</c:v>
                </c:pt>
                <c:pt idx="69">
                  <c:v>9935.5715444959169</c:v>
                </c:pt>
                <c:pt idx="70">
                  <c:v>9324.7070842545272</c:v>
                </c:pt>
                <c:pt idx="71">
                  <c:v>9283.8253096684039</c:v>
                </c:pt>
                <c:pt idx="72">
                  <c:v>9838.6106786603686</c:v>
                </c:pt>
                <c:pt idx="73">
                  <c:v>8502.9343714377301</c:v>
                </c:pt>
                <c:pt idx="74">
                  <c:v>9028.2491902163492</c:v>
                </c:pt>
                <c:pt idx="75">
                  <c:v>9748.5807893824531</c:v>
                </c:pt>
                <c:pt idx="76">
                  <c:v>9508.48697555531</c:v>
                </c:pt>
                <c:pt idx="77">
                  <c:v>9242.9112989707028</c:v>
                </c:pt>
                <c:pt idx="78">
                  <c:v>9247.1598755574742</c:v>
                </c:pt>
                <c:pt idx="79">
                  <c:v>7541.164509633958</c:v>
                </c:pt>
                <c:pt idx="80">
                  <c:v>6927.3619918571985</c:v>
                </c:pt>
                <c:pt idx="81">
                  <c:v>6004.0539370093884</c:v>
                </c:pt>
              </c:numCache>
            </c:numRef>
          </c:val>
          <c:smooth val="0"/>
          <c:extLst>
            <c:ext xmlns:c16="http://schemas.microsoft.com/office/drawing/2014/chart" uri="{C3380CC4-5D6E-409C-BE32-E72D297353CC}">
              <c16:uniqueId val="{00000000-190F-47E9-80A9-145068537792}"/>
            </c:ext>
          </c:extLst>
        </c:ser>
        <c:dLbls>
          <c:showLegendKey val="0"/>
          <c:showVal val="0"/>
          <c:showCatName val="0"/>
          <c:showSerName val="0"/>
          <c:showPercent val="0"/>
          <c:showBubbleSize val="0"/>
        </c:dLbls>
        <c:marker val="1"/>
        <c:smooth val="0"/>
        <c:axId val="701394944"/>
        <c:axId val="1"/>
      </c:lineChart>
      <c:lineChart>
        <c:grouping val="standard"/>
        <c:varyColors val="0"/>
        <c:ser>
          <c:idx val="1"/>
          <c:order val="0"/>
          <c:tx>
            <c:strRef>
              <c:f>'5_ábra_chart'!$G$11</c:f>
              <c:strCache>
                <c:ptCount val="1"/>
                <c:pt idx="0">
                  <c:v>Lakásvásárlási szándék (jobb tengely)</c:v>
                </c:pt>
              </c:strCache>
            </c:strRef>
          </c:tx>
          <c:spPr>
            <a:ln>
              <a:solidFill>
                <a:srgbClr val="009EE0">
                  <a:lumMod val="75000"/>
                </a:srgbClr>
              </a:solidFill>
            </a:ln>
          </c:spPr>
          <c:marker>
            <c:symbol val="none"/>
          </c:marker>
          <c:cat>
            <c:strRef>
              <c:f>'5_ábra_chart'!$E$12:$E$94</c:f>
              <c:strCache>
                <c:ptCount val="83"/>
                <c:pt idx="0">
                  <c:v>2000. I.</c:v>
                </c:pt>
                <c:pt idx="1">
                  <c:v>2001. II.</c:v>
                </c:pt>
                <c:pt idx="2">
                  <c:v>III.</c:v>
                </c:pt>
                <c:pt idx="3">
                  <c:v>IV.</c:v>
                </c:pt>
                <c:pt idx="4">
                  <c:v>2001. I.</c:v>
                </c:pt>
                <c:pt idx="5">
                  <c:v>2001. II.</c:v>
                </c:pt>
                <c:pt idx="6">
                  <c:v>III.</c:v>
                </c:pt>
                <c:pt idx="7">
                  <c:v>IV.</c:v>
                </c:pt>
                <c:pt idx="8">
                  <c:v>2002. I.</c:v>
                </c:pt>
                <c:pt idx="9">
                  <c:v>2002. II.</c:v>
                </c:pt>
                <c:pt idx="10">
                  <c:v>III.</c:v>
                </c:pt>
                <c:pt idx="11">
                  <c:v>IV.</c:v>
                </c:pt>
                <c:pt idx="12">
                  <c:v>2003. I.</c:v>
                </c:pt>
                <c:pt idx="13">
                  <c:v>2003. II.</c:v>
                </c:pt>
                <c:pt idx="14">
                  <c:v>III.</c:v>
                </c:pt>
                <c:pt idx="15">
                  <c:v>IV.</c:v>
                </c:pt>
                <c:pt idx="16">
                  <c:v>2004. I.</c:v>
                </c:pt>
                <c:pt idx="17">
                  <c:v>2004. II.</c:v>
                </c:pt>
                <c:pt idx="18">
                  <c:v>III.</c:v>
                </c:pt>
                <c:pt idx="19">
                  <c:v>IV.</c:v>
                </c:pt>
                <c:pt idx="20">
                  <c:v>2005. I.</c:v>
                </c:pt>
                <c:pt idx="21">
                  <c:v>2005. II.</c:v>
                </c:pt>
                <c:pt idx="22">
                  <c:v>III.</c:v>
                </c:pt>
                <c:pt idx="23">
                  <c:v>IV.</c:v>
                </c:pt>
                <c:pt idx="24">
                  <c:v>2006. I.</c:v>
                </c:pt>
                <c:pt idx="25">
                  <c:v>2006. II.</c:v>
                </c:pt>
                <c:pt idx="26">
                  <c:v>III.</c:v>
                </c:pt>
                <c:pt idx="27">
                  <c:v>IV.</c:v>
                </c:pt>
                <c:pt idx="28">
                  <c:v>2007. I.</c:v>
                </c:pt>
                <c:pt idx="29">
                  <c:v>2007. II.</c:v>
                </c:pt>
                <c:pt idx="30">
                  <c:v>III.</c:v>
                </c:pt>
                <c:pt idx="31">
                  <c:v>IV.</c:v>
                </c:pt>
                <c:pt idx="32">
                  <c:v>2008. I.</c:v>
                </c:pt>
                <c:pt idx="33">
                  <c:v>2008. II.</c:v>
                </c:pt>
                <c:pt idx="34">
                  <c:v>III.</c:v>
                </c:pt>
                <c:pt idx="35">
                  <c:v>IV.</c:v>
                </c:pt>
                <c:pt idx="36">
                  <c:v>2009. I.</c:v>
                </c:pt>
                <c:pt idx="37">
                  <c:v>2009. II.</c:v>
                </c:pt>
                <c:pt idx="38">
                  <c:v>III.</c:v>
                </c:pt>
                <c:pt idx="39">
                  <c:v>IV.</c:v>
                </c:pt>
                <c:pt idx="40">
                  <c:v>2010. I.</c:v>
                </c:pt>
                <c:pt idx="41">
                  <c:v>2010. II.</c:v>
                </c:pt>
                <c:pt idx="42">
                  <c:v>III.</c:v>
                </c:pt>
                <c:pt idx="43">
                  <c:v>IV.</c:v>
                </c:pt>
                <c:pt idx="44">
                  <c:v>2011. I.</c:v>
                </c:pt>
                <c:pt idx="45">
                  <c:v>2011. II.</c:v>
                </c:pt>
                <c:pt idx="46">
                  <c:v>III.</c:v>
                </c:pt>
                <c:pt idx="47">
                  <c:v>IV.</c:v>
                </c:pt>
                <c:pt idx="48">
                  <c:v>2012. I.</c:v>
                </c:pt>
                <c:pt idx="49">
                  <c:v>2012. II.</c:v>
                </c:pt>
                <c:pt idx="50">
                  <c:v>III.</c:v>
                </c:pt>
                <c:pt idx="51">
                  <c:v>IV.</c:v>
                </c:pt>
                <c:pt idx="52">
                  <c:v>2013. I.</c:v>
                </c:pt>
                <c:pt idx="53">
                  <c:v>2013. II.</c:v>
                </c:pt>
                <c:pt idx="54">
                  <c:v>III.</c:v>
                </c:pt>
                <c:pt idx="55">
                  <c:v>IV.</c:v>
                </c:pt>
                <c:pt idx="56">
                  <c:v>2014. I.</c:v>
                </c:pt>
                <c:pt idx="57">
                  <c:v>2014. II.</c:v>
                </c:pt>
                <c:pt idx="58">
                  <c:v>III.</c:v>
                </c:pt>
                <c:pt idx="59">
                  <c:v>IV.</c:v>
                </c:pt>
                <c:pt idx="60">
                  <c:v>2015. I.</c:v>
                </c:pt>
                <c:pt idx="61">
                  <c:v>2015. II.</c:v>
                </c:pt>
                <c:pt idx="62">
                  <c:v>III.</c:v>
                </c:pt>
                <c:pt idx="63">
                  <c:v>IV.</c:v>
                </c:pt>
                <c:pt idx="64">
                  <c:v>2016. I.</c:v>
                </c:pt>
                <c:pt idx="65">
                  <c:v>2016. II.</c:v>
                </c:pt>
                <c:pt idx="66">
                  <c:v>III.</c:v>
                </c:pt>
                <c:pt idx="67">
                  <c:v>IV.</c:v>
                </c:pt>
                <c:pt idx="68">
                  <c:v>2017. I.</c:v>
                </c:pt>
                <c:pt idx="69">
                  <c:v>2017. II.</c:v>
                </c:pt>
                <c:pt idx="70">
                  <c:v>III.</c:v>
                </c:pt>
                <c:pt idx="71">
                  <c:v>IV.</c:v>
                </c:pt>
                <c:pt idx="72">
                  <c:v>2018. I.</c:v>
                </c:pt>
                <c:pt idx="73">
                  <c:v>2018. II.</c:v>
                </c:pt>
                <c:pt idx="74">
                  <c:v>III.</c:v>
                </c:pt>
                <c:pt idx="75">
                  <c:v>IV.</c:v>
                </c:pt>
                <c:pt idx="76">
                  <c:v>2019. I.</c:v>
                </c:pt>
                <c:pt idx="77">
                  <c:v>2019. II.</c:v>
                </c:pt>
                <c:pt idx="78">
                  <c:v>III.</c:v>
                </c:pt>
                <c:pt idx="79">
                  <c:v>IV.</c:v>
                </c:pt>
                <c:pt idx="80">
                  <c:v>2020. I.</c:v>
                </c:pt>
                <c:pt idx="81">
                  <c:v>2020 II.</c:v>
                </c:pt>
                <c:pt idx="82">
                  <c:v>III.</c:v>
                </c:pt>
              </c:strCache>
            </c:strRef>
          </c:cat>
          <c:val>
            <c:numRef>
              <c:f>'5_ábra_chart'!$G$12:$G$94</c:f>
              <c:numCache>
                <c:formatCode>General</c:formatCode>
                <c:ptCount val="83"/>
                <c:pt idx="0">
                  <c:v>-38.700000000000003</c:v>
                </c:pt>
                <c:pt idx="1">
                  <c:v>-39.299999999999997</c:v>
                </c:pt>
                <c:pt idx="2">
                  <c:v>-40.799999999999997</c:v>
                </c:pt>
                <c:pt idx="3">
                  <c:v>-52.6</c:v>
                </c:pt>
                <c:pt idx="4">
                  <c:v>-60.9</c:v>
                </c:pt>
                <c:pt idx="5">
                  <c:v>-75.900000000000006</c:v>
                </c:pt>
                <c:pt idx="6">
                  <c:v>-87.7</c:v>
                </c:pt>
                <c:pt idx="7">
                  <c:v>-87.4</c:v>
                </c:pt>
                <c:pt idx="8">
                  <c:v>-82.6</c:v>
                </c:pt>
                <c:pt idx="9">
                  <c:v>-83.7</c:v>
                </c:pt>
                <c:pt idx="10">
                  <c:v>-82.1</c:v>
                </c:pt>
                <c:pt idx="11">
                  <c:v>-83.2</c:v>
                </c:pt>
                <c:pt idx="12">
                  <c:v>-82</c:v>
                </c:pt>
                <c:pt idx="13">
                  <c:v>-83.1</c:v>
                </c:pt>
                <c:pt idx="14">
                  <c:v>-87.6</c:v>
                </c:pt>
                <c:pt idx="15">
                  <c:v>-87.6</c:v>
                </c:pt>
                <c:pt idx="16">
                  <c:v>-89.5</c:v>
                </c:pt>
                <c:pt idx="17">
                  <c:v>-89.7</c:v>
                </c:pt>
                <c:pt idx="18">
                  <c:v>-89.2</c:v>
                </c:pt>
                <c:pt idx="19">
                  <c:v>-88.8</c:v>
                </c:pt>
                <c:pt idx="20">
                  <c:v>-84.3</c:v>
                </c:pt>
                <c:pt idx="21">
                  <c:v>-86.6</c:v>
                </c:pt>
                <c:pt idx="22">
                  <c:v>-86.4</c:v>
                </c:pt>
                <c:pt idx="23">
                  <c:v>-85.5</c:v>
                </c:pt>
                <c:pt idx="24">
                  <c:v>-85.5</c:v>
                </c:pt>
                <c:pt idx="25">
                  <c:v>-83.6</c:v>
                </c:pt>
                <c:pt idx="26">
                  <c:v>-85.5</c:v>
                </c:pt>
                <c:pt idx="27">
                  <c:v>-86.2</c:v>
                </c:pt>
                <c:pt idx="28">
                  <c:v>-87.9</c:v>
                </c:pt>
                <c:pt idx="29">
                  <c:v>-87.1</c:v>
                </c:pt>
                <c:pt idx="30">
                  <c:v>-88.2</c:v>
                </c:pt>
                <c:pt idx="31">
                  <c:v>-89.3</c:v>
                </c:pt>
                <c:pt idx="32">
                  <c:v>-89.5</c:v>
                </c:pt>
                <c:pt idx="33">
                  <c:v>-89.3</c:v>
                </c:pt>
                <c:pt idx="34">
                  <c:v>-85.7</c:v>
                </c:pt>
                <c:pt idx="35">
                  <c:v>-91</c:v>
                </c:pt>
                <c:pt idx="36">
                  <c:v>-91.9</c:v>
                </c:pt>
                <c:pt idx="37">
                  <c:v>-93.1</c:v>
                </c:pt>
                <c:pt idx="38">
                  <c:v>-91.6</c:v>
                </c:pt>
                <c:pt idx="39">
                  <c:v>-90.9</c:v>
                </c:pt>
                <c:pt idx="40">
                  <c:v>-92.8</c:v>
                </c:pt>
                <c:pt idx="41">
                  <c:v>-92.3</c:v>
                </c:pt>
                <c:pt idx="42">
                  <c:v>-90.7</c:v>
                </c:pt>
                <c:pt idx="43">
                  <c:v>-89.2</c:v>
                </c:pt>
                <c:pt idx="44">
                  <c:v>-88</c:v>
                </c:pt>
                <c:pt idx="45">
                  <c:v>-90.6</c:v>
                </c:pt>
                <c:pt idx="46">
                  <c:v>-93.6</c:v>
                </c:pt>
                <c:pt idx="47">
                  <c:v>-93.3</c:v>
                </c:pt>
                <c:pt idx="48">
                  <c:v>-91.7</c:v>
                </c:pt>
                <c:pt idx="49">
                  <c:v>-90.7</c:v>
                </c:pt>
                <c:pt idx="50">
                  <c:v>-92.3</c:v>
                </c:pt>
                <c:pt idx="51">
                  <c:v>-92.8</c:v>
                </c:pt>
                <c:pt idx="52">
                  <c:v>-91.7</c:v>
                </c:pt>
                <c:pt idx="53">
                  <c:v>-92.4</c:v>
                </c:pt>
                <c:pt idx="54">
                  <c:v>-91.5</c:v>
                </c:pt>
                <c:pt idx="55">
                  <c:v>-91.4</c:v>
                </c:pt>
                <c:pt idx="56">
                  <c:v>-88.4</c:v>
                </c:pt>
                <c:pt idx="57">
                  <c:v>-89.9</c:v>
                </c:pt>
                <c:pt idx="58">
                  <c:v>-87.8</c:v>
                </c:pt>
                <c:pt idx="59">
                  <c:v>-86</c:v>
                </c:pt>
                <c:pt idx="60">
                  <c:v>-88.4</c:v>
                </c:pt>
                <c:pt idx="61">
                  <c:v>-86.7</c:v>
                </c:pt>
                <c:pt idx="62">
                  <c:v>-88.1</c:v>
                </c:pt>
                <c:pt idx="63">
                  <c:v>-86.5</c:v>
                </c:pt>
                <c:pt idx="64">
                  <c:v>-83.3</c:v>
                </c:pt>
                <c:pt idx="65">
                  <c:v>-84.4</c:v>
                </c:pt>
                <c:pt idx="66">
                  <c:v>-84.5</c:v>
                </c:pt>
                <c:pt idx="67">
                  <c:v>-84.3</c:v>
                </c:pt>
                <c:pt idx="68">
                  <c:v>-84.6</c:v>
                </c:pt>
                <c:pt idx="69">
                  <c:v>-84.8</c:v>
                </c:pt>
                <c:pt idx="70">
                  <c:v>-85.2</c:v>
                </c:pt>
                <c:pt idx="71">
                  <c:v>-85.4</c:v>
                </c:pt>
                <c:pt idx="72">
                  <c:v>-84.6</c:v>
                </c:pt>
                <c:pt idx="73">
                  <c:v>-81.3</c:v>
                </c:pt>
                <c:pt idx="74">
                  <c:v>-78.099999999999994</c:v>
                </c:pt>
                <c:pt idx="75">
                  <c:v>-79</c:v>
                </c:pt>
                <c:pt idx="76">
                  <c:v>-79.7</c:v>
                </c:pt>
                <c:pt idx="77">
                  <c:v>-85.4</c:v>
                </c:pt>
                <c:pt idx="78">
                  <c:v>-82.9</c:v>
                </c:pt>
                <c:pt idx="79">
                  <c:v>-81</c:v>
                </c:pt>
                <c:pt idx="80">
                  <c:v>-82.9</c:v>
                </c:pt>
                <c:pt idx="81">
                  <c:v>-73.400000000000006</c:v>
                </c:pt>
                <c:pt idx="82">
                  <c:v>-69</c:v>
                </c:pt>
              </c:numCache>
            </c:numRef>
          </c:val>
          <c:smooth val="0"/>
          <c:extLst>
            <c:ext xmlns:c16="http://schemas.microsoft.com/office/drawing/2014/chart" uri="{C3380CC4-5D6E-409C-BE32-E72D297353CC}">
              <c16:uniqueId val="{00000001-190F-47E9-80A9-145068537792}"/>
            </c:ext>
          </c:extLst>
        </c:ser>
        <c:ser>
          <c:idx val="2"/>
          <c:order val="2"/>
          <c:tx>
            <c:strRef>
              <c:f>'5_ábra_chart'!$H$11</c:f>
              <c:strCache>
                <c:ptCount val="1"/>
                <c:pt idx="0">
                  <c:v>Lakásfelújítási/korszerűsítési szándék (jobb tengely)</c:v>
                </c:pt>
              </c:strCache>
            </c:strRef>
          </c:tx>
          <c:spPr>
            <a:ln>
              <a:solidFill>
                <a:srgbClr val="009EE0">
                  <a:lumMod val="60000"/>
                  <a:lumOff val="40000"/>
                </a:srgbClr>
              </a:solidFill>
              <a:prstDash val="sysDash"/>
            </a:ln>
          </c:spPr>
          <c:marker>
            <c:symbol val="none"/>
          </c:marker>
          <c:cat>
            <c:strRef>
              <c:f>'5_ábra_chart'!$E$12:$E$94</c:f>
              <c:strCache>
                <c:ptCount val="83"/>
                <c:pt idx="0">
                  <c:v>2000. I.</c:v>
                </c:pt>
                <c:pt idx="1">
                  <c:v>2001. II.</c:v>
                </c:pt>
                <c:pt idx="2">
                  <c:v>III.</c:v>
                </c:pt>
                <c:pt idx="3">
                  <c:v>IV.</c:v>
                </c:pt>
                <c:pt idx="4">
                  <c:v>2001. I.</c:v>
                </c:pt>
                <c:pt idx="5">
                  <c:v>2001. II.</c:v>
                </c:pt>
                <c:pt idx="6">
                  <c:v>III.</c:v>
                </c:pt>
                <c:pt idx="7">
                  <c:v>IV.</c:v>
                </c:pt>
                <c:pt idx="8">
                  <c:v>2002. I.</c:v>
                </c:pt>
                <c:pt idx="9">
                  <c:v>2002. II.</c:v>
                </c:pt>
                <c:pt idx="10">
                  <c:v>III.</c:v>
                </c:pt>
                <c:pt idx="11">
                  <c:v>IV.</c:v>
                </c:pt>
                <c:pt idx="12">
                  <c:v>2003. I.</c:v>
                </c:pt>
                <c:pt idx="13">
                  <c:v>2003. II.</c:v>
                </c:pt>
                <c:pt idx="14">
                  <c:v>III.</c:v>
                </c:pt>
                <c:pt idx="15">
                  <c:v>IV.</c:v>
                </c:pt>
                <c:pt idx="16">
                  <c:v>2004. I.</c:v>
                </c:pt>
                <c:pt idx="17">
                  <c:v>2004. II.</c:v>
                </c:pt>
                <c:pt idx="18">
                  <c:v>III.</c:v>
                </c:pt>
                <c:pt idx="19">
                  <c:v>IV.</c:v>
                </c:pt>
                <c:pt idx="20">
                  <c:v>2005. I.</c:v>
                </c:pt>
                <c:pt idx="21">
                  <c:v>2005. II.</c:v>
                </c:pt>
                <c:pt idx="22">
                  <c:v>III.</c:v>
                </c:pt>
                <c:pt idx="23">
                  <c:v>IV.</c:v>
                </c:pt>
                <c:pt idx="24">
                  <c:v>2006. I.</c:v>
                </c:pt>
                <c:pt idx="25">
                  <c:v>2006. II.</c:v>
                </c:pt>
                <c:pt idx="26">
                  <c:v>III.</c:v>
                </c:pt>
                <c:pt idx="27">
                  <c:v>IV.</c:v>
                </c:pt>
                <c:pt idx="28">
                  <c:v>2007. I.</c:v>
                </c:pt>
                <c:pt idx="29">
                  <c:v>2007. II.</c:v>
                </c:pt>
                <c:pt idx="30">
                  <c:v>III.</c:v>
                </c:pt>
                <c:pt idx="31">
                  <c:v>IV.</c:v>
                </c:pt>
                <c:pt idx="32">
                  <c:v>2008. I.</c:v>
                </c:pt>
                <c:pt idx="33">
                  <c:v>2008. II.</c:v>
                </c:pt>
                <c:pt idx="34">
                  <c:v>III.</c:v>
                </c:pt>
                <c:pt idx="35">
                  <c:v>IV.</c:v>
                </c:pt>
                <c:pt idx="36">
                  <c:v>2009. I.</c:v>
                </c:pt>
                <c:pt idx="37">
                  <c:v>2009. II.</c:v>
                </c:pt>
                <c:pt idx="38">
                  <c:v>III.</c:v>
                </c:pt>
                <c:pt idx="39">
                  <c:v>IV.</c:v>
                </c:pt>
                <c:pt idx="40">
                  <c:v>2010. I.</c:v>
                </c:pt>
                <c:pt idx="41">
                  <c:v>2010. II.</c:v>
                </c:pt>
                <c:pt idx="42">
                  <c:v>III.</c:v>
                </c:pt>
                <c:pt idx="43">
                  <c:v>IV.</c:v>
                </c:pt>
                <c:pt idx="44">
                  <c:v>2011. I.</c:v>
                </c:pt>
                <c:pt idx="45">
                  <c:v>2011. II.</c:v>
                </c:pt>
                <c:pt idx="46">
                  <c:v>III.</c:v>
                </c:pt>
                <c:pt idx="47">
                  <c:v>IV.</c:v>
                </c:pt>
                <c:pt idx="48">
                  <c:v>2012. I.</c:v>
                </c:pt>
                <c:pt idx="49">
                  <c:v>2012. II.</c:v>
                </c:pt>
                <c:pt idx="50">
                  <c:v>III.</c:v>
                </c:pt>
                <c:pt idx="51">
                  <c:v>IV.</c:v>
                </c:pt>
                <c:pt idx="52">
                  <c:v>2013. I.</c:v>
                </c:pt>
                <c:pt idx="53">
                  <c:v>2013. II.</c:v>
                </c:pt>
                <c:pt idx="54">
                  <c:v>III.</c:v>
                </c:pt>
                <c:pt idx="55">
                  <c:v>IV.</c:v>
                </c:pt>
                <c:pt idx="56">
                  <c:v>2014. I.</c:v>
                </c:pt>
                <c:pt idx="57">
                  <c:v>2014. II.</c:v>
                </c:pt>
                <c:pt idx="58">
                  <c:v>III.</c:v>
                </c:pt>
                <c:pt idx="59">
                  <c:v>IV.</c:v>
                </c:pt>
                <c:pt idx="60">
                  <c:v>2015. I.</c:v>
                </c:pt>
                <c:pt idx="61">
                  <c:v>2015. II.</c:v>
                </c:pt>
                <c:pt idx="62">
                  <c:v>III.</c:v>
                </c:pt>
                <c:pt idx="63">
                  <c:v>IV.</c:v>
                </c:pt>
                <c:pt idx="64">
                  <c:v>2016. I.</c:v>
                </c:pt>
                <c:pt idx="65">
                  <c:v>2016. II.</c:v>
                </c:pt>
                <c:pt idx="66">
                  <c:v>III.</c:v>
                </c:pt>
                <c:pt idx="67">
                  <c:v>IV.</c:v>
                </c:pt>
                <c:pt idx="68">
                  <c:v>2017. I.</c:v>
                </c:pt>
                <c:pt idx="69">
                  <c:v>2017. II.</c:v>
                </c:pt>
                <c:pt idx="70">
                  <c:v>III.</c:v>
                </c:pt>
                <c:pt idx="71">
                  <c:v>IV.</c:v>
                </c:pt>
                <c:pt idx="72">
                  <c:v>2018. I.</c:v>
                </c:pt>
                <c:pt idx="73">
                  <c:v>2018. II.</c:v>
                </c:pt>
                <c:pt idx="74">
                  <c:v>III.</c:v>
                </c:pt>
                <c:pt idx="75">
                  <c:v>IV.</c:v>
                </c:pt>
                <c:pt idx="76">
                  <c:v>2019. I.</c:v>
                </c:pt>
                <c:pt idx="77">
                  <c:v>2019. II.</c:v>
                </c:pt>
                <c:pt idx="78">
                  <c:v>III.</c:v>
                </c:pt>
                <c:pt idx="79">
                  <c:v>IV.</c:v>
                </c:pt>
                <c:pt idx="80">
                  <c:v>2020. I.</c:v>
                </c:pt>
                <c:pt idx="81">
                  <c:v>2020 II.</c:v>
                </c:pt>
                <c:pt idx="82">
                  <c:v>III.</c:v>
                </c:pt>
              </c:strCache>
            </c:strRef>
          </c:cat>
          <c:val>
            <c:numRef>
              <c:f>'5_ábra_chart'!$H$12:$H$94</c:f>
              <c:numCache>
                <c:formatCode>General</c:formatCode>
                <c:ptCount val="83"/>
                <c:pt idx="0">
                  <c:v>-24.1</c:v>
                </c:pt>
                <c:pt idx="1">
                  <c:v>-25</c:v>
                </c:pt>
                <c:pt idx="2">
                  <c:v>-22.8</c:v>
                </c:pt>
                <c:pt idx="3">
                  <c:v>-32.200000000000003</c:v>
                </c:pt>
                <c:pt idx="4">
                  <c:v>-38.700000000000003</c:v>
                </c:pt>
                <c:pt idx="5">
                  <c:v>-52.5</c:v>
                </c:pt>
                <c:pt idx="6">
                  <c:v>-57.7</c:v>
                </c:pt>
                <c:pt idx="7">
                  <c:v>-60.1</c:v>
                </c:pt>
                <c:pt idx="8">
                  <c:v>-55.5</c:v>
                </c:pt>
                <c:pt idx="9">
                  <c:v>-53.1</c:v>
                </c:pt>
                <c:pt idx="10">
                  <c:v>-59.4</c:v>
                </c:pt>
                <c:pt idx="11">
                  <c:v>-57.2</c:v>
                </c:pt>
                <c:pt idx="12">
                  <c:v>-60</c:v>
                </c:pt>
                <c:pt idx="13">
                  <c:v>-60.9</c:v>
                </c:pt>
                <c:pt idx="14">
                  <c:v>-67.8</c:v>
                </c:pt>
                <c:pt idx="15">
                  <c:v>-68.2</c:v>
                </c:pt>
                <c:pt idx="16">
                  <c:v>-72.400000000000006</c:v>
                </c:pt>
                <c:pt idx="17">
                  <c:v>-72.7</c:v>
                </c:pt>
                <c:pt idx="18">
                  <c:v>-67.7</c:v>
                </c:pt>
                <c:pt idx="19">
                  <c:v>-71.3</c:v>
                </c:pt>
                <c:pt idx="20">
                  <c:v>-62.3</c:v>
                </c:pt>
                <c:pt idx="21">
                  <c:v>-67.5</c:v>
                </c:pt>
                <c:pt idx="22">
                  <c:v>-65.099999999999994</c:v>
                </c:pt>
                <c:pt idx="23">
                  <c:v>-68.099999999999994</c:v>
                </c:pt>
                <c:pt idx="24">
                  <c:v>-62.5</c:v>
                </c:pt>
                <c:pt idx="25">
                  <c:v>-63.8</c:v>
                </c:pt>
                <c:pt idx="26">
                  <c:v>-66.400000000000006</c:v>
                </c:pt>
                <c:pt idx="27">
                  <c:v>-68.8</c:v>
                </c:pt>
                <c:pt idx="28">
                  <c:v>-69.099999999999994</c:v>
                </c:pt>
                <c:pt idx="29">
                  <c:v>-70.900000000000006</c:v>
                </c:pt>
                <c:pt idx="30">
                  <c:v>-74.400000000000006</c:v>
                </c:pt>
                <c:pt idx="31">
                  <c:v>-76.400000000000006</c:v>
                </c:pt>
                <c:pt idx="32">
                  <c:v>-77</c:v>
                </c:pt>
                <c:pt idx="33">
                  <c:v>-80.3</c:v>
                </c:pt>
                <c:pt idx="34">
                  <c:v>-76.900000000000006</c:v>
                </c:pt>
                <c:pt idx="35">
                  <c:v>-79.7</c:v>
                </c:pt>
                <c:pt idx="36">
                  <c:v>-84.4</c:v>
                </c:pt>
                <c:pt idx="37">
                  <c:v>-84</c:v>
                </c:pt>
                <c:pt idx="38">
                  <c:v>-80.400000000000006</c:v>
                </c:pt>
                <c:pt idx="39">
                  <c:v>-81.2</c:v>
                </c:pt>
                <c:pt idx="40">
                  <c:v>-85.7</c:v>
                </c:pt>
                <c:pt idx="41">
                  <c:v>-85.3</c:v>
                </c:pt>
                <c:pt idx="42">
                  <c:v>-83.8</c:v>
                </c:pt>
                <c:pt idx="43">
                  <c:v>-78.7</c:v>
                </c:pt>
                <c:pt idx="44">
                  <c:v>-82.5</c:v>
                </c:pt>
                <c:pt idx="45">
                  <c:v>-85.8</c:v>
                </c:pt>
                <c:pt idx="46">
                  <c:v>-87.2</c:v>
                </c:pt>
                <c:pt idx="47">
                  <c:v>-87.4</c:v>
                </c:pt>
                <c:pt idx="48">
                  <c:v>-86.9</c:v>
                </c:pt>
                <c:pt idx="49">
                  <c:v>-86.8</c:v>
                </c:pt>
                <c:pt idx="50">
                  <c:v>-86.5</c:v>
                </c:pt>
                <c:pt idx="51">
                  <c:v>-86.4</c:v>
                </c:pt>
                <c:pt idx="52">
                  <c:v>-85.8</c:v>
                </c:pt>
                <c:pt idx="53">
                  <c:v>-86.4</c:v>
                </c:pt>
                <c:pt idx="54">
                  <c:v>-83.2</c:v>
                </c:pt>
                <c:pt idx="55">
                  <c:v>-84.9</c:v>
                </c:pt>
                <c:pt idx="56">
                  <c:v>-82.1</c:v>
                </c:pt>
                <c:pt idx="57">
                  <c:v>-80.900000000000006</c:v>
                </c:pt>
                <c:pt idx="58">
                  <c:v>-79.900000000000006</c:v>
                </c:pt>
                <c:pt idx="59">
                  <c:v>-77.2</c:v>
                </c:pt>
                <c:pt idx="60">
                  <c:v>-78.2</c:v>
                </c:pt>
                <c:pt idx="61">
                  <c:v>-74.5</c:v>
                </c:pt>
                <c:pt idx="62">
                  <c:v>-81.2</c:v>
                </c:pt>
                <c:pt idx="63">
                  <c:v>-75.3</c:v>
                </c:pt>
                <c:pt idx="64">
                  <c:v>-69.5</c:v>
                </c:pt>
                <c:pt idx="65">
                  <c:v>-75.900000000000006</c:v>
                </c:pt>
                <c:pt idx="66">
                  <c:v>-74</c:v>
                </c:pt>
                <c:pt idx="67">
                  <c:v>-76</c:v>
                </c:pt>
                <c:pt idx="68">
                  <c:v>-73.7</c:v>
                </c:pt>
                <c:pt idx="69">
                  <c:v>-75.400000000000006</c:v>
                </c:pt>
                <c:pt idx="70">
                  <c:v>-76.8</c:v>
                </c:pt>
                <c:pt idx="71">
                  <c:v>-76.599999999999994</c:v>
                </c:pt>
                <c:pt idx="72">
                  <c:v>-74.7</c:v>
                </c:pt>
                <c:pt idx="73">
                  <c:v>-68.599999999999994</c:v>
                </c:pt>
                <c:pt idx="74">
                  <c:v>-61.6</c:v>
                </c:pt>
                <c:pt idx="75">
                  <c:v>-62.5</c:v>
                </c:pt>
                <c:pt idx="76">
                  <c:v>-66.5</c:v>
                </c:pt>
                <c:pt idx="77">
                  <c:v>-69.8</c:v>
                </c:pt>
                <c:pt idx="78">
                  <c:v>-68.2</c:v>
                </c:pt>
                <c:pt idx="79">
                  <c:v>-65.099999999999994</c:v>
                </c:pt>
                <c:pt idx="80">
                  <c:v>-68.400000000000006</c:v>
                </c:pt>
                <c:pt idx="81">
                  <c:v>-50.8</c:v>
                </c:pt>
                <c:pt idx="82">
                  <c:v>-39.9</c:v>
                </c:pt>
              </c:numCache>
            </c:numRef>
          </c:val>
          <c:smooth val="0"/>
          <c:extLst>
            <c:ext xmlns:c16="http://schemas.microsoft.com/office/drawing/2014/chart" uri="{C3380CC4-5D6E-409C-BE32-E72D297353CC}">
              <c16:uniqueId val="{00000002-190F-47E9-80A9-145068537792}"/>
            </c:ext>
          </c:extLst>
        </c:ser>
        <c:dLbls>
          <c:showLegendKey val="0"/>
          <c:showVal val="0"/>
          <c:showCatName val="0"/>
          <c:showSerName val="0"/>
          <c:showPercent val="0"/>
          <c:showBubbleSize val="0"/>
        </c:dLbls>
        <c:marker val="1"/>
        <c:smooth val="0"/>
        <c:axId val="3"/>
        <c:axId val="4"/>
      </c:lineChart>
      <c:catAx>
        <c:axId val="701394944"/>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pPr>
            <a:endParaRPr lang="hu-HU"/>
          </a:p>
        </c:txPr>
        <c:crossAx val="1"/>
        <c:crossesAt val="0"/>
        <c:auto val="1"/>
        <c:lblAlgn val="ctr"/>
        <c:lblOffset val="100"/>
        <c:tickLblSkip val="2"/>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pPr>
            <a:endParaRPr lang="hu-HU"/>
          </a:p>
        </c:txPr>
        <c:crossAx val="701394944"/>
        <c:crosses val="autoZero"/>
        <c:crossBetween val="between"/>
        <c:majorUnit val="3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100"/>
        </c:scaling>
        <c:delete val="0"/>
        <c:axPos val="r"/>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majorUnit val="14"/>
      </c:valAx>
      <c:spPr>
        <a:noFill/>
        <a:ln w="9525">
          <a:solidFill>
            <a:sysClr val="windowText" lastClr="000000"/>
          </a:solidFill>
        </a:ln>
      </c:spPr>
    </c:plotArea>
    <c:legend>
      <c:legendPos val="b"/>
      <c:layout>
        <c:manualLayout>
          <c:xMode val="edge"/>
          <c:yMode val="edge"/>
          <c:x val="0.11849126263845954"/>
          <c:y val="0.81853725987921544"/>
          <c:w val="0.76942138456966036"/>
          <c:h val="0.16842371771481585"/>
        </c:manualLayout>
      </c:layout>
      <c:overlay val="0"/>
      <c:spPr>
        <a:noFill/>
        <a:ln w="9525">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ysClr val="windowText" lastClr="000000"/>
          </a:solidFill>
          <a:latin typeface="+mn-lt"/>
          <a:ea typeface="Trebuchet MS"/>
          <a:cs typeface="Trebuchet MS"/>
        </a:defRPr>
      </a:pPr>
      <a:endParaRPr lang="hu-HU"/>
    </a:p>
  </c:txPr>
  <c:printSettings>
    <c:headerFooter/>
    <c:pageMargins b="0.75" l="0.7" r="0.7" t="0.75" header="0.3" footer="0.3"/>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38194444444444E-2"/>
          <c:y val="6.2118148148148151E-2"/>
          <c:w val="0.90805760593310969"/>
          <c:h val="0.61728499999999997"/>
        </c:manualLayout>
      </c:layout>
      <c:lineChart>
        <c:grouping val="standard"/>
        <c:varyColors val="0"/>
        <c:ser>
          <c:idx val="2"/>
          <c:order val="1"/>
          <c:tx>
            <c:strRef>
              <c:f>'48_ábra_chart'!$G$8</c:f>
              <c:strCache>
                <c:ptCount val="1"/>
                <c:pt idx="0">
                  <c:v>HUF - 1-5 year fixation</c:v>
                </c:pt>
              </c:strCache>
            </c:strRef>
          </c:tx>
          <c:spPr>
            <a:ln w="25400">
              <a:solidFill>
                <a:schemeClr val="accent3"/>
              </a:solidFill>
              <a:prstDash val="sysDot"/>
            </a:ln>
          </c:spPr>
          <c:marker>
            <c:symbol val="none"/>
          </c:marker>
          <c:cat>
            <c:strRef>
              <c:f>'48_ábra_chart'!$C$20:$C$80</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'48_ábra_chart'!$G$20:$G$80</c:f>
              <c:numCache>
                <c:formatCode>0.0</c:formatCode>
                <c:ptCount val="61"/>
                <c:pt idx="0">
                  <c:v>12.630504390188966</c:v>
                </c:pt>
                <c:pt idx="1">
                  <c:v>12.240428555882863</c:v>
                </c:pt>
                <c:pt idx="2">
                  <c:v>11.551645433445728</c:v>
                </c:pt>
                <c:pt idx="3">
                  <c:v>12.015473463180212</c:v>
                </c:pt>
                <c:pt idx="4">
                  <c:v>12.022479231745198</c:v>
                </c:pt>
                <c:pt idx="5">
                  <c:v>12.330591296534818</c:v>
                </c:pt>
                <c:pt idx="6">
                  <c:v>12.746807747136032</c:v>
                </c:pt>
                <c:pt idx="7">
                  <c:v>12.418989999333816</c:v>
                </c:pt>
                <c:pt idx="8">
                  <c:v>12.346641072860951</c:v>
                </c:pt>
                <c:pt idx="9">
                  <c:v>12.413099884044158</c:v>
                </c:pt>
                <c:pt idx="10">
                  <c:v>12.419828675137676</c:v>
                </c:pt>
                <c:pt idx="11">
                  <c:v>12.142873449410281</c:v>
                </c:pt>
                <c:pt idx="12">
                  <c:v>12.583427700285027</c:v>
                </c:pt>
                <c:pt idx="13">
                  <c:v>13.37405900882899</c:v>
                </c:pt>
                <c:pt idx="14">
                  <c:v>14.118467482062314</c:v>
                </c:pt>
                <c:pt idx="15">
                  <c:v>15.2439430093726</c:v>
                </c:pt>
                <c:pt idx="16">
                  <c:v>15.544210848351776</c:v>
                </c:pt>
                <c:pt idx="17">
                  <c:v>14.9984827057269</c:v>
                </c:pt>
                <c:pt idx="18">
                  <c:v>13.983883997885014</c:v>
                </c:pt>
                <c:pt idx="19">
                  <c:v>12.973318414285247</c:v>
                </c:pt>
                <c:pt idx="20">
                  <c:v>12.338395554925516</c:v>
                </c:pt>
                <c:pt idx="21">
                  <c:v>11.691903510573704</c:v>
                </c:pt>
                <c:pt idx="22">
                  <c:v>11.261309490023915</c:v>
                </c:pt>
                <c:pt idx="23">
                  <c:v>11.290080625303361</c:v>
                </c:pt>
                <c:pt idx="24">
                  <c:v>11.789962885497269</c:v>
                </c:pt>
                <c:pt idx="25">
                  <c:v>10.718846767976501</c:v>
                </c:pt>
                <c:pt idx="26">
                  <c:v>9.943993164710772</c:v>
                </c:pt>
                <c:pt idx="27">
                  <c:v>11.307171615874882</c:v>
                </c:pt>
                <c:pt idx="28">
                  <c:v>11.767651857851378</c:v>
                </c:pt>
                <c:pt idx="29">
                  <c:v>11.508084458086058</c:v>
                </c:pt>
                <c:pt idx="30">
                  <c:v>11.035396704771566</c:v>
                </c:pt>
                <c:pt idx="31">
                  <c:v>10.6106255577597</c:v>
                </c:pt>
                <c:pt idx="32">
                  <c:v>10.31665903666886</c:v>
                </c:pt>
                <c:pt idx="33">
                  <c:v>9.8012731506898785</c:v>
                </c:pt>
                <c:pt idx="34">
                  <c:v>9.5308053570428282</c:v>
                </c:pt>
                <c:pt idx="35">
                  <c:v>8.6344858947465024</c:v>
                </c:pt>
                <c:pt idx="36">
                  <c:v>8.2338252671339465</c:v>
                </c:pt>
                <c:pt idx="37">
                  <c:v>7.529815953177696</c:v>
                </c:pt>
                <c:pt idx="38">
                  <c:v>7.1661456877816185</c:v>
                </c:pt>
                <c:pt idx="39">
                  <c:v>6.9756708958280278</c:v>
                </c:pt>
                <c:pt idx="40">
                  <c:v>6.9984756152424916</c:v>
                </c:pt>
                <c:pt idx="41">
                  <c:v>6.87846343237974</c:v>
                </c:pt>
                <c:pt idx="42">
                  <c:v>6.5978888877269997</c:v>
                </c:pt>
                <c:pt idx="43">
                  <c:v>6.5354776812061406</c:v>
                </c:pt>
                <c:pt idx="44">
                  <c:v>6.4950414416258928</c:v>
                </c:pt>
                <c:pt idx="45">
                  <c:v>6.2315843065449679</c:v>
                </c:pt>
                <c:pt idx="46">
                  <c:v>5.9221210710710848</c:v>
                </c:pt>
                <c:pt idx="47">
                  <c:v>5.5065894321489584</c:v>
                </c:pt>
                <c:pt idx="48">
                  <c:v>5.3005865372037979</c:v>
                </c:pt>
                <c:pt idx="49">
                  <c:v>5.1974658312544193</c:v>
                </c:pt>
                <c:pt idx="50">
                  <c:v>4.7965198469945953</c:v>
                </c:pt>
                <c:pt idx="51">
                  <c:v>4.4407799221003588</c:v>
                </c:pt>
                <c:pt idx="52">
                  <c:v>4.3610015560161326</c:v>
                </c:pt>
                <c:pt idx="53">
                  <c:v>4.6883753086187854</c:v>
                </c:pt>
                <c:pt idx="54">
                  <c:v>5.1086700002546719</c:v>
                </c:pt>
                <c:pt idx="55">
                  <c:v>5.2877553101455765</c:v>
                </c:pt>
                <c:pt idx="56">
                  <c:v>4.9666795363836753</c:v>
                </c:pt>
                <c:pt idx="57">
                  <c:v>4.9976509905660835</c:v>
                </c:pt>
                <c:pt idx="58">
                  <c:v>4.4111737094457899</c:v>
                </c:pt>
                <c:pt idx="59">
                  <c:v>4.324818652254578</c:v>
                </c:pt>
                <c:pt idx="60">
                  <c:v>4.4641543533776114</c:v>
                </c:pt>
              </c:numCache>
            </c:numRef>
          </c:val>
          <c:smooth val="0"/>
          <c:extLst>
            <c:ext xmlns:c16="http://schemas.microsoft.com/office/drawing/2014/chart" uri="{C3380CC4-5D6E-409C-BE32-E72D297353CC}">
              <c16:uniqueId val="{00000000-C2D3-4130-8707-159937ED4781}"/>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'48_ábra_chart'!$F$8</c:f>
              <c:strCache>
                <c:ptCount val="1"/>
                <c:pt idx="0">
                  <c:v>HUF - Variable rate</c:v>
                </c:pt>
              </c:strCache>
            </c:strRef>
          </c:tx>
          <c:spPr>
            <a:ln w="25400">
              <a:solidFill>
                <a:schemeClr val="accent3"/>
              </a:solidFill>
              <a:prstDash val="dash"/>
            </a:ln>
          </c:spPr>
          <c:marker>
            <c:symbol val="none"/>
          </c:marker>
          <c:cat>
            <c:strRef>
              <c:f>'48_ábra_chart'!$C$20:$C$80</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'48_ábra_chart'!$F$20:$F$80</c:f>
              <c:numCache>
                <c:formatCode>0.0</c:formatCode>
                <c:ptCount val="61"/>
                <c:pt idx="0">
                  <c:v>13.289887909216604</c:v>
                </c:pt>
                <c:pt idx="1">
                  <c:v>12.396888061624148</c:v>
                </c:pt>
                <c:pt idx="2">
                  <c:v>11.445177925767172</c:v>
                </c:pt>
                <c:pt idx="3">
                  <c:v>11.035706536316216</c:v>
                </c:pt>
                <c:pt idx="4">
                  <c:v>11.021420740272317</c:v>
                </c:pt>
                <c:pt idx="5">
                  <c:v>10.83055349015398</c:v>
                </c:pt>
                <c:pt idx="6">
                  <c:v>11.391731125883275</c:v>
                </c:pt>
                <c:pt idx="7">
                  <c:v>11.418323081277132</c:v>
                </c:pt>
                <c:pt idx="8">
                  <c:v>11.33215168175955</c:v>
                </c:pt>
                <c:pt idx="9">
                  <c:v>11.278734707924151</c:v>
                </c:pt>
                <c:pt idx="10">
                  <c:v>11.321509104451721</c:v>
                </c:pt>
                <c:pt idx="11">
                  <c:v>10.961629034089404</c:v>
                </c:pt>
                <c:pt idx="12">
                  <c:v>11.156699572556889</c:v>
                </c:pt>
                <c:pt idx="13">
                  <c:v>11.771299395147574</c:v>
                </c:pt>
                <c:pt idx="14">
                  <c:v>12.832577435582277</c:v>
                </c:pt>
                <c:pt idx="15">
                  <c:v>13.405980623704316</c:v>
                </c:pt>
                <c:pt idx="16">
                  <c:v>14.103550128769303</c:v>
                </c:pt>
                <c:pt idx="17">
                  <c:v>13.897437831476541</c:v>
                </c:pt>
                <c:pt idx="18">
                  <c:v>12.400971398957626</c:v>
                </c:pt>
                <c:pt idx="19">
                  <c:v>10.983613317303913</c:v>
                </c:pt>
                <c:pt idx="20">
                  <c:v>9.9053385319222738</c:v>
                </c:pt>
                <c:pt idx="21">
                  <c:v>9.2934548520773124</c:v>
                </c:pt>
                <c:pt idx="22">
                  <c:v>9.3547880543461037</c:v>
                </c:pt>
                <c:pt idx="23">
                  <c:v>9.9482804567280692</c:v>
                </c:pt>
                <c:pt idx="24">
                  <c:v>10.318809176195474</c:v>
                </c:pt>
                <c:pt idx="25">
                  <c:v>10.468268277006764</c:v>
                </c:pt>
                <c:pt idx="26">
                  <c:v>11.950038407906565</c:v>
                </c:pt>
                <c:pt idx="27">
                  <c:v>13.150047999713003</c:v>
                </c:pt>
                <c:pt idx="28">
                  <c:v>13.055728820512211</c:v>
                </c:pt>
                <c:pt idx="29">
                  <c:v>12.836367191267342</c:v>
                </c:pt>
                <c:pt idx="30">
                  <c:v>12.059091750530184</c:v>
                </c:pt>
                <c:pt idx="31">
                  <c:v>11.38132935348464</c:v>
                </c:pt>
                <c:pt idx="32">
                  <c:v>10.22868571053831</c:v>
                </c:pt>
                <c:pt idx="33">
                  <c:v>9.3268803417819832</c:v>
                </c:pt>
                <c:pt idx="34">
                  <c:v>8.5603291237269854</c:v>
                </c:pt>
                <c:pt idx="35">
                  <c:v>7.6198175867048441</c:v>
                </c:pt>
                <c:pt idx="36">
                  <c:v>7.2507618222741614</c:v>
                </c:pt>
                <c:pt idx="37">
                  <c:v>6.4632530700921205</c:v>
                </c:pt>
                <c:pt idx="38">
                  <c:v>6.2866256365949456</c:v>
                </c:pt>
                <c:pt idx="39">
                  <c:v>6.0225653276222824</c:v>
                </c:pt>
                <c:pt idx="40">
                  <c:v>5.2566998324805239</c:v>
                </c:pt>
                <c:pt idx="41">
                  <c:v>4.643686025271295</c:v>
                </c:pt>
                <c:pt idx="42">
                  <c:v>4.7744993018943633</c:v>
                </c:pt>
                <c:pt idx="43">
                  <c:v>4.8555352843332606</c:v>
                </c:pt>
                <c:pt idx="44">
                  <c:v>4.670796376767111</c:v>
                </c:pt>
                <c:pt idx="45">
                  <c:v>4.4718145957840738</c:v>
                </c:pt>
                <c:pt idx="46">
                  <c:v>4.2199989828639115</c:v>
                </c:pt>
                <c:pt idx="47">
                  <c:v>3.6232238019539587</c:v>
                </c:pt>
                <c:pt idx="48">
                  <c:v>3.5053940794699532</c:v>
                </c:pt>
                <c:pt idx="49">
                  <c:v>3.4087983255518233</c:v>
                </c:pt>
                <c:pt idx="50">
                  <c:v>3.1982015203746048</c:v>
                </c:pt>
                <c:pt idx="51">
                  <c:v>3.057980855956588</c:v>
                </c:pt>
                <c:pt idx="52">
                  <c:v>3.1807614012327456</c:v>
                </c:pt>
                <c:pt idx="53">
                  <c:v>3.5094992716314999</c:v>
                </c:pt>
                <c:pt idx="54">
                  <c:v>3.3686444554062311</c:v>
                </c:pt>
                <c:pt idx="55">
                  <c:v>3.7142110583079204</c:v>
                </c:pt>
                <c:pt idx="56">
                  <c:v>3.6304903576795473</c:v>
                </c:pt>
                <c:pt idx="57">
                  <c:v>3.8177663425162289</c:v>
                </c:pt>
                <c:pt idx="58">
                  <c:v>3.4735626962929707</c:v>
                </c:pt>
                <c:pt idx="59">
                  <c:v>3.6182483000575587</c:v>
                </c:pt>
                <c:pt idx="60">
                  <c:v>3.5540081406115118</c:v>
                </c:pt>
              </c:numCache>
            </c:numRef>
          </c:val>
          <c:smooth val="0"/>
          <c:extLst>
            <c:ext xmlns:c16="http://schemas.microsoft.com/office/drawing/2014/chart" uri="{C3380CC4-5D6E-409C-BE32-E72D297353CC}">
              <c16:uniqueId val="{00000001-C2D3-4130-8707-159937ED4781}"/>
            </c:ext>
          </c:extLst>
        </c:ser>
        <c:ser>
          <c:idx val="3"/>
          <c:order val="2"/>
          <c:tx>
            <c:strRef>
              <c:f>'48_ábra_chart'!$H$8</c:f>
              <c:strCache>
                <c:ptCount val="1"/>
                <c:pt idx="0">
                  <c:v>HUF - 5-10 year fixation</c:v>
                </c:pt>
              </c:strCache>
            </c:strRef>
          </c:tx>
          <c:spPr>
            <a:ln w="25400">
              <a:solidFill>
                <a:schemeClr val="tx2"/>
              </a:solidFill>
              <a:prstDash val="dash"/>
            </a:ln>
          </c:spPr>
          <c:marker>
            <c:symbol val="none"/>
          </c:marker>
          <c:cat>
            <c:strRef>
              <c:f>'48_ábra_chart'!$C$20:$C$80</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'48_ábra_chart'!$H$20:$H$80</c:f>
              <c:numCache>
                <c:formatCode>0.0</c:formatCode>
                <c:ptCount val="61"/>
                <c:pt idx="0">
                  <c:v>17.530438888961868</c:v>
                </c:pt>
                <c:pt idx="1">
                  <c:v>15.701375522782609</c:v>
                </c:pt>
                <c:pt idx="2">
                  <c:v>15.550790355404692</c:v>
                </c:pt>
                <c:pt idx="3">
                  <c:v>17.007343803114043</c:v>
                </c:pt>
                <c:pt idx="4">
                  <c:v>17.159886292919442</c:v>
                </c:pt>
                <c:pt idx="5">
                  <c:v>17.305674745049128</c:v>
                </c:pt>
                <c:pt idx="6">
                  <c:v>15.784163849430112</c:v>
                </c:pt>
                <c:pt idx="7">
                  <c:v>14.830488154999539</c:v>
                </c:pt>
                <c:pt idx="8">
                  <c:v>16.834348000956179</c:v>
                </c:pt>
                <c:pt idx="9">
                  <c:v>17.895172312760195</c:v>
                </c:pt>
                <c:pt idx="10">
                  <c:v>18.228581585017277</c:v>
                </c:pt>
                <c:pt idx="11">
                  <c:v>18.158185759769239</c:v>
                </c:pt>
                <c:pt idx="12">
                  <c:v>17.866785538957586</c:v>
                </c:pt>
                <c:pt idx="13">
                  <c:v>19.194203496929376</c:v>
                </c:pt>
                <c:pt idx="14">
                  <c:v>21.536078843545596</c:v>
                </c:pt>
                <c:pt idx="15">
                  <c:v>22.473101015854066</c:v>
                </c:pt>
                <c:pt idx="16">
                  <c:v>22.113073870158701</c:v>
                </c:pt>
                <c:pt idx="17">
                  <c:v>22.227907820839832</c:v>
                </c:pt>
                <c:pt idx="18">
                  <c:v>17.921432392650431</c:v>
                </c:pt>
                <c:pt idx="19">
                  <c:v>17.061226037811448</c:v>
                </c:pt>
                <c:pt idx="20">
                  <c:v>20.009039432199589</c:v>
                </c:pt>
                <c:pt idx="21">
                  <c:v>18.249677037404808</c:v>
                </c:pt>
                <c:pt idx="22">
                  <c:v>16.680529290250419</c:v>
                </c:pt>
                <c:pt idx="23">
                  <c:v>13.466877995128007</c:v>
                </c:pt>
                <c:pt idx="24">
                  <c:v>11.089436421948523</c:v>
                </c:pt>
                <c:pt idx="25">
                  <c:v>10.545846083778812</c:v>
                </c:pt>
                <c:pt idx="26">
                  <c:v>9.4680699171642839</c:v>
                </c:pt>
                <c:pt idx="27">
                  <c:v>10.076140017460574</c:v>
                </c:pt>
                <c:pt idx="28">
                  <c:v>10.434645196867551</c:v>
                </c:pt>
                <c:pt idx="29">
                  <c:v>9.8799617897832217</c:v>
                </c:pt>
                <c:pt idx="30">
                  <c:v>9.0623124028538342</c:v>
                </c:pt>
                <c:pt idx="31">
                  <c:v>8.465941256752469</c:v>
                </c:pt>
                <c:pt idx="32">
                  <c:v>8.3321549687594736</c:v>
                </c:pt>
                <c:pt idx="33">
                  <c:v>7.9438136590398125</c:v>
                </c:pt>
                <c:pt idx="34">
                  <c:v>7.7727904873411768</c:v>
                </c:pt>
                <c:pt idx="35">
                  <c:v>7.4803036376569114</c:v>
                </c:pt>
                <c:pt idx="36">
                  <c:v>7.2846962703906817</c:v>
                </c:pt>
                <c:pt idx="37">
                  <c:v>6.8418075705392338</c:v>
                </c:pt>
                <c:pt idx="38">
                  <c:v>6.6787554010032046</c:v>
                </c:pt>
                <c:pt idx="39">
                  <c:v>6.4902593477603086</c:v>
                </c:pt>
                <c:pt idx="40">
                  <c:v>6.4616423453437326</c:v>
                </c:pt>
                <c:pt idx="41">
                  <c:v>6.396258043453849</c:v>
                </c:pt>
                <c:pt idx="42">
                  <c:v>6.252140990014289</c:v>
                </c:pt>
                <c:pt idx="43">
                  <c:v>6.1477277817192189</c:v>
                </c:pt>
                <c:pt idx="44">
                  <c:v>6.5149131942780221</c:v>
                </c:pt>
                <c:pt idx="45">
                  <c:v>6.7071663261596788</c:v>
                </c:pt>
                <c:pt idx="46">
                  <c:v>6.7348787630385578</c:v>
                </c:pt>
                <c:pt idx="47">
                  <c:v>6.2881276645629551</c:v>
                </c:pt>
                <c:pt idx="48">
                  <c:v>6.2792143237254914</c:v>
                </c:pt>
                <c:pt idx="49">
                  <c:v>6.2352986933586676</c:v>
                </c:pt>
                <c:pt idx="50">
                  <c:v>5.8066010802974999</c:v>
                </c:pt>
                <c:pt idx="51">
                  <c:v>5.5546012462907122</c:v>
                </c:pt>
                <c:pt idx="52">
                  <c:v>5.3780335734086187</c:v>
                </c:pt>
                <c:pt idx="53">
                  <c:v>5.4407086524546884</c:v>
                </c:pt>
                <c:pt idx="54">
                  <c:v>5.5128869174252957</c:v>
                </c:pt>
                <c:pt idx="55">
                  <c:v>5.2457544757681234</c:v>
                </c:pt>
                <c:pt idx="56">
                  <c:v>5.0658197928576723</c:v>
                </c:pt>
                <c:pt idx="57">
                  <c:v>4.9573603765976086</c:v>
                </c:pt>
                <c:pt idx="58">
                  <c:v>4.494144566431606</c:v>
                </c:pt>
                <c:pt idx="59">
                  <c:v>4.2428005923817187</c:v>
                </c:pt>
                <c:pt idx="60">
                  <c:v>4.1827454603001835</c:v>
                </c:pt>
              </c:numCache>
            </c:numRef>
          </c:val>
          <c:smooth val="0"/>
          <c:extLst>
            <c:ext xmlns:c16="http://schemas.microsoft.com/office/drawing/2014/chart" uri="{C3380CC4-5D6E-409C-BE32-E72D297353CC}">
              <c16:uniqueId val="{00000002-C2D3-4130-8707-159937ED4781}"/>
            </c:ext>
          </c:extLst>
        </c:ser>
        <c:ser>
          <c:idx val="4"/>
          <c:order val="3"/>
          <c:tx>
            <c:strRef>
              <c:f>'48_ábra_chart'!$I$8</c:f>
              <c:strCache>
                <c:ptCount val="1"/>
                <c:pt idx="0">
                  <c:v>HUF - over 10 year fixation</c:v>
                </c:pt>
              </c:strCache>
            </c:strRef>
          </c:tx>
          <c:spPr>
            <a:ln w="25400">
              <a:solidFill>
                <a:schemeClr val="tx2"/>
              </a:solidFill>
              <a:prstDash val="solid"/>
            </a:ln>
          </c:spPr>
          <c:marker>
            <c:symbol val="none"/>
          </c:marker>
          <c:cat>
            <c:strRef>
              <c:f>'48_ábra_chart'!$C$20:$C$80</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'48_ábra_chart'!$I$20:$I$80</c:f>
              <c:numCache>
                <c:formatCode>0.0</c:formatCode>
                <c:ptCount val="61"/>
                <c:pt idx="31">
                  <c:v>7.2084110692215022</c:v>
                </c:pt>
                <c:pt idx="32">
                  <c:v>7.0491237177459576</c:v>
                </c:pt>
                <c:pt idx="33">
                  <c:v>7.4188103125799811</c:v>
                </c:pt>
                <c:pt idx="34">
                  <c:v>7.849747791742101</c:v>
                </c:pt>
                <c:pt idx="35">
                  <c:v>6.9941708890531809</c:v>
                </c:pt>
                <c:pt idx="36">
                  <c:v>6.7119300297503823</c:v>
                </c:pt>
                <c:pt idx="37">
                  <c:v>6.3840548968749475</c:v>
                </c:pt>
                <c:pt idx="38">
                  <c:v>6.7729037399467469</c:v>
                </c:pt>
                <c:pt idx="39">
                  <c:v>6.7596555460666572</c:v>
                </c:pt>
                <c:pt idx="40">
                  <c:v>6.6232727016811968</c:v>
                </c:pt>
                <c:pt idx="41">
                  <c:v>6.4110526756597546</c:v>
                </c:pt>
                <c:pt idx="42">
                  <c:v>6.5274980731456251</c:v>
                </c:pt>
                <c:pt idx="43">
                  <c:v>6.300096393454643</c:v>
                </c:pt>
                <c:pt idx="44">
                  <c:v>6.2947980120261153</c:v>
                </c:pt>
                <c:pt idx="45">
                  <c:v>6.026962584727567</c:v>
                </c:pt>
                <c:pt idx="46">
                  <c:v>5.9333985054974265</c:v>
                </c:pt>
                <c:pt idx="47">
                  <c:v>5.9322678291111739</c:v>
                </c:pt>
                <c:pt idx="48">
                  <c:v>5.817982078757364</c:v>
                </c:pt>
                <c:pt idx="49">
                  <c:v>5.7693283474995019</c:v>
                </c:pt>
                <c:pt idx="50">
                  <c:v>5.5590635281685596</c:v>
                </c:pt>
                <c:pt idx="51">
                  <c:v>5.5171912550865025</c:v>
                </c:pt>
                <c:pt idx="52">
                  <c:v>5.6124826157084087</c:v>
                </c:pt>
                <c:pt idx="53">
                  <c:v>5.5918800782581739</c:v>
                </c:pt>
                <c:pt idx="54">
                  <c:v>5.7807308854083761</c:v>
                </c:pt>
                <c:pt idx="55">
                  <c:v>5.7017773135798322</c:v>
                </c:pt>
                <c:pt idx="56">
                  <c:v>5.6499698687421906</c:v>
                </c:pt>
                <c:pt idx="57">
                  <c:v>5.4389498922390294</c:v>
                </c:pt>
                <c:pt idx="58">
                  <c:v>4.8380193634579767</c:v>
                </c:pt>
                <c:pt idx="59">
                  <c:v>4.6396642510646595</c:v>
                </c:pt>
                <c:pt idx="60">
                  <c:v>4.667015322124259</c:v>
                </c:pt>
              </c:numCache>
            </c:numRef>
          </c:val>
          <c:smooth val="0"/>
          <c:extLst>
            <c:ext xmlns:c16="http://schemas.microsoft.com/office/drawing/2014/chart" uri="{C3380CC4-5D6E-409C-BE32-E72D297353CC}">
              <c16:uniqueId val="{00000003-C2D3-4130-8707-159937ED4781}"/>
            </c:ext>
          </c:extLst>
        </c:ser>
        <c:ser>
          <c:idx val="0"/>
          <c:order val="4"/>
          <c:tx>
            <c:strRef>
              <c:f>'48_ábra_chart'!$J$8</c:f>
              <c:strCache>
                <c:ptCount val="1"/>
                <c:pt idx="0">
                  <c:v>CHF housing loans (variable rate)</c:v>
                </c:pt>
              </c:strCache>
            </c:strRef>
          </c:tx>
          <c:spPr>
            <a:ln>
              <a:solidFill>
                <a:schemeClr val="accent3"/>
              </a:solidFill>
            </a:ln>
          </c:spPr>
          <c:marker>
            <c:symbol val="none"/>
          </c:marker>
          <c:cat>
            <c:strRef>
              <c:f>'48_ábra_chart'!$C$20:$C$80</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'48_ábra_chart'!$J$20:$J$80</c:f>
              <c:numCache>
                <c:formatCode>0.0</c:formatCode>
                <c:ptCount val="61"/>
                <c:pt idx="0">
                  <c:v>5.8185746566576269</c:v>
                </c:pt>
                <c:pt idx="1">
                  <c:v>5.8980926767456774</c:v>
                </c:pt>
                <c:pt idx="2">
                  <c:v>6.109829699265612</c:v>
                </c:pt>
                <c:pt idx="3">
                  <c:v>5.9670231186203138</c:v>
                </c:pt>
                <c:pt idx="4">
                  <c:v>5.9410950170346517</c:v>
                </c:pt>
                <c:pt idx="5">
                  <c:v>5.5777828047543752</c:v>
                </c:pt>
                <c:pt idx="6">
                  <c:v>5.8303098078948183</c:v>
                </c:pt>
                <c:pt idx="7">
                  <c:v>5.642634614251917</c:v>
                </c:pt>
                <c:pt idx="8">
                  <c:v>5.750047961824686</c:v>
                </c:pt>
                <c:pt idx="9">
                  <c:v>6.3063018824558803</c:v>
                </c:pt>
                <c:pt idx="10">
                  <c:v>6.4573324198821807</c:v>
                </c:pt>
                <c:pt idx="11">
                  <c:v>6.7236272389589145</c:v>
                </c:pt>
                <c:pt idx="12">
                  <c:v>6.788998658089378</c:v>
                </c:pt>
                <c:pt idx="13">
                  <c:v>7.0407216345435684</c:v>
                </c:pt>
                <c:pt idx="14">
                  <c:v>7.2220408434523167</c:v>
                </c:pt>
                <c:pt idx="15">
                  <c:v>7.4528010351230902</c:v>
                </c:pt>
                <c:pt idx="16">
                  <c:v>7.3603068836998551</c:v>
                </c:pt>
                <c:pt idx="17">
                  <c:v>6.9720812799206078</c:v>
                </c:pt>
                <c:pt idx="18">
                  <c:v>6.4578120923781253</c:v>
                </c:pt>
                <c:pt idx="19">
                  <c:v>6.2105562608654665</c:v>
                </c:pt>
              </c:numCache>
            </c:numRef>
          </c:val>
          <c:smooth val="0"/>
          <c:extLst>
            <c:ext xmlns:c16="http://schemas.microsoft.com/office/drawing/2014/chart" uri="{C3380CC4-5D6E-409C-BE32-E72D297353CC}">
              <c16:uniqueId val="{00000004-C2D3-4130-8707-159937ED4781}"/>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25"/>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649722222222229E-2"/>
              <c:y val="5.135185185185184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277374999999998"/>
              <c:y val="4.864999999999999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4.5859629257855791E-2"/>
          <c:y val="0.85619814814814799"/>
          <c:w val="0.90937175051204266"/>
          <c:h val="0.1368440740740740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'49_ábra_chart'!$E$13</c:f>
              <c:strCache>
                <c:ptCount val="1"/>
                <c:pt idx="0">
                  <c:v>Hitelezési feltételek</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1927-4E88-9BAF-6757F3AE61B8}"/>
              </c:ext>
            </c:extLst>
          </c:dPt>
          <c:dPt>
            <c:idx val="29"/>
            <c:bubble3D val="0"/>
            <c:extLst>
              <c:ext xmlns:c16="http://schemas.microsoft.com/office/drawing/2014/chart" uri="{C3380CC4-5D6E-409C-BE32-E72D297353CC}">
                <c16:uniqueId val="{00000001-1927-4E88-9BAF-6757F3AE61B8}"/>
              </c:ext>
            </c:extLst>
          </c:dPt>
          <c:dPt>
            <c:idx val="31"/>
            <c:bubble3D val="0"/>
            <c:extLst>
              <c:ext xmlns:c16="http://schemas.microsoft.com/office/drawing/2014/chart" uri="{C3380CC4-5D6E-409C-BE32-E72D297353CC}">
                <c16:uniqueId val="{00000002-1927-4E88-9BAF-6757F3AE61B8}"/>
              </c:ext>
            </c:extLst>
          </c:dPt>
          <c:dPt>
            <c:idx val="33"/>
            <c:bubble3D val="0"/>
            <c:extLst>
              <c:ext xmlns:c16="http://schemas.microsoft.com/office/drawing/2014/chart" uri="{C3380CC4-5D6E-409C-BE32-E72D297353CC}">
                <c16:uniqueId val="{00000003-1927-4E88-9BAF-6757F3AE61B8}"/>
              </c:ext>
            </c:extLst>
          </c:dPt>
          <c:dPt>
            <c:idx val="35"/>
            <c:bubble3D val="0"/>
            <c:extLst>
              <c:ext xmlns:c16="http://schemas.microsoft.com/office/drawing/2014/chart" uri="{C3380CC4-5D6E-409C-BE32-E72D297353CC}">
                <c16:uniqueId val="{00000004-1927-4E88-9BAF-6757F3AE61B8}"/>
              </c:ext>
            </c:extLst>
          </c:dPt>
          <c:dPt>
            <c:idx val="37"/>
            <c:bubble3D val="0"/>
            <c:extLst>
              <c:ext xmlns:c16="http://schemas.microsoft.com/office/drawing/2014/chart" uri="{C3380CC4-5D6E-409C-BE32-E72D297353CC}">
                <c16:uniqueId val="{00000005-1927-4E88-9BAF-6757F3AE61B8}"/>
              </c:ext>
            </c:extLst>
          </c:dPt>
          <c:dPt>
            <c:idx val="39"/>
            <c:bubble3D val="0"/>
            <c:extLst>
              <c:ext xmlns:c16="http://schemas.microsoft.com/office/drawing/2014/chart" uri="{C3380CC4-5D6E-409C-BE32-E72D297353CC}">
                <c16:uniqueId val="{00000006-1927-4E88-9BAF-6757F3AE61B8}"/>
              </c:ext>
            </c:extLst>
          </c:dPt>
          <c:dPt>
            <c:idx val="41"/>
            <c:bubble3D val="0"/>
            <c:extLst>
              <c:ext xmlns:c16="http://schemas.microsoft.com/office/drawing/2014/chart" uri="{C3380CC4-5D6E-409C-BE32-E72D297353CC}">
                <c16:uniqueId val="{00000007-1927-4E88-9BAF-6757F3AE61B8}"/>
              </c:ext>
            </c:extLst>
          </c:dPt>
          <c:dPt>
            <c:idx val="42"/>
            <c:marker>
              <c:spPr>
                <a:solidFill>
                  <a:srgbClr val="DA0000"/>
                </a:solidFill>
                <a:ln>
                  <a:noFill/>
                </a:ln>
              </c:spPr>
            </c:marker>
            <c:bubble3D val="0"/>
            <c:extLst>
              <c:ext xmlns:c16="http://schemas.microsoft.com/office/drawing/2014/chart" uri="{C3380CC4-5D6E-409C-BE32-E72D297353CC}">
                <c16:uniqueId val="{00000009-1927-4E88-9BAF-6757F3AE61B8}"/>
              </c:ext>
            </c:extLst>
          </c:dPt>
          <c:dPt>
            <c:idx val="46"/>
            <c:bubble3D val="0"/>
            <c:spPr>
              <a:ln>
                <a:solidFill>
                  <a:schemeClr val="accent3"/>
                </a:solidFill>
                <a:prstDash val="sysDash"/>
              </a:ln>
            </c:spPr>
            <c:extLst>
              <c:ext xmlns:c16="http://schemas.microsoft.com/office/drawing/2014/chart" uri="{C3380CC4-5D6E-409C-BE32-E72D297353CC}">
                <c16:uniqueId val="{00000016-E673-4EA2-BAA9-298AD4B47999}"/>
              </c:ext>
            </c:extLst>
          </c:dPt>
          <c:dPt>
            <c:idx val="47"/>
            <c:bubble3D val="0"/>
            <c:spPr>
              <a:ln>
                <a:solidFill>
                  <a:schemeClr val="accent3"/>
                </a:solidFill>
                <a:prstDash val="sysDash"/>
              </a:ln>
            </c:spPr>
            <c:extLst>
              <c:ext xmlns:c16="http://schemas.microsoft.com/office/drawing/2014/chart" uri="{C3380CC4-5D6E-409C-BE32-E72D297353CC}">
                <c16:uniqueId val="{00000019-6B0A-47EF-8E3D-C873A15AEF3B}"/>
              </c:ext>
            </c:extLst>
          </c:dPt>
          <c:cat>
            <c:strRef>
              <c:f>'49_ábra_chart'!$D$15:$D$61</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2019. II.</c:v>
                </c:pt>
                <c:pt idx="42">
                  <c:v>III.</c:v>
                </c:pt>
                <c:pt idx="43">
                  <c:v>IV.</c:v>
                </c:pt>
                <c:pt idx="44">
                  <c:v>2020. I.</c:v>
                </c:pt>
                <c:pt idx="45">
                  <c:v>2020. II.</c:v>
                </c:pt>
                <c:pt idx="46">
                  <c:v>2020. II. félév (e.)</c:v>
                </c:pt>
              </c:strCache>
            </c:strRef>
          </c:cat>
          <c:val>
            <c:numRef>
              <c:f>'49_ábra_chart'!$E$15:$E$61</c:f>
              <c:numCache>
                <c:formatCode>0.0</c:formatCode>
                <c:ptCount val="47"/>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-4.7896501450526578</c:v>
                </c:pt>
                <c:pt idx="41">
                  <c:v>-4.8861941661971038</c:v>
                </c:pt>
                <c:pt idx="42">
                  <c:v>6.2277269538867086E-2</c:v>
                </c:pt>
                <c:pt idx="43">
                  <c:v>-0.21729298445667053</c:v>
                </c:pt>
                <c:pt idx="44">
                  <c:v>55.034330897936421</c:v>
                </c:pt>
                <c:pt idx="45">
                  <c:v>36.530792532940552</c:v>
                </c:pt>
                <c:pt idx="46">
                  <c:v>-16.149384119303946</c:v>
                </c:pt>
              </c:numCache>
            </c:numRef>
          </c:val>
          <c:smooth val="0"/>
          <c:extLst>
            <c:ext xmlns:c16="http://schemas.microsoft.com/office/drawing/2014/chart" uri="{C3380CC4-5D6E-409C-BE32-E72D297353CC}">
              <c16:uniqueId val="{0000000A-1927-4E88-9BAF-6757F3AE61B8}"/>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'49_ábra_chart'!$F$13</c:f>
              <c:strCache>
                <c:ptCount val="1"/>
                <c:pt idx="0">
                  <c:v>Hitelkereslet</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B-1927-4E88-9BAF-6757F3AE61B8}"/>
              </c:ext>
            </c:extLst>
          </c:dPt>
          <c:dPt>
            <c:idx val="29"/>
            <c:bubble3D val="0"/>
            <c:extLst>
              <c:ext xmlns:c16="http://schemas.microsoft.com/office/drawing/2014/chart" uri="{C3380CC4-5D6E-409C-BE32-E72D297353CC}">
                <c16:uniqueId val="{0000000C-1927-4E88-9BAF-6757F3AE61B8}"/>
              </c:ext>
            </c:extLst>
          </c:dPt>
          <c:dPt>
            <c:idx val="31"/>
            <c:bubble3D val="0"/>
            <c:extLst>
              <c:ext xmlns:c16="http://schemas.microsoft.com/office/drawing/2014/chart" uri="{C3380CC4-5D6E-409C-BE32-E72D297353CC}">
                <c16:uniqueId val="{0000000D-1927-4E88-9BAF-6757F3AE61B8}"/>
              </c:ext>
            </c:extLst>
          </c:dPt>
          <c:dPt>
            <c:idx val="33"/>
            <c:bubble3D val="0"/>
            <c:extLst>
              <c:ext xmlns:c16="http://schemas.microsoft.com/office/drawing/2014/chart" uri="{C3380CC4-5D6E-409C-BE32-E72D297353CC}">
                <c16:uniqueId val="{0000000E-1927-4E88-9BAF-6757F3AE61B8}"/>
              </c:ext>
            </c:extLst>
          </c:dPt>
          <c:dPt>
            <c:idx val="35"/>
            <c:bubble3D val="0"/>
            <c:extLst>
              <c:ext xmlns:c16="http://schemas.microsoft.com/office/drawing/2014/chart" uri="{C3380CC4-5D6E-409C-BE32-E72D297353CC}">
                <c16:uniqueId val="{0000000F-1927-4E88-9BAF-6757F3AE61B8}"/>
              </c:ext>
            </c:extLst>
          </c:dPt>
          <c:dPt>
            <c:idx val="37"/>
            <c:bubble3D val="0"/>
            <c:extLst>
              <c:ext xmlns:c16="http://schemas.microsoft.com/office/drawing/2014/chart" uri="{C3380CC4-5D6E-409C-BE32-E72D297353CC}">
                <c16:uniqueId val="{00000010-1927-4E88-9BAF-6757F3AE61B8}"/>
              </c:ext>
            </c:extLst>
          </c:dPt>
          <c:dPt>
            <c:idx val="39"/>
            <c:bubble3D val="0"/>
            <c:extLst>
              <c:ext xmlns:c16="http://schemas.microsoft.com/office/drawing/2014/chart" uri="{C3380CC4-5D6E-409C-BE32-E72D297353CC}">
                <c16:uniqueId val="{00000011-1927-4E88-9BAF-6757F3AE61B8}"/>
              </c:ext>
            </c:extLst>
          </c:dPt>
          <c:dPt>
            <c:idx val="41"/>
            <c:bubble3D val="0"/>
            <c:extLst>
              <c:ext xmlns:c16="http://schemas.microsoft.com/office/drawing/2014/chart" uri="{C3380CC4-5D6E-409C-BE32-E72D297353CC}">
                <c16:uniqueId val="{00000012-1927-4E88-9BAF-6757F3AE61B8}"/>
              </c:ext>
            </c:extLst>
          </c:dPt>
          <c:dPt>
            <c:idx val="42"/>
            <c:marker>
              <c:spPr>
                <a:solidFill>
                  <a:srgbClr val="232157"/>
                </a:solidFill>
                <a:ln>
                  <a:noFill/>
                </a:ln>
              </c:spPr>
            </c:marker>
            <c:bubble3D val="0"/>
            <c:extLst>
              <c:ext xmlns:c16="http://schemas.microsoft.com/office/drawing/2014/chart" uri="{C3380CC4-5D6E-409C-BE32-E72D297353CC}">
                <c16:uniqueId val="{00000014-1927-4E88-9BAF-6757F3AE61B8}"/>
              </c:ext>
            </c:extLst>
          </c:dPt>
          <c:dPt>
            <c:idx val="45"/>
            <c:bubble3D val="0"/>
            <c:extLst>
              <c:ext xmlns:c16="http://schemas.microsoft.com/office/drawing/2014/chart" uri="{C3380CC4-5D6E-409C-BE32-E72D297353CC}">
                <c16:uniqueId val="{00000014-E673-4EA2-BAA9-298AD4B47999}"/>
              </c:ext>
            </c:extLst>
          </c:dPt>
          <c:dPt>
            <c:idx val="46"/>
            <c:bubble3D val="0"/>
            <c:spPr>
              <a:ln>
                <a:solidFill>
                  <a:schemeClr val="tx2"/>
                </a:solidFill>
                <a:prstDash val="sysDash"/>
              </a:ln>
            </c:spPr>
            <c:extLst>
              <c:ext xmlns:c16="http://schemas.microsoft.com/office/drawing/2014/chart" uri="{C3380CC4-5D6E-409C-BE32-E72D297353CC}">
                <c16:uniqueId val="{00000016-8D3E-408B-969D-3BCA6B05B1BA}"/>
              </c:ext>
            </c:extLst>
          </c:dPt>
          <c:dPt>
            <c:idx val="47"/>
            <c:bubble3D val="0"/>
            <c:spPr>
              <a:ln>
                <a:solidFill>
                  <a:schemeClr val="tx2"/>
                </a:solidFill>
                <a:prstDash val="sysDash"/>
              </a:ln>
            </c:spPr>
            <c:extLst>
              <c:ext xmlns:c16="http://schemas.microsoft.com/office/drawing/2014/chart" uri="{C3380CC4-5D6E-409C-BE32-E72D297353CC}">
                <c16:uniqueId val="{00000018-6B0A-47EF-8E3D-C873A15AEF3B}"/>
              </c:ext>
            </c:extLst>
          </c:dPt>
          <c:cat>
            <c:strRef>
              <c:f>'49_ábra_chart'!$D$15:$D$61</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2019. II.</c:v>
                </c:pt>
                <c:pt idx="42">
                  <c:v>III.</c:v>
                </c:pt>
                <c:pt idx="43">
                  <c:v>IV.</c:v>
                </c:pt>
                <c:pt idx="44">
                  <c:v>2020. I.</c:v>
                </c:pt>
                <c:pt idx="45">
                  <c:v>2020. II.</c:v>
                </c:pt>
                <c:pt idx="46">
                  <c:v>2020. II. félév (e.)</c:v>
                </c:pt>
              </c:strCache>
            </c:strRef>
          </c:cat>
          <c:val>
            <c:numRef>
              <c:f>'49_ábra_chart'!$F$15:$F$61</c:f>
              <c:numCache>
                <c:formatCode>0.0</c:formatCode>
                <c:ptCount val="47"/>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74.844753898162537</c:v>
                </c:pt>
                <c:pt idx="41">
                  <c:v>59.883248625784155</c:v>
                </c:pt>
                <c:pt idx="42">
                  <c:v>-44.205955243304757</c:v>
                </c:pt>
                <c:pt idx="43">
                  <c:v>34.282302580110418</c:v>
                </c:pt>
                <c:pt idx="44">
                  <c:v>6.1317454352859793</c:v>
                </c:pt>
                <c:pt idx="45">
                  <c:v>-81.207859994613969</c:v>
                </c:pt>
                <c:pt idx="46">
                  <c:v>51.251026828940681</c:v>
                </c:pt>
              </c:numCache>
            </c:numRef>
          </c:val>
          <c:smooth val="0"/>
          <c:extLst>
            <c:ext xmlns:c16="http://schemas.microsoft.com/office/drawing/2014/chart" uri="{C3380CC4-5D6E-409C-BE32-E72D297353CC}">
              <c16:uniqueId val="{00000015-1927-4E88-9BAF-6757F3AE61B8}"/>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2"/>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334000625212915"/>
              <c:y val="2.2498148148148143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1851851851852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1390072446650327"/>
          <c:y val="0.88534574074074057"/>
          <c:w val="0.62752211680260395"/>
          <c:h val="8.8118518518518513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0317037037037037E-2"/>
          <c:w val="0.72890383639407308"/>
          <c:h val="0.65377648148148149"/>
        </c:manualLayout>
      </c:layout>
      <c:lineChart>
        <c:grouping val="standard"/>
        <c:varyColors val="0"/>
        <c:ser>
          <c:idx val="0"/>
          <c:order val="0"/>
          <c:tx>
            <c:strRef>
              <c:f>'49_ábra_chart'!$E$12</c:f>
              <c:strCache>
                <c:ptCount val="1"/>
                <c:pt idx="0">
                  <c:v>Credit conditions</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59A9-4952-9275-334A3401B5E7}"/>
              </c:ext>
            </c:extLst>
          </c:dPt>
          <c:dPt>
            <c:idx val="29"/>
            <c:bubble3D val="0"/>
            <c:extLst>
              <c:ext xmlns:c16="http://schemas.microsoft.com/office/drawing/2014/chart" uri="{C3380CC4-5D6E-409C-BE32-E72D297353CC}">
                <c16:uniqueId val="{00000001-59A9-4952-9275-334A3401B5E7}"/>
              </c:ext>
            </c:extLst>
          </c:dPt>
          <c:dPt>
            <c:idx val="31"/>
            <c:bubble3D val="0"/>
            <c:extLst>
              <c:ext xmlns:c16="http://schemas.microsoft.com/office/drawing/2014/chart" uri="{C3380CC4-5D6E-409C-BE32-E72D297353CC}">
                <c16:uniqueId val="{00000002-59A9-4952-9275-334A3401B5E7}"/>
              </c:ext>
            </c:extLst>
          </c:dPt>
          <c:dPt>
            <c:idx val="33"/>
            <c:bubble3D val="0"/>
            <c:extLst>
              <c:ext xmlns:c16="http://schemas.microsoft.com/office/drawing/2014/chart" uri="{C3380CC4-5D6E-409C-BE32-E72D297353CC}">
                <c16:uniqueId val="{00000003-59A9-4952-9275-334A3401B5E7}"/>
              </c:ext>
            </c:extLst>
          </c:dPt>
          <c:dPt>
            <c:idx val="35"/>
            <c:bubble3D val="0"/>
            <c:extLst>
              <c:ext xmlns:c16="http://schemas.microsoft.com/office/drawing/2014/chart" uri="{C3380CC4-5D6E-409C-BE32-E72D297353CC}">
                <c16:uniqueId val="{00000004-59A9-4952-9275-334A3401B5E7}"/>
              </c:ext>
            </c:extLst>
          </c:dPt>
          <c:dPt>
            <c:idx val="37"/>
            <c:bubble3D val="0"/>
            <c:extLst>
              <c:ext xmlns:c16="http://schemas.microsoft.com/office/drawing/2014/chart" uri="{C3380CC4-5D6E-409C-BE32-E72D297353CC}">
                <c16:uniqueId val="{00000005-59A9-4952-9275-334A3401B5E7}"/>
              </c:ext>
            </c:extLst>
          </c:dPt>
          <c:dPt>
            <c:idx val="39"/>
            <c:bubble3D val="0"/>
            <c:extLst>
              <c:ext xmlns:c16="http://schemas.microsoft.com/office/drawing/2014/chart" uri="{C3380CC4-5D6E-409C-BE32-E72D297353CC}">
                <c16:uniqueId val="{00000006-59A9-4952-9275-334A3401B5E7}"/>
              </c:ext>
            </c:extLst>
          </c:dPt>
          <c:dPt>
            <c:idx val="41"/>
            <c:bubble3D val="0"/>
            <c:extLst>
              <c:ext xmlns:c16="http://schemas.microsoft.com/office/drawing/2014/chart" uri="{C3380CC4-5D6E-409C-BE32-E72D297353CC}">
                <c16:uniqueId val="{00000007-59A9-4952-9275-334A3401B5E7}"/>
              </c:ext>
            </c:extLst>
          </c:dPt>
          <c:dPt>
            <c:idx val="42"/>
            <c:marker>
              <c:spPr>
                <a:solidFill>
                  <a:srgbClr val="DA0000"/>
                </a:solidFill>
                <a:ln>
                  <a:noFill/>
                </a:ln>
              </c:spPr>
            </c:marker>
            <c:bubble3D val="0"/>
            <c:extLst>
              <c:ext xmlns:c16="http://schemas.microsoft.com/office/drawing/2014/chart" uri="{C3380CC4-5D6E-409C-BE32-E72D297353CC}">
                <c16:uniqueId val="{00000009-59A9-4952-9275-334A3401B5E7}"/>
              </c:ext>
            </c:extLst>
          </c:dPt>
          <c:dPt>
            <c:idx val="46"/>
            <c:bubble3D val="0"/>
            <c:spPr>
              <a:ln>
                <a:solidFill>
                  <a:schemeClr val="accent3"/>
                </a:solidFill>
                <a:prstDash val="sysDash"/>
              </a:ln>
            </c:spPr>
            <c:extLst>
              <c:ext xmlns:c16="http://schemas.microsoft.com/office/drawing/2014/chart" uri="{C3380CC4-5D6E-409C-BE32-E72D297353CC}">
                <c16:uniqueId val="{00000017-F40B-4DD7-AC3D-A9E52C82108C}"/>
              </c:ext>
            </c:extLst>
          </c:dPt>
          <c:dPt>
            <c:idx val="47"/>
            <c:bubble3D val="0"/>
            <c:spPr>
              <a:ln>
                <a:solidFill>
                  <a:schemeClr val="accent3"/>
                </a:solidFill>
                <a:prstDash val="sysDash"/>
              </a:ln>
            </c:spPr>
            <c:extLst>
              <c:ext xmlns:c16="http://schemas.microsoft.com/office/drawing/2014/chart" uri="{C3380CC4-5D6E-409C-BE32-E72D297353CC}">
                <c16:uniqueId val="{00000019-4AC7-488C-B32A-B64ACBE9A11B}"/>
              </c:ext>
            </c:extLst>
          </c:dPt>
          <c:cat>
            <c:strRef>
              <c:f>'49_ábra_chart'!$C$15:$C$61</c:f>
              <c:strCache>
                <c:ptCount val="4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2020 H2 (e.)</c:v>
                </c:pt>
              </c:strCache>
            </c:strRef>
          </c:cat>
          <c:val>
            <c:numRef>
              <c:f>'49_ábra_chart'!$E$15:$E$61</c:f>
              <c:numCache>
                <c:formatCode>0.0</c:formatCode>
                <c:ptCount val="47"/>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-4.7896501450526578</c:v>
                </c:pt>
                <c:pt idx="41">
                  <c:v>-4.8861941661971038</c:v>
                </c:pt>
                <c:pt idx="42">
                  <c:v>6.2277269538867086E-2</c:v>
                </c:pt>
                <c:pt idx="43">
                  <c:v>-0.21729298445667053</c:v>
                </c:pt>
                <c:pt idx="44">
                  <c:v>55.034330897936421</c:v>
                </c:pt>
                <c:pt idx="45">
                  <c:v>36.530792532940552</c:v>
                </c:pt>
                <c:pt idx="46">
                  <c:v>-16.149384119303946</c:v>
                </c:pt>
              </c:numCache>
            </c:numRef>
          </c:val>
          <c:smooth val="0"/>
          <c:extLst>
            <c:ext xmlns:c16="http://schemas.microsoft.com/office/drawing/2014/chart" uri="{C3380CC4-5D6E-409C-BE32-E72D297353CC}">
              <c16:uniqueId val="{0000000A-59A9-4952-9275-334A3401B5E7}"/>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'49_ábra_chart'!$F$12</c:f>
              <c:strCache>
                <c:ptCount val="1"/>
                <c:pt idx="0">
                  <c:v>Credit demand</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B-59A9-4952-9275-334A3401B5E7}"/>
              </c:ext>
            </c:extLst>
          </c:dPt>
          <c:dPt>
            <c:idx val="29"/>
            <c:bubble3D val="0"/>
            <c:extLst>
              <c:ext xmlns:c16="http://schemas.microsoft.com/office/drawing/2014/chart" uri="{C3380CC4-5D6E-409C-BE32-E72D297353CC}">
                <c16:uniqueId val="{0000000C-59A9-4952-9275-334A3401B5E7}"/>
              </c:ext>
            </c:extLst>
          </c:dPt>
          <c:dPt>
            <c:idx val="31"/>
            <c:bubble3D val="0"/>
            <c:extLst>
              <c:ext xmlns:c16="http://schemas.microsoft.com/office/drawing/2014/chart" uri="{C3380CC4-5D6E-409C-BE32-E72D297353CC}">
                <c16:uniqueId val="{0000000D-59A9-4952-9275-334A3401B5E7}"/>
              </c:ext>
            </c:extLst>
          </c:dPt>
          <c:dPt>
            <c:idx val="33"/>
            <c:bubble3D val="0"/>
            <c:extLst>
              <c:ext xmlns:c16="http://schemas.microsoft.com/office/drawing/2014/chart" uri="{C3380CC4-5D6E-409C-BE32-E72D297353CC}">
                <c16:uniqueId val="{0000000E-59A9-4952-9275-334A3401B5E7}"/>
              </c:ext>
            </c:extLst>
          </c:dPt>
          <c:dPt>
            <c:idx val="35"/>
            <c:bubble3D val="0"/>
            <c:extLst>
              <c:ext xmlns:c16="http://schemas.microsoft.com/office/drawing/2014/chart" uri="{C3380CC4-5D6E-409C-BE32-E72D297353CC}">
                <c16:uniqueId val="{0000000F-59A9-4952-9275-334A3401B5E7}"/>
              </c:ext>
            </c:extLst>
          </c:dPt>
          <c:dPt>
            <c:idx val="37"/>
            <c:bubble3D val="0"/>
            <c:extLst>
              <c:ext xmlns:c16="http://schemas.microsoft.com/office/drawing/2014/chart" uri="{C3380CC4-5D6E-409C-BE32-E72D297353CC}">
                <c16:uniqueId val="{00000010-59A9-4952-9275-334A3401B5E7}"/>
              </c:ext>
            </c:extLst>
          </c:dPt>
          <c:dPt>
            <c:idx val="39"/>
            <c:bubble3D val="0"/>
            <c:extLst>
              <c:ext xmlns:c16="http://schemas.microsoft.com/office/drawing/2014/chart" uri="{C3380CC4-5D6E-409C-BE32-E72D297353CC}">
                <c16:uniqueId val="{00000011-59A9-4952-9275-334A3401B5E7}"/>
              </c:ext>
            </c:extLst>
          </c:dPt>
          <c:dPt>
            <c:idx val="41"/>
            <c:bubble3D val="0"/>
            <c:extLst>
              <c:ext xmlns:c16="http://schemas.microsoft.com/office/drawing/2014/chart" uri="{C3380CC4-5D6E-409C-BE32-E72D297353CC}">
                <c16:uniqueId val="{00000012-59A9-4952-9275-334A3401B5E7}"/>
              </c:ext>
            </c:extLst>
          </c:dPt>
          <c:dPt>
            <c:idx val="42"/>
            <c:marker>
              <c:spPr>
                <a:solidFill>
                  <a:srgbClr val="232157"/>
                </a:solidFill>
                <a:ln>
                  <a:noFill/>
                </a:ln>
              </c:spPr>
            </c:marker>
            <c:bubble3D val="0"/>
            <c:extLst>
              <c:ext xmlns:c16="http://schemas.microsoft.com/office/drawing/2014/chart" uri="{C3380CC4-5D6E-409C-BE32-E72D297353CC}">
                <c16:uniqueId val="{00000014-59A9-4952-9275-334A3401B5E7}"/>
              </c:ext>
            </c:extLst>
          </c:dPt>
          <c:dPt>
            <c:idx val="45"/>
            <c:bubble3D val="0"/>
            <c:extLst>
              <c:ext xmlns:c16="http://schemas.microsoft.com/office/drawing/2014/chart" uri="{C3380CC4-5D6E-409C-BE32-E72D297353CC}">
                <c16:uniqueId val="{00000014-F40B-4DD7-AC3D-A9E52C82108C}"/>
              </c:ext>
            </c:extLst>
          </c:dPt>
          <c:dPt>
            <c:idx val="46"/>
            <c:bubble3D val="0"/>
            <c:spPr>
              <a:ln>
                <a:solidFill>
                  <a:schemeClr val="tx2"/>
                </a:solidFill>
                <a:prstDash val="sysDash"/>
              </a:ln>
            </c:spPr>
            <c:extLst>
              <c:ext xmlns:c16="http://schemas.microsoft.com/office/drawing/2014/chart" uri="{C3380CC4-5D6E-409C-BE32-E72D297353CC}">
                <c16:uniqueId val="{00000016-79AA-49F3-82B1-DB03F746171D}"/>
              </c:ext>
            </c:extLst>
          </c:dPt>
          <c:dPt>
            <c:idx val="47"/>
            <c:bubble3D val="0"/>
            <c:spPr>
              <a:ln>
                <a:solidFill>
                  <a:schemeClr val="tx2"/>
                </a:solidFill>
                <a:prstDash val="sysDash"/>
              </a:ln>
            </c:spPr>
            <c:extLst>
              <c:ext xmlns:c16="http://schemas.microsoft.com/office/drawing/2014/chart" uri="{C3380CC4-5D6E-409C-BE32-E72D297353CC}">
                <c16:uniqueId val="{00000018-4AC7-488C-B32A-B64ACBE9A11B}"/>
              </c:ext>
            </c:extLst>
          </c:dPt>
          <c:cat>
            <c:strRef>
              <c:f>'49_ábra_chart'!$C$15:$C$61</c:f>
              <c:strCache>
                <c:ptCount val="4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2020 H2 (e.)</c:v>
                </c:pt>
              </c:strCache>
            </c:strRef>
          </c:cat>
          <c:val>
            <c:numRef>
              <c:f>'49_ábra_chart'!$F$15:$F$61</c:f>
              <c:numCache>
                <c:formatCode>0.0</c:formatCode>
                <c:ptCount val="47"/>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74.844753898162537</c:v>
                </c:pt>
                <c:pt idx="41">
                  <c:v>59.883248625784155</c:v>
                </c:pt>
                <c:pt idx="42">
                  <c:v>-44.205955243304757</c:v>
                </c:pt>
                <c:pt idx="43">
                  <c:v>34.282302580110418</c:v>
                </c:pt>
                <c:pt idx="44">
                  <c:v>6.1317454352859793</c:v>
                </c:pt>
                <c:pt idx="45">
                  <c:v>-81.207859994613969</c:v>
                </c:pt>
                <c:pt idx="46">
                  <c:v>51.251026828940681</c:v>
                </c:pt>
              </c:numCache>
            </c:numRef>
          </c:val>
          <c:smooth val="0"/>
          <c:extLst>
            <c:ext xmlns:c16="http://schemas.microsoft.com/office/drawing/2014/chart" uri="{C3380CC4-5D6E-409C-BE32-E72D297353CC}">
              <c16:uniqueId val="{00000015-59A9-4952-9275-334A3401B5E7}"/>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2"/>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9.3053703703703701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564743074572679"/>
          <c:y val="0.90177462962962962"/>
          <c:w val="0.57637464557496609"/>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5125222222222223"/>
        </c:manualLayout>
      </c:layout>
      <c:barChart>
        <c:barDir val="col"/>
        <c:grouping val="clustered"/>
        <c:varyColors val="0"/>
        <c:ser>
          <c:idx val="0"/>
          <c:order val="0"/>
          <c:tx>
            <c:strRef>
              <c:f>'50_ábra_chart'!$E$9</c:f>
              <c:strCache>
                <c:ptCount val="1"/>
                <c:pt idx="0">
                  <c:v>2019 IV.</c:v>
                </c:pt>
              </c:strCache>
            </c:strRef>
          </c:tx>
          <c:spPr>
            <a:solidFill>
              <a:schemeClr val="tx2"/>
            </a:solidFill>
            <a:ln>
              <a:solidFill>
                <a:sysClr val="windowText" lastClr="000000"/>
              </a:solidFill>
            </a:ln>
            <a:effectLst/>
          </c:spPr>
          <c:invertIfNegative val="0"/>
          <c:cat>
            <c:strRef>
              <c:f>'50_ábra_chart'!$D$10:$D$21</c:f>
              <c:strCache>
                <c:ptCount val="12"/>
                <c:pt idx="0">
                  <c:v>0 - 5%</c:v>
                </c:pt>
                <c:pt idx="1">
                  <c:v>5,01 - 10%</c:v>
                </c:pt>
                <c:pt idx="2">
                  <c:v>10,01 - 15%</c:v>
                </c:pt>
                <c:pt idx="3">
                  <c:v>15,01 - 20%</c:v>
                </c:pt>
                <c:pt idx="4">
                  <c:v>20,01 - 25%</c:v>
                </c:pt>
                <c:pt idx="5">
                  <c:v>25,01 - 30%</c:v>
                </c:pt>
                <c:pt idx="6">
                  <c:v>30,01 - 35%</c:v>
                </c:pt>
                <c:pt idx="7">
                  <c:v>35,01 - 40%</c:v>
                </c:pt>
                <c:pt idx="8">
                  <c:v>40,01 - 45%</c:v>
                </c:pt>
                <c:pt idx="9">
                  <c:v>45,01 - 50%</c:v>
                </c:pt>
                <c:pt idx="10">
                  <c:v>50,01 - 55%</c:v>
                </c:pt>
                <c:pt idx="11">
                  <c:v>55,01% -</c:v>
                </c:pt>
              </c:strCache>
            </c:strRef>
          </c:cat>
          <c:val>
            <c:numRef>
              <c:f>'50_ábra_chart'!$E$10:$E$21</c:f>
              <c:numCache>
                <c:formatCode>0.0</c:formatCode>
                <c:ptCount val="12"/>
                <c:pt idx="0">
                  <c:v>0.45040214477211798</c:v>
                </c:pt>
                <c:pt idx="1">
                  <c:v>3.0348525469168899</c:v>
                </c:pt>
                <c:pt idx="2">
                  <c:v>8.2198391420911516</c:v>
                </c:pt>
                <c:pt idx="3">
                  <c:v>13.249329758713138</c:v>
                </c:pt>
                <c:pt idx="4">
                  <c:v>16.439678284182303</c:v>
                </c:pt>
                <c:pt idx="5">
                  <c:v>16.530831099195712</c:v>
                </c:pt>
                <c:pt idx="6">
                  <c:v>14.520107238605897</c:v>
                </c:pt>
                <c:pt idx="7">
                  <c:v>10.991957104557642</c:v>
                </c:pt>
                <c:pt idx="8">
                  <c:v>8.2252010723860582</c:v>
                </c:pt>
                <c:pt idx="9">
                  <c:v>6.6112600536193025</c:v>
                </c:pt>
                <c:pt idx="10">
                  <c:v>1.0241286863270778</c:v>
                </c:pt>
                <c:pt idx="11">
                  <c:v>0.7024128686327078</c:v>
                </c:pt>
              </c:numCache>
            </c:numRef>
          </c:val>
          <c:extLst>
            <c:ext xmlns:c16="http://schemas.microsoft.com/office/drawing/2014/chart" uri="{C3380CC4-5D6E-409C-BE32-E72D297353CC}">
              <c16:uniqueId val="{00000000-A063-4218-BD11-73669EFF91C9}"/>
            </c:ext>
          </c:extLst>
        </c:ser>
        <c:ser>
          <c:idx val="1"/>
          <c:order val="1"/>
          <c:tx>
            <c:strRef>
              <c:f>'50_ábra_chart'!$F$9</c:f>
              <c:strCache>
                <c:ptCount val="1"/>
                <c:pt idx="0">
                  <c:v>2020 I.</c:v>
                </c:pt>
              </c:strCache>
            </c:strRef>
          </c:tx>
          <c:spPr>
            <a:solidFill>
              <a:schemeClr val="accent2"/>
            </a:solidFill>
            <a:ln>
              <a:solidFill>
                <a:sysClr val="windowText" lastClr="000000"/>
              </a:solidFill>
            </a:ln>
            <a:effectLst/>
          </c:spPr>
          <c:invertIfNegative val="0"/>
          <c:cat>
            <c:strRef>
              <c:f>'50_ábra_chart'!$D$10:$D$21</c:f>
              <c:strCache>
                <c:ptCount val="12"/>
                <c:pt idx="0">
                  <c:v>0 - 5%</c:v>
                </c:pt>
                <c:pt idx="1">
                  <c:v>5,01 - 10%</c:v>
                </c:pt>
                <c:pt idx="2">
                  <c:v>10,01 - 15%</c:v>
                </c:pt>
                <c:pt idx="3">
                  <c:v>15,01 - 20%</c:v>
                </c:pt>
                <c:pt idx="4">
                  <c:v>20,01 - 25%</c:v>
                </c:pt>
                <c:pt idx="5">
                  <c:v>25,01 - 30%</c:v>
                </c:pt>
                <c:pt idx="6">
                  <c:v>30,01 - 35%</c:v>
                </c:pt>
                <c:pt idx="7">
                  <c:v>35,01 - 40%</c:v>
                </c:pt>
                <c:pt idx="8">
                  <c:v>40,01 - 45%</c:v>
                </c:pt>
                <c:pt idx="9">
                  <c:v>45,01 - 50%</c:v>
                </c:pt>
                <c:pt idx="10">
                  <c:v>50,01 - 55%</c:v>
                </c:pt>
                <c:pt idx="11">
                  <c:v>55,01% -</c:v>
                </c:pt>
              </c:strCache>
            </c:strRef>
          </c:cat>
          <c:val>
            <c:numRef>
              <c:f>'50_ábra_chart'!$F$10:$F$21</c:f>
              <c:numCache>
                <c:formatCode>0.0</c:formatCode>
                <c:ptCount val="12"/>
                <c:pt idx="0">
                  <c:v>0.37308548239298339</c:v>
                </c:pt>
                <c:pt idx="1">
                  <c:v>2.9846838591438671</c:v>
                </c:pt>
                <c:pt idx="2">
                  <c:v>7.4224374918183011</c:v>
                </c:pt>
                <c:pt idx="3">
                  <c:v>12.730723916743028</c:v>
                </c:pt>
                <c:pt idx="4">
                  <c:v>15.872496400052363</c:v>
                </c:pt>
                <c:pt idx="5">
                  <c:v>16.232491163764891</c:v>
                </c:pt>
                <c:pt idx="6">
                  <c:v>14.818693546275691</c:v>
                </c:pt>
                <c:pt idx="7">
                  <c:v>11.997643670637519</c:v>
                </c:pt>
                <c:pt idx="8">
                  <c:v>8.1947898939651793</c:v>
                </c:pt>
                <c:pt idx="9">
                  <c:v>7.1082602434873676</c:v>
                </c:pt>
                <c:pt idx="10">
                  <c:v>1.2370729153030502</c:v>
                </c:pt>
                <c:pt idx="11">
                  <c:v>1.0276214164157611</c:v>
                </c:pt>
              </c:numCache>
            </c:numRef>
          </c:val>
          <c:extLst>
            <c:ext xmlns:c16="http://schemas.microsoft.com/office/drawing/2014/chart" uri="{C3380CC4-5D6E-409C-BE32-E72D297353CC}">
              <c16:uniqueId val="{00000001-A063-4218-BD11-73669EFF91C9}"/>
            </c:ext>
          </c:extLst>
        </c:ser>
        <c:ser>
          <c:idx val="2"/>
          <c:order val="2"/>
          <c:tx>
            <c:strRef>
              <c:f>'50_ábra_chart'!$G$9</c:f>
              <c:strCache>
                <c:ptCount val="1"/>
                <c:pt idx="0">
                  <c:v>2020 II.</c:v>
                </c:pt>
              </c:strCache>
            </c:strRef>
          </c:tx>
          <c:spPr>
            <a:solidFill>
              <a:schemeClr val="accent3"/>
            </a:solidFill>
            <a:ln>
              <a:solidFill>
                <a:sysClr val="windowText" lastClr="000000"/>
              </a:solidFill>
            </a:ln>
            <a:effectLst/>
          </c:spPr>
          <c:invertIfNegative val="0"/>
          <c:cat>
            <c:strRef>
              <c:f>'50_ábra_chart'!$D$10:$D$21</c:f>
              <c:strCache>
                <c:ptCount val="12"/>
                <c:pt idx="0">
                  <c:v>0 - 5%</c:v>
                </c:pt>
                <c:pt idx="1">
                  <c:v>5,01 - 10%</c:v>
                </c:pt>
                <c:pt idx="2">
                  <c:v>10,01 - 15%</c:v>
                </c:pt>
                <c:pt idx="3">
                  <c:v>15,01 - 20%</c:v>
                </c:pt>
                <c:pt idx="4">
                  <c:v>20,01 - 25%</c:v>
                </c:pt>
                <c:pt idx="5">
                  <c:v>25,01 - 30%</c:v>
                </c:pt>
                <c:pt idx="6">
                  <c:v>30,01 - 35%</c:v>
                </c:pt>
                <c:pt idx="7">
                  <c:v>35,01 - 40%</c:v>
                </c:pt>
                <c:pt idx="8">
                  <c:v>40,01 - 45%</c:v>
                </c:pt>
                <c:pt idx="9">
                  <c:v>45,01 - 50%</c:v>
                </c:pt>
                <c:pt idx="10">
                  <c:v>50,01 - 55%</c:v>
                </c:pt>
                <c:pt idx="11">
                  <c:v>55,01% -</c:v>
                </c:pt>
              </c:strCache>
            </c:strRef>
          </c:cat>
          <c:val>
            <c:numRef>
              <c:f>'50_ábra_chart'!$G$10:$G$21</c:f>
              <c:numCache>
                <c:formatCode>0.0</c:formatCode>
                <c:ptCount val="12"/>
                <c:pt idx="0">
                  <c:v>0.25585362071639012</c:v>
                </c:pt>
                <c:pt idx="1">
                  <c:v>2.7446115676849123</c:v>
                </c:pt>
                <c:pt idx="2">
                  <c:v>7.5670646611877803</c:v>
                </c:pt>
                <c:pt idx="3">
                  <c:v>12.653124515428749</c:v>
                </c:pt>
                <c:pt idx="4">
                  <c:v>16.188556365327958</c:v>
                </c:pt>
                <c:pt idx="5">
                  <c:v>16.576213366413398</c:v>
                </c:pt>
                <c:pt idx="6">
                  <c:v>15.188401302527524</c:v>
                </c:pt>
                <c:pt idx="7">
                  <c:v>11.552178632346099</c:v>
                </c:pt>
                <c:pt idx="8">
                  <c:v>7.706621181578539</c:v>
                </c:pt>
                <c:pt idx="9">
                  <c:v>7.334470460536517</c:v>
                </c:pt>
                <c:pt idx="10">
                  <c:v>1.3257869437122034</c:v>
                </c:pt>
                <c:pt idx="11">
                  <c:v>0.90711738253992868</c:v>
                </c:pt>
              </c:numCache>
            </c:numRef>
          </c:val>
          <c:extLst>
            <c:ext xmlns:c16="http://schemas.microsoft.com/office/drawing/2014/chart" uri="{C3380CC4-5D6E-409C-BE32-E72D297353CC}">
              <c16:uniqueId val="{00000002-A063-4218-BD11-73669EFF91C9}"/>
            </c:ext>
          </c:extLst>
        </c:ser>
        <c:dLbls>
          <c:showLegendKey val="0"/>
          <c:showVal val="0"/>
          <c:showCatName val="0"/>
          <c:showSerName val="0"/>
          <c:showPercent val="0"/>
          <c:showBubbleSize val="0"/>
        </c:dLbls>
        <c:gapWidth val="219"/>
        <c:overlap val="-27"/>
        <c:axId val="978579456"/>
        <c:axId val="978583720"/>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A063-4218-BD11-73669EFF91C9}"/>
            </c:ext>
          </c:extLst>
        </c:ser>
        <c:dLbls>
          <c:showLegendKey val="0"/>
          <c:showVal val="0"/>
          <c:showCatName val="0"/>
          <c:showSerName val="0"/>
          <c:showPercent val="0"/>
          <c:showBubbleSize val="0"/>
        </c:dLbls>
        <c:gapWidth val="219"/>
        <c:overlap val="-27"/>
        <c:axId val="865089240"/>
        <c:axId val="865083336"/>
      </c:barChart>
      <c:catAx>
        <c:axId val="978579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583720"/>
        <c:crosses val="autoZero"/>
        <c:auto val="1"/>
        <c:lblAlgn val="ctr"/>
        <c:lblOffset val="100"/>
        <c:noMultiLvlLbl val="0"/>
      </c:catAx>
      <c:valAx>
        <c:axId val="978583720"/>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2497889288536912E-2"/>
              <c:y val="4.99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579456"/>
        <c:crosses val="autoZero"/>
        <c:crossBetween val="between"/>
      </c:valAx>
      <c:valAx>
        <c:axId val="865083336"/>
        <c:scaling>
          <c:orientation val="minMax"/>
          <c:max val="1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028736111111107"/>
              <c:y val="7.349999999999999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5089240"/>
        <c:crosses val="max"/>
        <c:crossBetween val="between"/>
      </c:valAx>
      <c:catAx>
        <c:axId val="865089240"/>
        <c:scaling>
          <c:orientation val="minMax"/>
        </c:scaling>
        <c:delete val="1"/>
        <c:axPos val="b"/>
        <c:majorTickMark val="out"/>
        <c:minorTickMark val="none"/>
        <c:tickLblPos val="nextTo"/>
        <c:crossAx val="865083336"/>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9483722222222222"/>
          <c:y val="0.90984259259259259"/>
          <c:w val="0.59797833333333328"/>
          <c:h val="7.6046296296296292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0595555555555555E-2"/>
          <c:w val="0.86748472222222217"/>
          <c:h val="0.64890037037037041"/>
        </c:manualLayout>
      </c:layout>
      <c:barChart>
        <c:barDir val="col"/>
        <c:grouping val="clustered"/>
        <c:varyColors val="0"/>
        <c:ser>
          <c:idx val="0"/>
          <c:order val="0"/>
          <c:tx>
            <c:strRef>
              <c:f>'50_ábra_chart'!$E$8</c:f>
              <c:strCache>
                <c:ptCount val="1"/>
                <c:pt idx="0">
                  <c:v>2019 Q4</c:v>
                </c:pt>
              </c:strCache>
            </c:strRef>
          </c:tx>
          <c:spPr>
            <a:solidFill>
              <a:schemeClr val="tx2"/>
            </a:solidFill>
            <a:ln>
              <a:solidFill>
                <a:sysClr val="windowText" lastClr="000000"/>
              </a:solidFill>
            </a:ln>
            <a:effectLst/>
          </c:spPr>
          <c:invertIfNegative val="0"/>
          <c:cat>
            <c:strRef>
              <c:f>'50_ábra_chart'!$D$10:$D$21</c:f>
              <c:strCache>
                <c:ptCount val="12"/>
                <c:pt idx="0">
                  <c:v>0 - 5%</c:v>
                </c:pt>
                <c:pt idx="1">
                  <c:v>5,01 - 10%</c:v>
                </c:pt>
                <c:pt idx="2">
                  <c:v>10,01 - 15%</c:v>
                </c:pt>
                <c:pt idx="3">
                  <c:v>15,01 - 20%</c:v>
                </c:pt>
                <c:pt idx="4">
                  <c:v>20,01 - 25%</c:v>
                </c:pt>
                <c:pt idx="5">
                  <c:v>25,01 - 30%</c:v>
                </c:pt>
                <c:pt idx="6">
                  <c:v>30,01 - 35%</c:v>
                </c:pt>
                <c:pt idx="7">
                  <c:v>35,01 - 40%</c:v>
                </c:pt>
                <c:pt idx="8">
                  <c:v>40,01 - 45%</c:v>
                </c:pt>
                <c:pt idx="9">
                  <c:v>45,01 - 50%</c:v>
                </c:pt>
                <c:pt idx="10">
                  <c:v>50,01 - 55%</c:v>
                </c:pt>
                <c:pt idx="11">
                  <c:v>55,01% -</c:v>
                </c:pt>
              </c:strCache>
            </c:strRef>
          </c:cat>
          <c:val>
            <c:numRef>
              <c:f>'50_ábra_chart'!$E$10:$E$21</c:f>
              <c:numCache>
                <c:formatCode>0.0</c:formatCode>
                <c:ptCount val="12"/>
                <c:pt idx="0">
                  <c:v>0.45040214477211798</c:v>
                </c:pt>
                <c:pt idx="1">
                  <c:v>3.0348525469168899</c:v>
                </c:pt>
                <c:pt idx="2">
                  <c:v>8.2198391420911516</c:v>
                </c:pt>
                <c:pt idx="3">
                  <c:v>13.249329758713138</c:v>
                </c:pt>
                <c:pt idx="4">
                  <c:v>16.439678284182303</c:v>
                </c:pt>
                <c:pt idx="5">
                  <c:v>16.530831099195712</c:v>
                </c:pt>
                <c:pt idx="6">
                  <c:v>14.520107238605897</c:v>
                </c:pt>
                <c:pt idx="7">
                  <c:v>10.991957104557642</c:v>
                </c:pt>
                <c:pt idx="8">
                  <c:v>8.2252010723860582</c:v>
                </c:pt>
                <c:pt idx="9">
                  <c:v>6.6112600536193025</c:v>
                </c:pt>
                <c:pt idx="10">
                  <c:v>1.0241286863270778</c:v>
                </c:pt>
                <c:pt idx="11">
                  <c:v>0.7024128686327078</c:v>
                </c:pt>
              </c:numCache>
            </c:numRef>
          </c:val>
          <c:extLst>
            <c:ext xmlns:c16="http://schemas.microsoft.com/office/drawing/2014/chart" uri="{C3380CC4-5D6E-409C-BE32-E72D297353CC}">
              <c16:uniqueId val="{00000000-F148-49AC-8535-58319648F67D}"/>
            </c:ext>
          </c:extLst>
        </c:ser>
        <c:ser>
          <c:idx val="1"/>
          <c:order val="1"/>
          <c:tx>
            <c:strRef>
              <c:f>'50_ábra_chart'!$F$8</c:f>
              <c:strCache>
                <c:ptCount val="1"/>
                <c:pt idx="0">
                  <c:v>2020 Q1</c:v>
                </c:pt>
              </c:strCache>
            </c:strRef>
          </c:tx>
          <c:spPr>
            <a:solidFill>
              <a:schemeClr val="accent2"/>
            </a:solidFill>
            <a:ln>
              <a:solidFill>
                <a:sysClr val="windowText" lastClr="000000"/>
              </a:solidFill>
            </a:ln>
            <a:effectLst/>
          </c:spPr>
          <c:invertIfNegative val="0"/>
          <c:cat>
            <c:strRef>
              <c:f>'50_ábra_chart'!$D$10:$D$21</c:f>
              <c:strCache>
                <c:ptCount val="12"/>
                <c:pt idx="0">
                  <c:v>0 - 5%</c:v>
                </c:pt>
                <c:pt idx="1">
                  <c:v>5,01 - 10%</c:v>
                </c:pt>
                <c:pt idx="2">
                  <c:v>10,01 - 15%</c:v>
                </c:pt>
                <c:pt idx="3">
                  <c:v>15,01 - 20%</c:v>
                </c:pt>
                <c:pt idx="4">
                  <c:v>20,01 - 25%</c:v>
                </c:pt>
                <c:pt idx="5">
                  <c:v>25,01 - 30%</c:v>
                </c:pt>
                <c:pt idx="6">
                  <c:v>30,01 - 35%</c:v>
                </c:pt>
                <c:pt idx="7">
                  <c:v>35,01 - 40%</c:v>
                </c:pt>
                <c:pt idx="8">
                  <c:v>40,01 - 45%</c:v>
                </c:pt>
                <c:pt idx="9">
                  <c:v>45,01 - 50%</c:v>
                </c:pt>
                <c:pt idx="10">
                  <c:v>50,01 - 55%</c:v>
                </c:pt>
                <c:pt idx="11">
                  <c:v>55,01% -</c:v>
                </c:pt>
              </c:strCache>
            </c:strRef>
          </c:cat>
          <c:val>
            <c:numRef>
              <c:f>'50_ábra_chart'!$F$10:$F$21</c:f>
              <c:numCache>
                <c:formatCode>0.0</c:formatCode>
                <c:ptCount val="12"/>
                <c:pt idx="0">
                  <c:v>0.37308548239298339</c:v>
                </c:pt>
                <c:pt idx="1">
                  <c:v>2.9846838591438671</c:v>
                </c:pt>
                <c:pt idx="2">
                  <c:v>7.4224374918183011</c:v>
                </c:pt>
                <c:pt idx="3">
                  <c:v>12.730723916743028</c:v>
                </c:pt>
                <c:pt idx="4">
                  <c:v>15.872496400052363</c:v>
                </c:pt>
                <c:pt idx="5">
                  <c:v>16.232491163764891</c:v>
                </c:pt>
                <c:pt idx="6">
                  <c:v>14.818693546275691</c:v>
                </c:pt>
                <c:pt idx="7">
                  <c:v>11.997643670637519</c:v>
                </c:pt>
                <c:pt idx="8">
                  <c:v>8.1947898939651793</c:v>
                </c:pt>
                <c:pt idx="9">
                  <c:v>7.1082602434873676</c:v>
                </c:pt>
                <c:pt idx="10">
                  <c:v>1.2370729153030502</c:v>
                </c:pt>
                <c:pt idx="11">
                  <c:v>1.0276214164157611</c:v>
                </c:pt>
              </c:numCache>
            </c:numRef>
          </c:val>
          <c:extLst>
            <c:ext xmlns:c16="http://schemas.microsoft.com/office/drawing/2014/chart" uri="{C3380CC4-5D6E-409C-BE32-E72D297353CC}">
              <c16:uniqueId val="{00000001-F148-49AC-8535-58319648F67D}"/>
            </c:ext>
          </c:extLst>
        </c:ser>
        <c:ser>
          <c:idx val="2"/>
          <c:order val="2"/>
          <c:tx>
            <c:strRef>
              <c:f>'50_ábra_chart'!$G$8</c:f>
              <c:strCache>
                <c:ptCount val="1"/>
                <c:pt idx="0">
                  <c:v>2020 Q2</c:v>
                </c:pt>
              </c:strCache>
            </c:strRef>
          </c:tx>
          <c:spPr>
            <a:solidFill>
              <a:schemeClr val="accent3"/>
            </a:solidFill>
            <a:ln>
              <a:solidFill>
                <a:sysClr val="windowText" lastClr="000000"/>
              </a:solidFill>
            </a:ln>
            <a:effectLst/>
          </c:spPr>
          <c:invertIfNegative val="0"/>
          <c:cat>
            <c:strRef>
              <c:f>'50_ábra_chart'!$D$10:$D$21</c:f>
              <c:strCache>
                <c:ptCount val="12"/>
                <c:pt idx="0">
                  <c:v>0 - 5%</c:v>
                </c:pt>
                <c:pt idx="1">
                  <c:v>5,01 - 10%</c:v>
                </c:pt>
                <c:pt idx="2">
                  <c:v>10,01 - 15%</c:v>
                </c:pt>
                <c:pt idx="3">
                  <c:v>15,01 - 20%</c:v>
                </c:pt>
                <c:pt idx="4">
                  <c:v>20,01 - 25%</c:v>
                </c:pt>
                <c:pt idx="5">
                  <c:v>25,01 - 30%</c:v>
                </c:pt>
                <c:pt idx="6">
                  <c:v>30,01 - 35%</c:v>
                </c:pt>
                <c:pt idx="7">
                  <c:v>35,01 - 40%</c:v>
                </c:pt>
                <c:pt idx="8">
                  <c:v>40,01 - 45%</c:v>
                </c:pt>
                <c:pt idx="9">
                  <c:v>45,01 - 50%</c:v>
                </c:pt>
                <c:pt idx="10">
                  <c:v>50,01 - 55%</c:v>
                </c:pt>
                <c:pt idx="11">
                  <c:v>55,01% -</c:v>
                </c:pt>
              </c:strCache>
            </c:strRef>
          </c:cat>
          <c:val>
            <c:numRef>
              <c:f>'50_ábra_chart'!$G$10:$G$21</c:f>
              <c:numCache>
                <c:formatCode>0.0</c:formatCode>
                <c:ptCount val="12"/>
                <c:pt idx="0">
                  <c:v>0.25585362071639012</c:v>
                </c:pt>
                <c:pt idx="1">
                  <c:v>2.7446115676849123</c:v>
                </c:pt>
                <c:pt idx="2">
                  <c:v>7.5670646611877803</c:v>
                </c:pt>
                <c:pt idx="3">
                  <c:v>12.653124515428749</c:v>
                </c:pt>
                <c:pt idx="4">
                  <c:v>16.188556365327958</c:v>
                </c:pt>
                <c:pt idx="5">
                  <c:v>16.576213366413398</c:v>
                </c:pt>
                <c:pt idx="6">
                  <c:v>15.188401302527524</c:v>
                </c:pt>
                <c:pt idx="7">
                  <c:v>11.552178632346099</c:v>
                </c:pt>
                <c:pt idx="8">
                  <c:v>7.706621181578539</c:v>
                </c:pt>
                <c:pt idx="9">
                  <c:v>7.334470460536517</c:v>
                </c:pt>
                <c:pt idx="10">
                  <c:v>1.3257869437122034</c:v>
                </c:pt>
                <c:pt idx="11">
                  <c:v>0.90711738253992868</c:v>
                </c:pt>
              </c:numCache>
            </c:numRef>
          </c:val>
          <c:extLst>
            <c:ext xmlns:c16="http://schemas.microsoft.com/office/drawing/2014/chart" uri="{C3380CC4-5D6E-409C-BE32-E72D297353CC}">
              <c16:uniqueId val="{00000002-F148-49AC-8535-58319648F67D}"/>
            </c:ext>
          </c:extLst>
        </c:ser>
        <c:dLbls>
          <c:showLegendKey val="0"/>
          <c:showVal val="0"/>
          <c:showCatName val="0"/>
          <c:showSerName val="0"/>
          <c:showPercent val="0"/>
          <c:showBubbleSize val="0"/>
        </c:dLbls>
        <c:gapWidth val="219"/>
        <c:overlap val="-27"/>
        <c:axId val="978579456"/>
        <c:axId val="978583720"/>
      </c:barChart>
      <c:barChart>
        <c:barDir val="col"/>
        <c:grouping val="cluster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F148-49AC-8535-58319648F67D}"/>
            </c:ext>
          </c:extLst>
        </c:ser>
        <c:dLbls>
          <c:showLegendKey val="0"/>
          <c:showVal val="0"/>
          <c:showCatName val="0"/>
          <c:showSerName val="0"/>
          <c:showPercent val="0"/>
          <c:showBubbleSize val="0"/>
        </c:dLbls>
        <c:gapWidth val="219"/>
        <c:overlap val="-27"/>
        <c:axId val="865089240"/>
        <c:axId val="865083336"/>
      </c:barChart>
      <c:catAx>
        <c:axId val="978579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583720"/>
        <c:crosses val="autoZero"/>
        <c:auto val="1"/>
        <c:lblAlgn val="ctr"/>
        <c:lblOffset val="100"/>
        <c:noMultiLvlLbl val="0"/>
      </c:catAx>
      <c:valAx>
        <c:axId val="978583720"/>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6.9089078532692166E-2"/>
              <c:y val="4.99814814814814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579456"/>
        <c:crosses val="autoZero"/>
        <c:crossBetween val="between"/>
      </c:valAx>
      <c:valAx>
        <c:axId val="865083336"/>
        <c:scaling>
          <c:orientation val="minMax"/>
          <c:max val="1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972990274555547"/>
              <c:y val="7.34999999999999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5089240"/>
        <c:crosses val="max"/>
        <c:crossBetween val="between"/>
      </c:valAx>
      <c:catAx>
        <c:axId val="865089240"/>
        <c:scaling>
          <c:orientation val="minMax"/>
        </c:scaling>
        <c:delete val="1"/>
        <c:axPos val="b"/>
        <c:majorTickMark val="out"/>
        <c:minorTickMark val="none"/>
        <c:tickLblPos val="nextTo"/>
        <c:crossAx val="865083336"/>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9483722222222222"/>
          <c:y val="0.90984259259259259"/>
          <c:w val="0.59797833333333328"/>
          <c:h val="7.6046296296296292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770006194418541"/>
        </c:manualLayout>
      </c:layout>
      <c:barChart>
        <c:barDir val="col"/>
        <c:grouping val="stacked"/>
        <c:varyColors val="0"/>
        <c:ser>
          <c:idx val="0"/>
          <c:order val="0"/>
          <c:tx>
            <c:strRef>
              <c:f>'51_ábra_chart'!$E$13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'51_ábra_chart'!$F$12:$W$12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'51_ábra_chart'!$F$13:$W$13</c:f>
              <c:numCache>
                <c:formatCode>0.0</c:formatCode>
                <c:ptCount val="1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numCache>
            </c:numRef>
          </c:val>
          <c:extLst>
            <c:ext xmlns:c16="http://schemas.microsoft.com/office/drawing/2014/chart" uri="{C3380CC4-5D6E-409C-BE32-E72D297353CC}">
              <c16:uniqueId val="{00000000-3787-457D-91BD-36AFED20FB81}"/>
            </c:ext>
          </c:extLst>
        </c:ser>
        <c:ser>
          <c:idx val="1"/>
          <c:order val="1"/>
          <c:tx>
            <c:strRef>
              <c:f>'51_ábra_chart'!$E$14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'51_ábra_chart'!$F$12:$W$12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'51_ábra_chart'!$F$14:$W$14</c:f>
              <c:numCache>
                <c:formatCode>0.0</c:formatCode>
                <c:ptCount val="1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numCache>
            </c:numRef>
          </c:val>
          <c:extLst>
            <c:ext xmlns:c16="http://schemas.microsoft.com/office/drawing/2014/chart" uri="{C3380CC4-5D6E-409C-BE32-E72D297353CC}">
              <c16:uniqueId val="{00000001-3787-457D-91BD-36AFED20FB81}"/>
            </c:ext>
          </c:extLst>
        </c:ser>
        <c:ser>
          <c:idx val="2"/>
          <c:order val="2"/>
          <c:tx>
            <c:strRef>
              <c:f>'51_ábra_chart'!$E$15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'51_ábra_chart'!$F$12:$W$12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'51_ábra_chart'!$F$15:$W$15</c:f>
              <c:numCache>
                <c:formatCode>0.0</c:formatCode>
                <c:ptCount val="1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numCache>
            </c:numRef>
          </c:val>
          <c:extLst>
            <c:ext xmlns:c16="http://schemas.microsoft.com/office/drawing/2014/chart" uri="{C3380CC4-5D6E-409C-BE32-E72D297353CC}">
              <c16:uniqueId val="{00000002-3787-457D-91BD-36AFED20FB81}"/>
            </c:ext>
          </c:extLst>
        </c:ser>
        <c:ser>
          <c:idx val="3"/>
          <c:order val="3"/>
          <c:tx>
            <c:strRef>
              <c:f>'51_ábra_chart'!$E$16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'51_ábra_chart'!$F$12:$W$12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'51_ábra_chart'!$F$16:$W$16</c:f>
              <c:numCache>
                <c:formatCode>0.0</c:formatCode>
                <c:ptCount val="1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numCache>
            </c:numRef>
          </c:val>
          <c:extLst>
            <c:ext xmlns:c16="http://schemas.microsoft.com/office/drawing/2014/chart" uri="{C3380CC4-5D6E-409C-BE32-E72D297353CC}">
              <c16:uniqueId val="{00000003-3787-457D-91BD-36AFED20FB81}"/>
            </c:ext>
          </c:extLst>
        </c:ser>
        <c:ser>
          <c:idx val="4"/>
          <c:order val="5"/>
          <c:tx>
            <c:strRef>
              <c:f>'51_ábra_chart'!$E$18</c:f>
              <c:strCache>
                <c:ptCount val="1"/>
                <c:pt idx="0">
                  <c:v>Falusi CSOK</c:v>
                </c:pt>
              </c:strCache>
            </c:strRef>
          </c:tx>
          <c:spPr>
            <a:solidFill>
              <a:schemeClr val="accent5">
                <a:lumMod val="75000"/>
              </a:schemeClr>
            </a:solidFill>
            <a:ln>
              <a:solidFill>
                <a:sysClr val="windowText" lastClr="000000"/>
              </a:solidFill>
            </a:ln>
          </c:spPr>
          <c:invertIfNegative val="0"/>
          <c:cat>
            <c:strRef>
              <c:f>'51_ábra_chart'!$F$12:$W$12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'51_ábra_chart'!$F$18:$W$18</c:f>
              <c:numCache>
                <c:formatCode>0</c:formatCode>
                <c:ptCount val="18"/>
                <c:pt idx="14" formatCode="0.0">
                  <c:v>6.5267899999999992</c:v>
                </c:pt>
                <c:pt idx="15" formatCode="0.0">
                  <c:v>15.669429972</c:v>
                </c:pt>
                <c:pt idx="16" formatCode="0.0">
                  <c:v>15.299919652000002</c:v>
                </c:pt>
                <c:pt idx="17" formatCode="0.0">
                  <c:v>15.197248497000006</c:v>
                </c:pt>
              </c:numCache>
            </c:numRef>
          </c:val>
          <c:extLst>
            <c:ext xmlns:c16="http://schemas.microsoft.com/office/drawing/2014/chart" uri="{C3380CC4-5D6E-409C-BE32-E72D297353CC}">
              <c16:uniqueId val="{00000004-3787-457D-91BD-36AFED20FB81}"/>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'51_ábra_chart'!$E$17</c:f>
              <c:strCache>
                <c:ptCount val="1"/>
                <c:pt idx="0">
                  <c:v>CSOK-hoz kapcsolódó hitelek aránya a lakáshiteleken belül (j.sk.)</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3787-457D-91BD-36AFED20FB81}"/>
              </c:ext>
            </c:extLst>
          </c:dPt>
          <c:dPt>
            <c:idx val="8"/>
            <c:bubble3D val="0"/>
            <c:extLst>
              <c:ext xmlns:c16="http://schemas.microsoft.com/office/drawing/2014/chart" uri="{C3380CC4-5D6E-409C-BE32-E72D297353CC}">
                <c16:uniqueId val="{00000006-3787-457D-91BD-36AFED20FB81}"/>
              </c:ext>
            </c:extLst>
          </c:dPt>
          <c:cat>
            <c:strRef>
              <c:f>'51_ábra_chart'!$F$12:$W$12</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'51_ábra_chart'!$F$17:$W$17</c:f>
              <c:numCache>
                <c:formatCode>0.0</c:formatCode>
                <c:ptCount val="1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23.203045090192852</c:v>
                </c:pt>
                <c:pt idx="17">
                  <c:v>21.503405597899146</c:v>
                </c:pt>
              </c:numCache>
            </c:numRef>
          </c:val>
          <c:smooth val="0"/>
          <c:extLst>
            <c:ext xmlns:c16="http://schemas.microsoft.com/office/drawing/2014/chart" uri="{C3380CC4-5D6E-409C-BE32-E72D297353CC}">
              <c16:uniqueId val="{00000007-3787-457D-91BD-36AFED20FB81}"/>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2222222222224E-2"/>
          <c:y val="0.74605886336932525"/>
          <c:w val="0.84474277777777795"/>
          <c:h val="0.24692337432431014"/>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664677502509172"/>
        </c:manualLayout>
      </c:layout>
      <c:barChart>
        <c:barDir val="col"/>
        <c:grouping val="stacked"/>
        <c:varyColors val="0"/>
        <c:ser>
          <c:idx val="0"/>
          <c:order val="0"/>
          <c:tx>
            <c:strRef>
              <c:f>'51_ábra_chart'!$D$13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'51_ábra_chart'!$F$11:$W$11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'51_ábra_chart'!$F$13:$W$13</c:f>
              <c:numCache>
                <c:formatCode>0.0</c:formatCode>
                <c:ptCount val="1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numCache>
            </c:numRef>
          </c:val>
          <c:extLst>
            <c:ext xmlns:c16="http://schemas.microsoft.com/office/drawing/2014/chart" uri="{C3380CC4-5D6E-409C-BE32-E72D297353CC}">
              <c16:uniqueId val="{00000000-A4F9-4B5A-A34D-150488425609}"/>
            </c:ext>
          </c:extLst>
        </c:ser>
        <c:ser>
          <c:idx val="1"/>
          <c:order val="1"/>
          <c:tx>
            <c:strRef>
              <c:f>'51_ábra_chart'!$D$14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'51_ábra_chart'!$F$11:$W$11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'51_ábra_chart'!$F$14:$W$14</c:f>
              <c:numCache>
                <c:formatCode>0.0</c:formatCode>
                <c:ptCount val="1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numCache>
            </c:numRef>
          </c:val>
          <c:extLst>
            <c:ext xmlns:c16="http://schemas.microsoft.com/office/drawing/2014/chart" uri="{C3380CC4-5D6E-409C-BE32-E72D297353CC}">
              <c16:uniqueId val="{00000001-A4F9-4B5A-A34D-150488425609}"/>
            </c:ext>
          </c:extLst>
        </c:ser>
        <c:ser>
          <c:idx val="2"/>
          <c:order val="2"/>
          <c:tx>
            <c:strRef>
              <c:f>'51_ábra_chart'!$D$15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'51_ábra_chart'!$F$11:$W$11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'51_ábra_chart'!$F$15:$W$15</c:f>
              <c:numCache>
                <c:formatCode>0.0</c:formatCode>
                <c:ptCount val="1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numCache>
            </c:numRef>
          </c:val>
          <c:extLst>
            <c:ext xmlns:c16="http://schemas.microsoft.com/office/drawing/2014/chart" uri="{C3380CC4-5D6E-409C-BE32-E72D297353CC}">
              <c16:uniqueId val="{00000002-A4F9-4B5A-A34D-150488425609}"/>
            </c:ext>
          </c:extLst>
        </c:ser>
        <c:ser>
          <c:idx val="3"/>
          <c:order val="3"/>
          <c:tx>
            <c:strRef>
              <c:f>'51_ábra_chart'!$D$16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'51_ábra_chart'!$F$11:$W$11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'51_ábra_chart'!$F$16:$W$16</c:f>
              <c:numCache>
                <c:formatCode>0.0</c:formatCode>
                <c:ptCount val="1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numCache>
            </c:numRef>
          </c:val>
          <c:extLst>
            <c:ext xmlns:c16="http://schemas.microsoft.com/office/drawing/2014/chart" uri="{C3380CC4-5D6E-409C-BE32-E72D297353CC}">
              <c16:uniqueId val="{00000003-A4F9-4B5A-A34D-150488425609}"/>
            </c:ext>
          </c:extLst>
        </c:ser>
        <c:ser>
          <c:idx val="4"/>
          <c:order val="5"/>
          <c:tx>
            <c:strRef>
              <c:f>'51_ábra_chart'!$D$18</c:f>
              <c:strCache>
                <c:ptCount val="1"/>
                <c:pt idx="0">
                  <c:v>Rural HPS</c:v>
                </c:pt>
              </c:strCache>
            </c:strRef>
          </c:tx>
          <c:spPr>
            <a:solidFill>
              <a:schemeClr val="accent5">
                <a:lumMod val="75000"/>
              </a:schemeClr>
            </a:solidFill>
            <a:ln>
              <a:solidFill>
                <a:sysClr val="windowText" lastClr="000000"/>
              </a:solidFill>
            </a:ln>
          </c:spPr>
          <c:invertIfNegative val="0"/>
          <c:cat>
            <c:strRef>
              <c:f>'51_ábra_chart'!$F$11:$W$11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'51_ábra_chart'!$F$18:$W$18</c:f>
              <c:numCache>
                <c:formatCode>0</c:formatCode>
                <c:ptCount val="18"/>
                <c:pt idx="14" formatCode="0.0">
                  <c:v>6.5267899999999992</c:v>
                </c:pt>
                <c:pt idx="15" formatCode="0.0">
                  <c:v>15.669429972</c:v>
                </c:pt>
                <c:pt idx="16" formatCode="0.0">
                  <c:v>15.299919652000002</c:v>
                </c:pt>
                <c:pt idx="17" formatCode="0.0">
                  <c:v>15.197248497000006</c:v>
                </c:pt>
              </c:numCache>
            </c:numRef>
          </c:val>
          <c:extLst>
            <c:ext xmlns:c16="http://schemas.microsoft.com/office/drawing/2014/chart" uri="{C3380CC4-5D6E-409C-BE32-E72D297353CC}">
              <c16:uniqueId val="{00000004-A4F9-4B5A-A34D-150488425609}"/>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'51_ábra_chart'!$D$17</c:f>
              <c:strCache>
                <c:ptCount val="1"/>
                <c:pt idx="0">
                  <c:v>Proportion of CSOK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A4F9-4B5A-A34D-150488425609}"/>
              </c:ext>
            </c:extLst>
          </c:dPt>
          <c:dPt>
            <c:idx val="8"/>
            <c:bubble3D val="0"/>
            <c:extLst>
              <c:ext xmlns:c16="http://schemas.microsoft.com/office/drawing/2014/chart" uri="{C3380CC4-5D6E-409C-BE32-E72D297353CC}">
                <c16:uniqueId val="{00000006-A4F9-4B5A-A34D-150488425609}"/>
              </c:ext>
            </c:extLst>
          </c:dPt>
          <c:cat>
            <c:strRef>
              <c:f>'51_ábra_chart'!$F$11:$W$11</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'51_ábra_chart'!$F$17:$W$17</c:f>
              <c:numCache>
                <c:formatCode>0.0</c:formatCode>
                <c:ptCount val="1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23.203045090192852</c:v>
                </c:pt>
                <c:pt idx="17">
                  <c:v>21.503405597899146</c:v>
                </c:pt>
              </c:numCache>
            </c:numRef>
          </c:val>
          <c:smooth val="0"/>
          <c:extLst>
            <c:ext xmlns:c16="http://schemas.microsoft.com/office/drawing/2014/chart" uri="{C3380CC4-5D6E-409C-BE32-E72D297353CC}">
              <c16:uniqueId val="{00000007-A4F9-4B5A-A34D-150488425609}"/>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4839811747144691"/>
          <c:w val="0.84121069444444441"/>
          <c:h val="0.24458412022218862"/>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320444444444447"/>
          <c:y val="0.10008377757607524"/>
          <c:w val="0.55010444444444451"/>
          <c:h val="0.71506962962962961"/>
        </c:manualLayout>
      </c:layout>
      <c:barChart>
        <c:barDir val="bar"/>
        <c:grouping val="clustered"/>
        <c:varyColors val="0"/>
        <c:ser>
          <c:idx val="2"/>
          <c:order val="0"/>
          <c:tx>
            <c:strRef>
              <c:f>'52_ábra_chart'!$G$9</c:f>
              <c:strCache>
                <c:ptCount val="1"/>
                <c:pt idx="0">
                  <c:v>2020. április-május</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'52_ábra_chart'!$G$11:$G$20</c:f>
              <c:numCache>
                <c:formatCode>0</c:formatCode>
                <c:ptCount val="10"/>
                <c:pt idx="0">
                  <c:v>1.8205138983992681</c:v>
                </c:pt>
                <c:pt idx="1">
                  <c:v>2.4150808352321484</c:v>
                </c:pt>
                <c:pt idx="2">
                  <c:v>2.9086302912537394</c:v>
                </c:pt>
                <c:pt idx="3">
                  <c:v>6.0643980710379202</c:v>
                </c:pt>
                <c:pt idx="4">
                  <c:v>7.0923643129528093</c:v>
                </c:pt>
                <c:pt idx="5">
                  <c:v>13.307621408149412</c:v>
                </c:pt>
                <c:pt idx="6">
                  <c:v>13.725828563983866</c:v>
                </c:pt>
                <c:pt idx="7">
                  <c:v>26.067997539722121</c:v>
                </c:pt>
                <c:pt idx="8">
                  <c:v>43.383617224634754</c:v>
                </c:pt>
                <c:pt idx="9">
                  <c:v>44.062355177831982</c:v>
                </c:pt>
              </c:numCache>
            </c:numRef>
          </c:val>
          <c:extLst>
            <c:ext xmlns:c16="http://schemas.microsoft.com/office/drawing/2014/chart" uri="{C3380CC4-5D6E-409C-BE32-E72D297353CC}">
              <c16:uniqueId val="{00000000-6804-46A6-91BB-3E439B8066CB}"/>
            </c:ext>
          </c:extLst>
        </c:ser>
        <c:ser>
          <c:idx val="0"/>
          <c:order val="1"/>
          <c:tx>
            <c:strRef>
              <c:f>'52_ábra_chart'!$F$9</c:f>
              <c:strCache>
                <c:ptCount val="1"/>
                <c:pt idx="0">
                  <c:v>2020. márciusig</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'52_ábra_chart'!$E$11:$E$20</c:f>
              <c:strCache>
                <c:ptCount val="10"/>
                <c:pt idx="0">
                  <c:v>Befektetés (lakás)</c:v>
                </c:pt>
                <c:pt idx="1">
                  <c:v>Vállalkozás</c:v>
                </c:pt>
                <c:pt idx="2">
                  <c:v>Likviditás</c:v>
                </c:pt>
                <c:pt idx="3">
                  <c:v>Egyéb ingatlan (saját részre)</c:v>
                </c:pt>
                <c:pt idx="4">
                  <c:v>Fogyasztás</c:v>
                </c:pt>
                <c:pt idx="5">
                  <c:v>Befektetés (nem lakás)</c:v>
                </c:pt>
                <c:pt idx="6">
                  <c:v>Gépjármű</c:v>
                </c:pt>
                <c:pt idx="7">
                  <c:v>Kiváltás</c:v>
                </c:pt>
                <c:pt idx="8">
                  <c:v>Lakásfelújítás, berendezés</c:v>
                </c:pt>
                <c:pt idx="9">
                  <c:v>Lakásvásárlás (saját lakhatás)</c:v>
                </c:pt>
              </c:strCache>
            </c:strRef>
          </c:cat>
          <c:val>
            <c:numRef>
              <c:f>'52_ábra_chart'!$F$11:$F$20</c:f>
              <c:numCache>
                <c:formatCode>0</c:formatCode>
                <c:ptCount val="10"/>
                <c:pt idx="0">
                  <c:v>2.0864813651645555</c:v>
                </c:pt>
                <c:pt idx="1">
                  <c:v>2.4156006542907136</c:v>
                </c:pt>
                <c:pt idx="2">
                  <c:v>3.0967496333204063</c:v>
                </c:pt>
                <c:pt idx="3">
                  <c:v>4.4967618899237989</c:v>
                </c:pt>
                <c:pt idx="4">
                  <c:v>8.8170130775466546</c:v>
                </c:pt>
                <c:pt idx="5">
                  <c:v>13.235205289913118</c:v>
                </c:pt>
                <c:pt idx="6">
                  <c:v>20.670321760703764</c:v>
                </c:pt>
                <c:pt idx="7">
                  <c:v>27.844913383433283</c:v>
                </c:pt>
                <c:pt idx="8">
                  <c:v>40.592517806467093</c:v>
                </c:pt>
                <c:pt idx="9">
                  <c:v>44.379304203668141</c:v>
                </c:pt>
              </c:numCache>
            </c:numRef>
          </c:val>
          <c:extLst>
            <c:ext xmlns:c16="http://schemas.microsoft.com/office/drawing/2014/chart" uri="{C3380CC4-5D6E-409C-BE32-E72D297353CC}">
              <c16:uniqueId val="{00000001-6804-46A6-91BB-3E439B8066CB}"/>
            </c:ext>
          </c:extLst>
        </c:ser>
        <c:dLbls>
          <c:showLegendKey val="0"/>
          <c:showVal val="0"/>
          <c:showCatName val="0"/>
          <c:showSerName val="0"/>
          <c:showPercent val="0"/>
          <c:showBubbleSize val="0"/>
        </c:dLbls>
        <c:gapWidth val="100"/>
        <c:overlap val="-20"/>
        <c:axId val="558603224"/>
        <c:axId val="558606832"/>
      </c:barChart>
      <c:barChart>
        <c:barDir val="bar"/>
        <c:grouping val="clustered"/>
        <c:varyColors val="0"/>
        <c:ser>
          <c:idx val="1"/>
          <c:order val="2"/>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6804-46A6-91BB-3E439B8066CB}"/>
            </c:ext>
          </c:extLst>
        </c:ser>
        <c:dLbls>
          <c:showLegendKey val="0"/>
          <c:showVal val="0"/>
          <c:showCatName val="0"/>
          <c:showSerName val="0"/>
          <c:showPercent val="0"/>
          <c:showBubbleSize val="0"/>
        </c:dLbls>
        <c:gapWidth val="100"/>
        <c:axId val="978070480"/>
        <c:axId val="978069824"/>
      </c:barChart>
      <c:catAx>
        <c:axId val="55860322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8606832"/>
        <c:crosses val="autoZero"/>
        <c:auto val="1"/>
        <c:lblAlgn val="l"/>
        <c:lblOffset val="100"/>
        <c:noMultiLvlLbl val="0"/>
      </c:catAx>
      <c:valAx>
        <c:axId val="558606832"/>
        <c:scaling>
          <c:orientation val="minMax"/>
          <c:max val="5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506763888888891"/>
              <c:y val="0.8370824074074073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8603224"/>
        <c:crosses val="autoZero"/>
        <c:crossBetween val="between"/>
        <c:majorUnit val="10"/>
      </c:valAx>
      <c:valAx>
        <c:axId val="978069824"/>
        <c:scaling>
          <c:orientation val="minMax"/>
          <c:max val="5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572277777777782"/>
              <c:y val="2.668666666666667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070480"/>
        <c:crosses val="max"/>
        <c:crossBetween val="between"/>
        <c:majorUnit val="10"/>
      </c:valAx>
      <c:catAx>
        <c:axId val="978070480"/>
        <c:scaling>
          <c:orientation val="minMax"/>
        </c:scaling>
        <c:delete val="1"/>
        <c:axPos val="l"/>
        <c:majorTickMark val="out"/>
        <c:minorTickMark val="none"/>
        <c:tickLblPos val="nextTo"/>
        <c:crossAx val="978069824"/>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32928541666666666"/>
          <c:y val="0.92209166666666664"/>
          <c:w val="0.61648680555555557"/>
          <c:h val="6.6091296296296301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469538928368235"/>
          <c:y val="0.10171351851851852"/>
          <c:w val="0.5094000658195651"/>
          <c:h val="0.72049555555555556"/>
        </c:manualLayout>
      </c:layout>
      <c:barChart>
        <c:barDir val="bar"/>
        <c:grouping val="clustered"/>
        <c:varyColors val="0"/>
        <c:ser>
          <c:idx val="2"/>
          <c:order val="0"/>
          <c:tx>
            <c:strRef>
              <c:f>'52_ábra_chart'!$G$8</c:f>
              <c:strCache>
                <c:ptCount val="1"/>
                <c:pt idx="0">
                  <c:v>April-May 2020 </c:v>
                </c:pt>
              </c:strCache>
            </c:strRef>
          </c:tx>
          <c:spPr>
            <a:solidFill>
              <a:schemeClr val="accent3"/>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'52_ábra_chart'!$D$11:$D$20</c:f>
              <c:strCache>
                <c:ptCount val="10"/>
                <c:pt idx="0">
                  <c:v>Investment (property)</c:v>
                </c:pt>
                <c:pt idx="1">
                  <c:v>Entrepreneurship</c:v>
                </c:pt>
                <c:pt idx="2">
                  <c:v>Liquidity</c:v>
                </c:pt>
                <c:pt idx="3">
                  <c:v>Other property (own purpose)</c:v>
                </c:pt>
                <c:pt idx="4">
                  <c:v>Consumption</c:v>
                </c:pt>
                <c:pt idx="5">
                  <c:v>Investment (non-property)</c:v>
                </c:pt>
                <c:pt idx="6">
                  <c:v>Vehicle</c:v>
                </c:pt>
                <c:pt idx="7">
                  <c:v>Loan refinancing</c:v>
                </c:pt>
                <c:pt idx="8">
                  <c:v>Refurbishment, renewal of real estate</c:v>
                </c:pt>
                <c:pt idx="9">
                  <c:v>Purchase of real estate (housing purpose)</c:v>
                </c:pt>
              </c:strCache>
            </c:strRef>
          </c:cat>
          <c:val>
            <c:numRef>
              <c:f>'52_ábra_chart'!$G$11:$G$20</c:f>
              <c:numCache>
                <c:formatCode>0</c:formatCode>
                <c:ptCount val="10"/>
                <c:pt idx="0">
                  <c:v>1.8205138983992681</c:v>
                </c:pt>
                <c:pt idx="1">
                  <c:v>2.4150808352321484</c:v>
                </c:pt>
                <c:pt idx="2">
                  <c:v>2.9086302912537394</c:v>
                </c:pt>
                <c:pt idx="3">
                  <c:v>6.0643980710379202</c:v>
                </c:pt>
                <c:pt idx="4">
                  <c:v>7.0923643129528093</c:v>
                </c:pt>
                <c:pt idx="5">
                  <c:v>13.307621408149412</c:v>
                </c:pt>
                <c:pt idx="6">
                  <c:v>13.725828563983866</c:v>
                </c:pt>
                <c:pt idx="7">
                  <c:v>26.067997539722121</c:v>
                </c:pt>
                <c:pt idx="8">
                  <c:v>43.383617224634754</c:v>
                </c:pt>
                <c:pt idx="9">
                  <c:v>44.062355177831982</c:v>
                </c:pt>
              </c:numCache>
            </c:numRef>
          </c:val>
          <c:extLst>
            <c:ext xmlns:c16="http://schemas.microsoft.com/office/drawing/2014/chart" uri="{C3380CC4-5D6E-409C-BE32-E72D297353CC}">
              <c16:uniqueId val="{00000000-AF28-4478-B250-71DD205137DF}"/>
            </c:ext>
          </c:extLst>
        </c:ser>
        <c:ser>
          <c:idx val="0"/>
          <c:order val="1"/>
          <c:tx>
            <c:strRef>
              <c:f>'52_ábra_chart'!$F$8</c:f>
              <c:strCache>
                <c:ptCount val="1"/>
                <c:pt idx="0">
                  <c:v>Until 2020 March</c:v>
                </c:pt>
              </c:strCache>
            </c:strRef>
          </c:tx>
          <c:spPr>
            <a:solidFill>
              <a:schemeClr val="tx2"/>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'52_ábra_chart'!$D$11:$D$20</c:f>
              <c:strCache>
                <c:ptCount val="10"/>
                <c:pt idx="0">
                  <c:v>Investment (property)</c:v>
                </c:pt>
                <c:pt idx="1">
                  <c:v>Entrepreneurship</c:v>
                </c:pt>
                <c:pt idx="2">
                  <c:v>Liquidity</c:v>
                </c:pt>
                <c:pt idx="3">
                  <c:v>Other property (own purpose)</c:v>
                </c:pt>
                <c:pt idx="4">
                  <c:v>Consumption</c:v>
                </c:pt>
                <c:pt idx="5">
                  <c:v>Investment (non-property)</c:v>
                </c:pt>
                <c:pt idx="6">
                  <c:v>Vehicle</c:v>
                </c:pt>
                <c:pt idx="7">
                  <c:v>Loan refinancing</c:v>
                </c:pt>
                <c:pt idx="8">
                  <c:v>Refurbishment, renewal of real estate</c:v>
                </c:pt>
                <c:pt idx="9">
                  <c:v>Purchase of real estate (housing purpose)</c:v>
                </c:pt>
              </c:strCache>
            </c:strRef>
          </c:cat>
          <c:val>
            <c:numRef>
              <c:f>'52_ábra_chart'!$F$11:$F$20</c:f>
              <c:numCache>
                <c:formatCode>0</c:formatCode>
                <c:ptCount val="10"/>
                <c:pt idx="0">
                  <c:v>2.0864813651645555</c:v>
                </c:pt>
                <c:pt idx="1">
                  <c:v>2.4156006542907136</c:v>
                </c:pt>
                <c:pt idx="2">
                  <c:v>3.0967496333204063</c:v>
                </c:pt>
                <c:pt idx="3">
                  <c:v>4.4967618899237989</c:v>
                </c:pt>
                <c:pt idx="4">
                  <c:v>8.8170130775466546</c:v>
                </c:pt>
                <c:pt idx="5">
                  <c:v>13.235205289913118</c:v>
                </c:pt>
                <c:pt idx="6">
                  <c:v>20.670321760703764</c:v>
                </c:pt>
                <c:pt idx="7">
                  <c:v>27.844913383433283</c:v>
                </c:pt>
                <c:pt idx="8">
                  <c:v>40.592517806467093</c:v>
                </c:pt>
                <c:pt idx="9">
                  <c:v>44.379304203668141</c:v>
                </c:pt>
              </c:numCache>
            </c:numRef>
          </c:val>
          <c:extLst>
            <c:ext xmlns:c16="http://schemas.microsoft.com/office/drawing/2014/chart" uri="{C3380CC4-5D6E-409C-BE32-E72D297353CC}">
              <c16:uniqueId val="{00000001-AF28-4478-B250-71DD205137DF}"/>
            </c:ext>
          </c:extLst>
        </c:ser>
        <c:dLbls>
          <c:showLegendKey val="0"/>
          <c:showVal val="0"/>
          <c:showCatName val="0"/>
          <c:showSerName val="0"/>
          <c:showPercent val="0"/>
          <c:showBubbleSize val="0"/>
        </c:dLbls>
        <c:gapWidth val="100"/>
        <c:overlap val="-20"/>
        <c:axId val="558603224"/>
        <c:axId val="558606832"/>
      </c:barChart>
      <c:barChart>
        <c:barDir val="bar"/>
        <c:grouping val="clustered"/>
        <c:varyColors val="0"/>
        <c:ser>
          <c:idx val="1"/>
          <c:order val="2"/>
          <c:tx>
            <c:v>f</c:v>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AF28-4478-B250-71DD205137DF}"/>
            </c:ext>
          </c:extLst>
        </c:ser>
        <c:dLbls>
          <c:showLegendKey val="0"/>
          <c:showVal val="0"/>
          <c:showCatName val="0"/>
          <c:showSerName val="0"/>
          <c:showPercent val="0"/>
          <c:showBubbleSize val="0"/>
        </c:dLbls>
        <c:gapWidth val="100"/>
        <c:axId val="978070480"/>
        <c:axId val="978069824"/>
      </c:barChart>
      <c:catAx>
        <c:axId val="55860322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mn-lt"/>
                <a:ea typeface="+mn-ea"/>
                <a:cs typeface="+mn-cs"/>
              </a:defRPr>
            </a:pPr>
            <a:endParaRPr lang="hu-HU"/>
          </a:p>
        </c:txPr>
        <c:crossAx val="558606832"/>
        <c:crosses val="autoZero"/>
        <c:auto val="1"/>
        <c:lblAlgn val="l"/>
        <c:lblOffset val="100"/>
        <c:noMultiLvlLbl val="0"/>
      </c:catAx>
      <c:valAx>
        <c:axId val="558606832"/>
        <c:scaling>
          <c:orientation val="minMax"/>
          <c:max val="5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860958333333336"/>
              <c:y val="0.8487542592592590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58603224"/>
        <c:crosses val="autoZero"/>
        <c:crossBetween val="between"/>
        <c:majorUnit val="10"/>
      </c:valAx>
      <c:valAx>
        <c:axId val="978069824"/>
        <c:scaling>
          <c:orientation val="minMax"/>
          <c:max val="50"/>
          <c:min val="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749375000000004"/>
              <c:y val="2.442240740740740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8070480"/>
        <c:crosses val="max"/>
        <c:crossBetween val="between"/>
        <c:majorUnit val="10"/>
      </c:valAx>
      <c:catAx>
        <c:axId val="978070480"/>
        <c:scaling>
          <c:orientation val="minMax"/>
        </c:scaling>
        <c:delete val="1"/>
        <c:axPos val="l"/>
        <c:majorTickMark val="out"/>
        <c:minorTickMark val="none"/>
        <c:tickLblPos val="nextTo"/>
        <c:crossAx val="978069824"/>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40864763888888889"/>
          <c:y val="0.91754907407407404"/>
          <c:w val="0.54240347222222218"/>
          <c:h val="6.6091296296296301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400" b="0"/>
              <a:t>Kiadó lakóingatlanok átlagos havi bérleti díjainak és kínálatának változása </a:t>
            </a:r>
          </a:p>
        </c:rich>
      </c:tx>
      <c:layout>
        <c:manualLayout>
          <c:xMode val="edge"/>
          <c:yMode val="edge"/>
          <c:x val="0.17210576970537936"/>
          <c:y val="2.3013491704814096E-3"/>
        </c:manualLayout>
      </c:layout>
      <c:overlay val="0"/>
    </c:title>
    <c:autoTitleDeleted val="0"/>
    <c:plotArea>
      <c:layout>
        <c:manualLayout>
          <c:layoutTarget val="inner"/>
          <c:xMode val="edge"/>
          <c:yMode val="edge"/>
          <c:x val="8.0562777777777775E-2"/>
          <c:y val="9.9970970382904659E-2"/>
          <c:w val="0.83887444444444448"/>
          <c:h val="0.45730163729214923"/>
        </c:manualLayout>
      </c:layout>
      <c:barChart>
        <c:barDir val="col"/>
        <c:grouping val="clustered"/>
        <c:varyColors val="0"/>
        <c:ser>
          <c:idx val="0"/>
          <c:order val="0"/>
          <c:tx>
            <c:strRef>
              <c:f>'1_box_1_ábra_chart'!$F$10</c:f>
              <c:strCache>
                <c:ptCount val="1"/>
                <c:pt idx="0">
                  <c:v>2020 I.</c:v>
                </c:pt>
              </c:strCache>
            </c:strRef>
          </c:tx>
          <c:spPr>
            <a:solidFill>
              <a:srgbClr val="002060"/>
            </a:solidFill>
            <a:ln>
              <a:solidFill>
                <a:schemeClr val="tx1"/>
              </a:solidFill>
            </a:ln>
            <a:effectLst/>
          </c:spPr>
          <c:invertIfNegative val="0"/>
          <c:dLbls>
            <c:spPr>
              <a:solidFill>
                <a:srgbClr val="002060">
                  <a:alpha val="70000"/>
                </a:srgbClr>
              </a:solidFill>
              <a:ln>
                <a:noFill/>
              </a:ln>
              <a:effectLst/>
            </c:spPr>
            <c:txPr>
              <a:bodyPr rot="-5400000" spcFirstLastPara="1" vertOverflow="ellipsis" vert="horz" wrap="square" lIns="36000" tIns="0" rIns="36000" bIns="0" anchor="ctr" anchorCtr="1">
                <a:spAutoFit/>
              </a:bodyPr>
              <a:lstStyle/>
              <a:p>
                <a:pPr>
                  <a:defRPr sz="12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'1_box_1_ábra_chart'!$D$11:$D$36</c15:sqref>
                  </c15:fullRef>
                </c:ext>
              </c:extLst>
              <c:f>('1_box_1_ábra_chart'!$D$11:$D$16,'1_box_1_ábra_chart'!$D$18,'1_box_1_ábra_chart'!$D$20,'1_box_1_ábra_chart'!$D$22:$D$23,'1_box_1_ábra_chart'!$D$25,'1_box_1_ábra_chart'!$D$27:$D$28,'1_box_1_ábra_chart'!$D$35)</c:f>
              <c:strCache>
                <c:ptCount val="14"/>
                <c:pt idx="0">
                  <c:v>Budapest teljes</c:v>
                </c:pt>
                <c:pt idx="1">
                  <c:v>Budai hegyvidék</c:v>
                </c:pt>
                <c:pt idx="2">
                  <c:v>Budai egyéb</c:v>
                </c:pt>
                <c:pt idx="3">
                  <c:v>Pesti belső</c:v>
                </c:pt>
                <c:pt idx="4">
                  <c:v>Pesti átmeneti</c:v>
                </c:pt>
                <c:pt idx="5">
                  <c:v>Pesti külső</c:v>
                </c:pt>
                <c:pt idx="6">
                  <c:v>Debrecen</c:v>
                </c:pt>
                <c:pt idx="7">
                  <c:v>Győr</c:v>
                </c:pt>
                <c:pt idx="8">
                  <c:v>Kecskemét</c:v>
                </c:pt>
                <c:pt idx="9">
                  <c:v>Miskolc</c:v>
                </c:pt>
                <c:pt idx="10">
                  <c:v>Pécs</c:v>
                </c:pt>
                <c:pt idx="11">
                  <c:v>Szeged</c:v>
                </c:pt>
                <c:pt idx="12">
                  <c:v>Székesfehérvár</c:v>
                </c:pt>
                <c:pt idx="13">
                  <c:v>Megyeszékh.</c:v>
                </c:pt>
              </c:strCache>
            </c:strRef>
          </c:cat>
          <c:val>
            <c:numRef>
              <c:extLst>
                <c:ext xmlns:c15="http://schemas.microsoft.com/office/drawing/2012/chart" uri="{02D57815-91ED-43cb-92C2-25804820EDAC}">
                  <c15:fullRef>
                    <c15:sqref>'1_box_1_ábra_chart'!$F$11:$F$36</c15:sqref>
                  </c15:fullRef>
                </c:ext>
              </c:extLst>
              <c:f>('1_box_1_ábra_chart'!$F$11:$F$16,'1_box_1_ábra_chart'!$F$18,'1_box_1_ábra_chart'!$F$20,'1_box_1_ábra_chart'!$F$22:$F$23,'1_box_1_ábra_chart'!$F$25,'1_box_1_ábra_chart'!$F$27:$F$28,'1_box_1_ábra_chart'!$F$35)</c:f>
              <c:numCache>
                <c:formatCode>#,##0</c:formatCode>
                <c:ptCount val="14"/>
                <c:pt idx="0">
                  <c:v>178.1</c:v>
                </c:pt>
                <c:pt idx="1">
                  <c:v>187.5</c:v>
                </c:pt>
                <c:pt idx="2">
                  <c:v>163.25</c:v>
                </c:pt>
                <c:pt idx="3">
                  <c:v>178.55</c:v>
                </c:pt>
                <c:pt idx="4">
                  <c:v>143.75</c:v>
                </c:pt>
                <c:pt idx="5">
                  <c:v>135.25</c:v>
                </c:pt>
                <c:pt idx="6">
                  <c:v>108.3</c:v>
                </c:pt>
                <c:pt idx="7">
                  <c:v>109.05</c:v>
                </c:pt>
                <c:pt idx="8">
                  <c:v>94.4</c:v>
                </c:pt>
                <c:pt idx="9">
                  <c:v>90.9</c:v>
                </c:pt>
                <c:pt idx="10">
                  <c:v>99.2</c:v>
                </c:pt>
                <c:pt idx="11">
                  <c:v>100</c:v>
                </c:pt>
                <c:pt idx="12">
                  <c:v>114.45</c:v>
                </c:pt>
                <c:pt idx="13">
                  <c:v>100</c:v>
                </c:pt>
              </c:numCache>
            </c:numRef>
          </c:val>
          <c:extLst>
            <c:ext xmlns:c16="http://schemas.microsoft.com/office/drawing/2014/chart" uri="{C3380CC4-5D6E-409C-BE32-E72D297353CC}">
              <c16:uniqueId val="{00000000-8657-4B85-9CB0-CF73A7F32615}"/>
            </c:ext>
          </c:extLst>
        </c:ser>
        <c:ser>
          <c:idx val="1"/>
          <c:order val="1"/>
          <c:tx>
            <c:strRef>
              <c:f>'1_box_1_ábra_chart'!$G$10</c:f>
              <c:strCache>
                <c:ptCount val="1"/>
                <c:pt idx="0">
                  <c:v>2020 III.</c:v>
                </c:pt>
              </c:strCache>
            </c:strRef>
          </c:tx>
          <c:spPr>
            <a:solidFill>
              <a:schemeClr val="accent3">
                <a:lumMod val="40000"/>
                <a:lumOff val="60000"/>
              </a:schemeClr>
            </a:solidFill>
            <a:ln>
              <a:solidFill>
                <a:schemeClr val="tx1"/>
              </a:solidFill>
            </a:ln>
            <a:effectLst/>
          </c:spPr>
          <c:invertIfNegative val="0"/>
          <c:dLbls>
            <c:spPr>
              <a:solidFill>
                <a:schemeClr val="accent3">
                  <a:lumMod val="40000"/>
                  <a:lumOff val="60000"/>
                  <a:alpha val="70000"/>
                </a:schemeClr>
              </a:solidFill>
              <a:ln>
                <a:noFill/>
              </a:ln>
              <a:effectLst/>
            </c:spPr>
            <c:txPr>
              <a:bodyPr rot="-5400000" spcFirstLastPara="1" vertOverflow="clip" horzOverflow="clip" vert="horz" wrap="square" lIns="38100" tIns="0" rIns="38100" bIns="0" anchor="ctr" anchorCtr="1">
                <a:spAutoFit/>
              </a:bodyPr>
              <a:lstStyle/>
              <a:p>
                <a:pPr>
                  <a:defRPr sz="12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'1_box_1_ábra_chart'!$D$11:$D$36</c15:sqref>
                  </c15:fullRef>
                </c:ext>
              </c:extLst>
              <c:f>('1_box_1_ábra_chart'!$D$11:$D$16,'1_box_1_ábra_chart'!$D$18,'1_box_1_ábra_chart'!$D$20,'1_box_1_ábra_chart'!$D$22:$D$23,'1_box_1_ábra_chart'!$D$25,'1_box_1_ábra_chart'!$D$27:$D$28,'1_box_1_ábra_chart'!$D$35)</c:f>
              <c:strCache>
                <c:ptCount val="14"/>
                <c:pt idx="0">
                  <c:v>Budapest teljes</c:v>
                </c:pt>
                <c:pt idx="1">
                  <c:v>Budai hegyvidék</c:v>
                </c:pt>
                <c:pt idx="2">
                  <c:v>Budai egyéb</c:v>
                </c:pt>
                <c:pt idx="3">
                  <c:v>Pesti belső</c:v>
                </c:pt>
                <c:pt idx="4">
                  <c:v>Pesti átmeneti</c:v>
                </c:pt>
                <c:pt idx="5">
                  <c:v>Pesti külső</c:v>
                </c:pt>
                <c:pt idx="6">
                  <c:v>Debrecen</c:v>
                </c:pt>
                <c:pt idx="7">
                  <c:v>Győr</c:v>
                </c:pt>
                <c:pt idx="8">
                  <c:v>Kecskemét</c:v>
                </c:pt>
                <c:pt idx="9">
                  <c:v>Miskolc</c:v>
                </c:pt>
                <c:pt idx="10">
                  <c:v>Pécs</c:v>
                </c:pt>
                <c:pt idx="11">
                  <c:v>Szeged</c:v>
                </c:pt>
                <c:pt idx="12">
                  <c:v>Székesfehérvár</c:v>
                </c:pt>
                <c:pt idx="13">
                  <c:v>Megyeszékh.</c:v>
                </c:pt>
              </c:strCache>
            </c:strRef>
          </c:cat>
          <c:val>
            <c:numRef>
              <c:extLst>
                <c:ext xmlns:c15="http://schemas.microsoft.com/office/drawing/2012/chart" uri="{02D57815-91ED-43cb-92C2-25804820EDAC}">
                  <c15:fullRef>
                    <c15:sqref>'1_box_1_ábra_chart'!$G$11:$G$36</c15:sqref>
                  </c15:fullRef>
                </c:ext>
              </c:extLst>
              <c:f>('1_box_1_ábra_chart'!$G$11:$G$16,'1_box_1_ábra_chart'!$G$18,'1_box_1_ábra_chart'!$G$20,'1_box_1_ábra_chart'!$G$22:$G$23,'1_box_1_ábra_chart'!$G$25,'1_box_1_ábra_chart'!$G$27:$G$28,'1_box_1_ábra_chart'!$G$35)</c:f>
              <c:numCache>
                <c:formatCode>#,##0</c:formatCode>
                <c:ptCount val="14"/>
                <c:pt idx="0">
                  <c:v>161.25</c:v>
                </c:pt>
                <c:pt idx="1">
                  <c:v>180.75</c:v>
                </c:pt>
                <c:pt idx="2">
                  <c:v>156.85</c:v>
                </c:pt>
                <c:pt idx="3">
                  <c:v>158</c:v>
                </c:pt>
                <c:pt idx="4">
                  <c:v>133.30000000000001</c:v>
                </c:pt>
                <c:pt idx="5">
                  <c:v>133.30000000000001</c:v>
                </c:pt>
                <c:pt idx="6">
                  <c:v>110.25</c:v>
                </c:pt>
                <c:pt idx="7">
                  <c:v>105.25</c:v>
                </c:pt>
                <c:pt idx="8">
                  <c:v>90.9</c:v>
                </c:pt>
                <c:pt idx="9">
                  <c:v>87.9</c:v>
                </c:pt>
                <c:pt idx="10">
                  <c:v>104.45</c:v>
                </c:pt>
                <c:pt idx="11">
                  <c:v>103.3</c:v>
                </c:pt>
                <c:pt idx="12">
                  <c:v>113.55</c:v>
                </c:pt>
                <c:pt idx="13">
                  <c:v>102.25</c:v>
                </c:pt>
              </c:numCache>
            </c:numRef>
          </c:val>
          <c:extLst>
            <c:ext xmlns:c16="http://schemas.microsoft.com/office/drawing/2014/chart" uri="{C3380CC4-5D6E-409C-BE32-E72D297353CC}">
              <c16:uniqueId val="{00000001-8657-4B85-9CB0-CF73A7F32615}"/>
            </c:ext>
          </c:extLst>
        </c:ser>
        <c:dLbls>
          <c:showLegendKey val="0"/>
          <c:showVal val="0"/>
          <c:showCatName val="0"/>
          <c:showSerName val="0"/>
          <c:showPercent val="0"/>
          <c:showBubbleSize val="0"/>
        </c:dLbls>
        <c:gapWidth val="100"/>
        <c:overlap val="-20"/>
        <c:axId val="1233183296"/>
        <c:axId val="1233186576"/>
      </c:barChart>
      <c:lineChart>
        <c:grouping val="standard"/>
        <c:varyColors val="0"/>
        <c:ser>
          <c:idx val="2"/>
          <c:order val="2"/>
          <c:tx>
            <c:strRef>
              <c:f>'1_box_1_ábra_chart'!$E$10</c:f>
              <c:strCache>
                <c:ptCount val="1"/>
                <c:pt idx="0">
                  <c:v>Kínálat változása 2020 I. és 2020 III. között (j. sk.)</c:v>
                </c:pt>
              </c:strCache>
            </c:strRef>
          </c:tx>
          <c:spPr>
            <a:ln w="28575" cap="rnd">
              <a:noFill/>
              <a:round/>
            </a:ln>
            <a:effectLst/>
          </c:spPr>
          <c:marker>
            <c:symbol val="diamond"/>
            <c:size val="11"/>
            <c:spPr>
              <a:solidFill>
                <a:schemeClr val="accent5">
                  <a:lumMod val="40000"/>
                  <a:lumOff val="60000"/>
                </a:schemeClr>
              </a:solidFill>
              <a:ln w="9525">
                <a:solidFill>
                  <a:schemeClr val="tx1"/>
                </a:solidFill>
              </a:ln>
              <a:effectLst/>
            </c:spPr>
          </c:marker>
          <c:cat>
            <c:strRef>
              <c:extLst>
                <c:ext xmlns:c15="http://schemas.microsoft.com/office/drawing/2012/chart" uri="{02D57815-91ED-43cb-92C2-25804820EDAC}">
                  <c15:fullRef>
                    <c15:sqref>'1_box_1_ábra_chart'!$D$11:$D$36</c15:sqref>
                  </c15:fullRef>
                </c:ext>
              </c:extLst>
              <c:f>('1_box_1_ábra_chart'!$D$11:$D$16,'1_box_1_ábra_chart'!$D$18,'1_box_1_ábra_chart'!$D$20,'1_box_1_ábra_chart'!$D$22:$D$23,'1_box_1_ábra_chart'!$D$25,'1_box_1_ábra_chart'!$D$27:$D$28,'1_box_1_ábra_chart'!$D$35)</c:f>
              <c:strCache>
                <c:ptCount val="14"/>
                <c:pt idx="0">
                  <c:v>Budapest teljes</c:v>
                </c:pt>
                <c:pt idx="1">
                  <c:v>Budai hegyvidék</c:v>
                </c:pt>
                <c:pt idx="2">
                  <c:v>Budai egyéb</c:v>
                </c:pt>
                <c:pt idx="3">
                  <c:v>Pesti belső</c:v>
                </c:pt>
                <c:pt idx="4">
                  <c:v>Pesti átmeneti</c:v>
                </c:pt>
                <c:pt idx="5">
                  <c:v>Pesti külső</c:v>
                </c:pt>
                <c:pt idx="6">
                  <c:v>Debrecen</c:v>
                </c:pt>
                <c:pt idx="7">
                  <c:v>Győr</c:v>
                </c:pt>
                <c:pt idx="8">
                  <c:v>Kecskemét</c:v>
                </c:pt>
                <c:pt idx="9">
                  <c:v>Miskolc</c:v>
                </c:pt>
                <c:pt idx="10">
                  <c:v>Pécs</c:v>
                </c:pt>
                <c:pt idx="11">
                  <c:v>Szeged</c:v>
                </c:pt>
                <c:pt idx="12">
                  <c:v>Székesfehérvár</c:v>
                </c:pt>
                <c:pt idx="13">
                  <c:v>Megyeszékh.</c:v>
                </c:pt>
              </c:strCache>
            </c:strRef>
          </c:cat>
          <c:val>
            <c:numRef>
              <c:extLst>
                <c:ext xmlns:c15="http://schemas.microsoft.com/office/drawing/2012/chart" uri="{02D57815-91ED-43cb-92C2-25804820EDAC}">
                  <c15:fullRef>
                    <c15:sqref>'1_box_1_ábra_chart'!$E$11:$E$36</c15:sqref>
                  </c15:fullRef>
                </c:ext>
              </c:extLst>
              <c:f>('1_box_1_ábra_chart'!$E$11:$E$16,'1_box_1_ábra_chart'!$E$18,'1_box_1_ábra_chart'!$E$20,'1_box_1_ábra_chart'!$E$22:$E$23,'1_box_1_ábra_chart'!$E$25,'1_box_1_ábra_chart'!$E$27:$E$28,'1_box_1_ábra_chart'!$E$35)</c:f>
              <c:numCache>
                <c:formatCode>#\ ##0.0</c:formatCode>
                <c:ptCount val="14"/>
                <c:pt idx="0">
                  <c:v>59.804466170425513</c:v>
                </c:pt>
                <c:pt idx="1">
                  <c:v>27.546714888487031</c:v>
                </c:pt>
                <c:pt idx="2">
                  <c:v>53.709198813056389</c:v>
                </c:pt>
                <c:pt idx="3">
                  <c:v>71.253961068356716</c:v>
                </c:pt>
                <c:pt idx="4">
                  <c:v>64.721485411140577</c:v>
                </c:pt>
                <c:pt idx="5">
                  <c:v>58.079625292740047</c:v>
                </c:pt>
                <c:pt idx="6">
                  <c:v>6.3732928679817888</c:v>
                </c:pt>
                <c:pt idx="7">
                  <c:v>37.087912087912088</c:v>
                </c:pt>
                <c:pt idx="8">
                  <c:v>2.803738317756995</c:v>
                </c:pt>
                <c:pt idx="9">
                  <c:v>-8.1521739130434838</c:v>
                </c:pt>
                <c:pt idx="10">
                  <c:v>15.637860082304528</c:v>
                </c:pt>
                <c:pt idx="11">
                  <c:v>-3.5447761194029823</c:v>
                </c:pt>
                <c:pt idx="12">
                  <c:v>-0.89686098654708246</c:v>
                </c:pt>
                <c:pt idx="13">
                  <c:v>4.8107949545321134</c:v>
                </c:pt>
              </c:numCache>
            </c:numRef>
          </c:val>
          <c:smooth val="0"/>
          <c:extLst>
            <c:ext xmlns:c16="http://schemas.microsoft.com/office/drawing/2014/chart" uri="{C3380CC4-5D6E-409C-BE32-E72D297353CC}">
              <c16:uniqueId val="{00000002-8657-4B85-9CB0-CF73A7F32615}"/>
            </c:ext>
          </c:extLst>
        </c:ser>
        <c:dLbls>
          <c:showLegendKey val="0"/>
          <c:showVal val="0"/>
          <c:showCatName val="0"/>
          <c:showSerName val="0"/>
          <c:showPercent val="0"/>
          <c:showBubbleSize val="0"/>
        </c:dLbls>
        <c:marker val="1"/>
        <c:smooth val="0"/>
        <c:axId val="1233191824"/>
        <c:axId val="1233193792"/>
      </c:lineChart>
      <c:catAx>
        <c:axId val="123318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 / hó</a:t>
                </a:r>
              </a:p>
            </c:rich>
          </c:tx>
          <c:layout>
            <c:manualLayout>
              <c:xMode val="edge"/>
              <c:yMode val="edge"/>
              <c:x val="7.0955633558030459E-2"/>
              <c:y val="4.5753358429515834E-2"/>
            </c:manualLayout>
          </c:layout>
          <c:overlay val="0"/>
          <c:spPr>
            <a:noFill/>
            <a:ln>
              <a:noFill/>
            </a:ln>
            <a:effectLst/>
          </c:sp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3186576"/>
        <c:crosses val="autoZero"/>
        <c:auto val="1"/>
        <c:lblAlgn val="ctr"/>
        <c:lblOffset val="100"/>
        <c:tickLblSkip val="1"/>
        <c:noMultiLvlLbl val="0"/>
      </c:catAx>
      <c:valAx>
        <c:axId val="1233186576"/>
        <c:scaling>
          <c:orientation val="minMax"/>
          <c:max val="220"/>
          <c:min val="-20"/>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3183296"/>
        <c:crosses val="autoZero"/>
        <c:crossBetween val="between"/>
        <c:majorUnit val="20"/>
      </c:valAx>
      <c:valAx>
        <c:axId val="1233193792"/>
        <c:scaling>
          <c:orientation val="minMax"/>
          <c:max val="110"/>
          <c:min val="-1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3191824"/>
        <c:crosses val="max"/>
        <c:crossBetween val="between"/>
        <c:majorUnit val="10"/>
      </c:valAx>
      <c:catAx>
        <c:axId val="123319182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a:t>
                </a:r>
              </a:p>
            </c:rich>
          </c:tx>
          <c:layout>
            <c:manualLayout>
              <c:xMode val="edge"/>
              <c:yMode val="edge"/>
              <c:x val="0.88949306289821795"/>
              <c:y val="4.3452009259034426E-2"/>
            </c:manualLayout>
          </c:layout>
          <c:overlay val="0"/>
          <c:spPr>
            <a:noFill/>
            <a:ln>
              <a:noFill/>
            </a:ln>
            <a:effectLst/>
          </c:spPr>
        </c:title>
        <c:numFmt formatCode="General" sourceLinked="1"/>
        <c:majorTickMark val="out"/>
        <c:minorTickMark val="none"/>
        <c:tickLblPos val="nextTo"/>
        <c:crossAx val="1233193792"/>
        <c:crosses val="autoZero"/>
        <c:auto val="1"/>
        <c:lblAlgn val="ctr"/>
        <c:lblOffset val="100"/>
        <c:noMultiLvlLbl val="0"/>
      </c:catAx>
      <c:spPr>
        <a:noFill/>
        <a:ln>
          <a:solidFill>
            <a:schemeClr val="tx1"/>
          </a:solidFill>
        </a:ln>
        <a:effectLst/>
      </c:spPr>
    </c:plotArea>
    <c:legend>
      <c:legendPos val="b"/>
      <c:layout>
        <c:manualLayout>
          <c:xMode val="edge"/>
          <c:yMode val="edge"/>
          <c:x val="5.5445458377109437E-2"/>
          <c:y val="0.82519767139705669"/>
          <c:w val="0.9"/>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58426118226758583"/>
        </c:manualLayout>
      </c:layout>
      <c:lineChart>
        <c:grouping val="standard"/>
        <c:varyColors val="0"/>
        <c:ser>
          <c:idx val="0"/>
          <c:order val="1"/>
          <c:tx>
            <c:strRef>
              <c:f>'5_ábra_chart'!$F$10</c:f>
              <c:strCache>
                <c:ptCount val="1"/>
                <c:pt idx="0">
                  <c:v>Building permits</c:v>
                </c:pt>
              </c:strCache>
            </c:strRef>
          </c:tx>
          <c:spPr>
            <a:ln w="38100">
              <a:solidFill>
                <a:srgbClr val="0C2148"/>
              </a:solidFill>
            </a:ln>
          </c:spPr>
          <c:marker>
            <c:symbol val="none"/>
          </c:marker>
          <c:cat>
            <c:strRef>
              <c:f>'5_ábra_chart'!$D$12:$D$94</c:f>
              <c:strCache>
                <c:ptCount val="83"/>
                <c:pt idx="0">
                  <c:v>2000 Q1</c:v>
                </c:pt>
                <c:pt idx="1">
                  <c:v>2000 Q2</c:v>
                </c:pt>
                <c:pt idx="2">
                  <c:v>Q3</c:v>
                </c:pt>
                <c:pt idx="3">
                  <c:v>Q4</c:v>
                </c:pt>
                <c:pt idx="4">
                  <c:v>2001 Q1</c:v>
                </c:pt>
                <c:pt idx="5">
                  <c:v>2001 Q2</c:v>
                </c:pt>
                <c:pt idx="6">
                  <c:v>Q3</c:v>
                </c:pt>
                <c:pt idx="7">
                  <c:v>Q4</c:v>
                </c:pt>
                <c:pt idx="8">
                  <c:v>2002 Q1</c:v>
                </c:pt>
                <c:pt idx="9">
                  <c:v>2002 Q2</c:v>
                </c:pt>
                <c:pt idx="10">
                  <c:v>Q3</c:v>
                </c:pt>
                <c:pt idx="11">
                  <c:v>Q4</c:v>
                </c:pt>
                <c:pt idx="12">
                  <c:v>2003 Q1</c:v>
                </c:pt>
                <c:pt idx="13">
                  <c:v>2003 Q2</c:v>
                </c:pt>
                <c:pt idx="14">
                  <c:v>Q3</c:v>
                </c:pt>
                <c:pt idx="15">
                  <c:v>Q4</c:v>
                </c:pt>
                <c:pt idx="16">
                  <c:v>2004 Q1</c:v>
                </c:pt>
                <c:pt idx="17">
                  <c:v>2004 Q2</c:v>
                </c:pt>
                <c:pt idx="18">
                  <c:v>Q3</c:v>
                </c:pt>
                <c:pt idx="19">
                  <c:v>Q4</c:v>
                </c:pt>
                <c:pt idx="20">
                  <c:v>2005 Q1</c:v>
                </c:pt>
                <c:pt idx="21">
                  <c:v>2005 Q2</c:v>
                </c:pt>
                <c:pt idx="22">
                  <c:v>Q3</c:v>
                </c:pt>
                <c:pt idx="23">
                  <c:v>Q4</c:v>
                </c:pt>
                <c:pt idx="24">
                  <c:v>2006 Q1</c:v>
                </c:pt>
                <c:pt idx="25">
                  <c:v>2006 Q2</c:v>
                </c:pt>
                <c:pt idx="26">
                  <c:v>Q3</c:v>
                </c:pt>
                <c:pt idx="27">
                  <c:v>Q4</c:v>
                </c:pt>
                <c:pt idx="28">
                  <c:v>2007 Q1</c:v>
                </c:pt>
                <c:pt idx="29">
                  <c:v>2007 Q2</c:v>
                </c:pt>
                <c:pt idx="30">
                  <c:v>Q3</c:v>
                </c:pt>
                <c:pt idx="31">
                  <c:v>Q4</c:v>
                </c:pt>
                <c:pt idx="32">
                  <c:v>2008 Q1</c:v>
                </c:pt>
                <c:pt idx="33">
                  <c:v>2008 Q2</c:v>
                </c:pt>
                <c:pt idx="34">
                  <c:v>Q3</c:v>
                </c:pt>
                <c:pt idx="35">
                  <c:v>Q4</c:v>
                </c:pt>
                <c:pt idx="36">
                  <c:v>2009 Q1</c:v>
                </c:pt>
                <c:pt idx="37">
                  <c:v>2009 Q2</c:v>
                </c:pt>
                <c:pt idx="38">
                  <c:v>Q3</c:v>
                </c:pt>
                <c:pt idx="39">
                  <c:v>Q4</c:v>
                </c:pt>
                <c:pt idx="40">
                  <c:v>2010 Q1</c:v>
                </c:pt>
                <c:pt idx="41">
                  <c:v>2010 Q2</c:v>
                </c:pt>
                <c:pt idx="42">
                  <c:v>Q3</c:v>
                </c:pt>
                <c:pt idx="43">
                  <c:v>Q4</c:v>
                </c:pt>
                <c:pt idx="44">
                  <c:v>2011 Q1</c:v>
                </c:pt>
                <c:pt idx="45">
                  <c:v>2011 Q2</c:v>
                </c:pt>
                <c:pt idx="46">
                  <c:v>Q3</c:v>
                </c:pt>
                <c:pt idx="47">
                  <c:v>Q4</c:v>
                </c:pt>
                <c:pt idx="48">
                  <c:v>2012 Q1</c:v>
                </c:pt>
                <c:pt idx="49">
                  <c:v>2012 Q2</c:v>
                </c:pt>
                <c:pt idx="50">
                  <c:v>Q3</c:v>
                </c:pt>
                <c:pt idx="51">
                  <c:v>Q4</c:v>
                </c:pt>
                <c:pt idx="52">
                  <c:v>2013 Q1</c:v>
                </c:pt>
                <c:pt idx="53">
                  <c:v>2013 Q2</c:v>
                </c:pt>
                <c:pt idx="54">
                  <c:v>Q3</c:v>
                </c:pt>
                <c:pt idx="55">
                  <c:v>Q4</c:v>
                </c:pt>
                <c:pt idx="56">
                  <c:v>2014 Q1</c:v>
                </c:pt>
                <c:pt idx="57">
                  <c:v>2014 Q2</c:v>
                </c:pt>
                <c:pt idx="58">
                  <c:v>Q3</c:v>
                </c:pt>
                <c:pt idx="59">
                  <c:v>Q4</c:v>
                </c:pt>
                <c:pt idx="60">
                  <c:v>2015 Q1</c:v>
                </c:pt>
                <c:pt idx="61">
                  <c:v>2015 Q2</c:v>
                </c:pt>
                <c:pt idx="62">
                  <c:v>Q3</c:v>
                </c:pt>
                <c:pt idx="63">
                  <c:v>Q4</c:v>
                </c:pt>
                <c:pt idx="64">
                  <c:v>2016 Q1</c:v>
                </c:pt>
                <c:pt idx="65">
                  <c:v>2016 Q2</c:v>
                </c:pt>
                <c:pt idx="66">
                  <c:v>Q3</c:v>
                </c:pt>
                <c:pt idx="67">
                  <c:v>Q4</c:v>
                </c:pt>
                <c:pt idx="68">
                  <c:v>2017 Q1</c:v>
                </c:pt>
                <c:pt idx="69">
                  <c:v>2017 Q2</c:v>
                </c:pt>
                <c:pt idx="70">
                  <c:v>Q3</c:v>
                </c:pt>
                <c:pt idx="71">
                  <c:v>Q4</c:v>
                </c:pt>
                <c:pt idx="72">
                  <c:v>2018 Q1</c:v>
                </c:pt>
                <c:pt idx="73">
                  <c:v>2018 Q2</c:v>
                </c:pt>
                <c:pt idx="74">
                  <c:v>Q3</c:v>
                </c:pt>
                <c:pt idx="75">
                  <c:v>Q4</c:v>
                </c:pt>
                <c:pt idx="76">
                  <c:v>2019 Q1</c:v>
                </c:pt>
                <c:pt idx="77">
                  <c:v>2019 Q2</c:v>
                </c:pt>
                <c:pt idx="78">
                  <c:v>Q3</c:v>
                </c:pt>
                <c:pt idx="79">
                  <c:v>Q4</c:v>
                </c:pt>
                <c:pt idx="80">
                  <c:v>2020 Q1</c:v>
                </c:pt>
                <c:pt idx="81">
                  <c:v>2020 Q2</c:v>
                </c:pt>
                <c:pt idx="82">
                  <c:v>Q3</c:v>
                </c:pt>
              </c:strCache>
            </c:strRef>
          </c:cat>
          <c:val>
            <c:numRef>
              <c:f>'5_ábra_chart'!$F$12:$F$94</c:f>
              <c:numCache>
                <c:formatCode>_-* #\ ##0_-;\-* #\ ##0_-;_-* "-"??_-;_-@_-</c:formatCode>
                <c:ptCount val="83"/>
                <c:pt idx="0">
                  <c:v>9124.2436958841736</c:v>
                </c:pt>
                <c:pt idx="1">
                  <c:v>10692.093666780162</c:v>
                </c:pt>
                <c:pt idx="2">
                  <c:v>11688.019591733475</c:v>
                </c:pt>
                <c:pt idx="3">
                  <c:v>12281.612601047153</c:v>
                </c:pt>
                <c:pt idx="4">
                  <c:v>12140.333589247124</c:v>
                </c:pt>
                <c:pt idx="5">
                  <c:v>11388.162158317544</c:v>
                </c:pt>
                <c:pt idx="6">
                  <c:v>11840.152134371438</c:v>
                </c:pt>
                <c:pt idx="7">
                  <c:v>12714.082285368289</c:v>
                </c:pt>
                <c:pt idx="8">
                  <c:v>12301.018709555405</c:v>
                </c:pt>
                <c:pt idx="9">
                  <c:v>12447.810138661023</c:v>
                </c:pt>
                <c:pt idx="10">
                  <c:v>12641.588898162654</c:v>
                </c:pt>
                <c:pt idx="11">
                  <c:v>11710.02737438779</c:v>
                </c:pt>
                <c:pt idx="12">
                  <c:v>14006.232468588967</c:v>
                </c:pt>
                <c:pt idx="13">
                  <c:v>14420.016169592585</c:v>
                </c:pt>
                <c:pt idx="14">
                  <c:v>14557.226076023173</c:v>
                </c:pt>
                <c:pt idx="15">
                  <c:v>16135.353710559413</c:v>
                </c:pt>
                <c:pt idx="16">
                  <c:v>14535.771071176978</c:v>
                </c:pt>
                <c:pt idx="17">
                  <c:v>15456.234253272525</c:v>
                </c:pt>
                <c:pt idx="18">
                  <c:v>14067.237510318049</c:v>
                </c:pt>
                <c:pt idx="19">
                  <c:v>13762.988440597235</c:v>
                </c:pt>
                <c:pt idx="20">
                  <c:v>13369.465644683785</c:v>
                </c:pt>
                <c:pt idx="21">
                  <c:v>13773.934561541442</c:v>
                </c:pt>
                <c:pt idx="22">
                  <c:v>13165.709425335492</c:v>
                </c:pt>
                <c:pt idx="23">
                  <c:v>11694.980292782602</c:v>
                </c:pt>
                <c:pt idx="24">
                  <c:v>11827.920213015484</c:v>
                </c:pt>
                <c:pt idx="25">
                  <c:v>10123.193744096789</c:v>
                </c:pt>
                <c:pt idx="26">
                  <c:v>11217.48908006322</c:v>
                </c:pt>
                <c:pt idx="27">
                  <c:v>12061.325150485993</c:v>
                </c:pt>
                <c:pt idx="28">
                  <c:v>12205.082979984531</c:v>
                </c:pt>
                <c:pt idx="29">
                  <c:v>10794.202015559373</c:v>
                </c:pt>
                <c:pt idx="30">
                  <c:v>11388.048016122621</c:v>
                </c:pt>
                <c:pt idx="31">
                  <c:v>10565.88867813385</c:v>
                </c:pt>
                <c:pt idx="32">
                  <c:v>10615.2108148691</c:v>
                </c:pt>
                <c:pt idx="33">
                  <c:v>11753.229487127826</c:v>
                </c:pt>
                <c:pt idx="34">
                  <c:v>10531.078802922664</c:v>
                </c:pt>
                <c:pt idx="35">
                  <c:v>11261.565624261324</c:v>
                </c:pt>
                <c:pt idx="36">
                  <c:v>9290.8811366299815</c:v>
                </c:pt>
                <c:pt idx="37">
                  <c:v>8324.4118175679541</c:v>
                </c:pt>
                <c:pt idx="38">
                  <c:v>6160.6705310119078</c:v>
                </c:pt>
                <c:pt idx="39">
                  <c:v>5353.6293380007401</c:v>
                </c:pt>
                <c:pt idx="40">
                  <c:v>5823.3740961709091</c:v>
                </c:pt>
                <c:pt idx="41">
                  <c:v>4124.627673199504</c:v>
                </c:pt>
                <c:pt idx="42">
                  <c:v>4351.9610757781957</c:v>
                </c:pt>
                <c:pt idx="43">
                  <c:v>3387.4928430657915</c:v>
                </c:pt>
                <c:pt idx="44">
                  <c:v>3027.7365143764177</c:v>
                </c:pt>
                <c:pt idx="45">
                  <c:v>3343.9642492534881</c:v>
                </c:pt>
                <c:pt idx="46">
                  <c:v>2875.5179334801142</c:v>
                </c:pt>
                <c:pt idx="47">
                  <c:v>3164.0310874132178</c:v>
                </c:pt>
                <c:pt idx="48">
                  <c:v>2832.8896665246561</c:v>
                </c:pt>
                <c:pt idx="49">
                  <c:v>2640.4121323810064</c:v>
                </c:pt>
                <c:pt idx="50">
                  <c:v>2742.8369028025795</c:v>
                </c:pt>
                <c:pt idx="51">
                  <c:v>2442.0163559822486</c:v>
                </c:pt>
                <c:pt idx="52">
                  <c:v>1834.5654879861258</c:v>
                </c:pt>
                <c:pt idx="53">
                  <c:v>1936.7142068981479</c:v>
                </c:pt>
                <c:pt idx="54">
                  <c:v>1829.6401944414129</c:v>
                </c:pt>
                <c:pt idx="55">
                  <c:v>1998.9427173339714</c:v>
                </c:pt>
                <c:pt idx="56">
                  <c:v>2087.0243326447167</c:v>
                </c:pt>
                <c:pt idx="57">
                  <c:v>2229.3749083148664</c:v>
                </c:pt>
                <c:pt idx="58">
                  <c:v>2856.8639960696873</c:v>
                </c:pt>
                <c:pt idx="59">
                  <c:v>2557.3569893315375</c:v>
                </c:pt>
                <c:pt idx="60">
                  <c:v>2792.8061118648511</c:v>
                </c:pt>
                <c:pt idx="61">
                  <c:v>2946.9414351601135</c:v>
                </c:pt>
                <c:pt idx="62">
                  <c:v>3166.7679978379765</c:v>
                </c:pt>
                <c:pt idx="63">
                  <c:v>3843.1197309458939</c:v>
                </c:pt>
                <c:pt idx="64">
                  <c:v>5553.0403070311013</c:v>
                </c:pt>
                <c:pt idx="65">
                  <c:v>8251.7593840858535</c:v>
                </c:pt>
                <c:pt idx="66">
                  <c:v>7912.9936713294046</c:v>
                </c:pt>
                <c:pt idx="67">
                  <c:v>9919.8186955582496</c:v>
                </c:pt>
                <c:pt idx="68">
                  <c:v>9948.6223615911786</c:v>
                </c:pt>
                <c:pt idx="69">
                  <c:v>9935.5715444959169</c:v>
                </c:pt>
                <c:pt idx="70">
                  <c:v>9324.7070842545272</c:v>
                </c:pt>
                <c:pt idx="71">
                  <c:v>9283.8253096684039</c:v>
                </c:pt>
                <c:pt idx="72">
                  <c:v>9838.6106786603686</c:v>
                </c:pt>
                <c:pt idx="73">
                  <c:v>8502.9343714377301</c:v>
                </c:pt>
                <c:pt idx="74">
                  <c:v>9028.2491902163492</c:v>
                </c:pt>
                <c:pt idx="75">
                  <c:v>9748.5807893824531</c:v>
                </c:pt>
                <c:pt idx="76">
                  <c:v>9508.48697555531</c:v>
                </c:pt>
                <c:pt idx="77">
                  <c:v>9242.9112989707028</c:v>
                </c:pt>
                <c:pt idx="78">
                  <c:v>9247.1598755574742</c:v>
                </c:pt>
                <c:pt idx="79">
                  <c:v>7541.164509633958</c:v>
                </c:pt>
                <c:pt idx="80">
                  <c:v>6927.3619918571985</c:v>
                </c:pt>
                <c:pt idx="81">
                  <c:v>6004.0539370093884</c:v>
                </c:pt>
              </c:numCache>
            </c:numRef>
          </c:val>
          <c:smooth val="0"/>
          <c:extLst>
            <c:ext xmlns:c16="http://schemas.microsoft.com/office/drawing/2014/chart" uri="{C3380CC4-5D6E-409C-BE32-E72D297353CC}">
              <c16:uniqueId val="{00000000-68AD-4DA7-A320-1040E954361E}"/>
            </c:ext>
          </c:extLst>
        </c:ser>
        <c:dLbls>
          <c:showLegendKey val="0"/>
          <c:showVal val="0"/>
          <c:showCatName val="0"/>
          <c:showSerName val="0"/>
          <c:showPercent val="0"/>
          <c:showBubbleSize val="0"/>
        </c:dLbls>
        <c:marker val="1"/>
        <c:smooth val="0"/>
        <c:axId val="701394944"/>
        <c:axId val="1"/>
      </c:lineChart>
      <c:lineChart>
        <c:grouping val="standard"/>
        <c:varyColors val="0"/>
        <c:ser>
          <c:idx val="1"/>
          <c:order val="0"/>
          <c:tx>
            <c:strRef>
              <c:f>'5_ábra_chart'!$G$10</c:f>
              <c:strCache>
                <c:ptCount val="1"/>
                <c:pt idx="0">
                  <c:v>House purchase intention (RHS)</c:v>
                </c:pt>
              </c:strCache>
            </c:strRef>
          </c:tx>
          <c:spPr>
            <a:ln>
              <a:solidFill>
                <a:srgbClr val="009EE0">
                  <a:lumMod val="75000"/>
                </a:srgbClr>
              </a:solidFill>
            </a:ln>
          </c:spPr>
          <c:marker>
            <c:symbol val="none"/>
          </c:marker>
          <c:cat>
            <c:strRef>
              <c:f>'5_ábra_chart'!$D$12:$D$94</c:f>
              <c:strCache>
                <c:ptCount val="83"/>
                <c:pt idx="0">
                  <c:v>2000 Q1</c:v>
                </c:pt>
                <c:pt idx="1">
                  <c:v>2000 Q2</c:v>
                </c:pt>
                <c:pt idx="2">
                  <c:v>Q3</c:v>
                </c:pt>
                <c:pt idx="3">
                  <c:v>Q4</c:v>
                </c:pt>
                <c:pt idx="4">
                  <c:v>2001 Q1</c:v>
                </c:pt>
                <c:pt idx="5">
                  <c:v>2001 Q2</c:v>
                </c:pt>
                <c:pt idx="6">
                  <c:v>Q3</c:v>
                </c:pt>
                <c:pt idx="7">
                  <c:v>Q4</c:v>
                </c:pt>
                <c:pt idx="8">
                  <c:v>2002 Q1</c:v>
                </c:pt>
                <c:pt idx="9">
                  <c:v>2002 Q2</c:v>
                </c:pt>
                <c:pt idx="10">
                  <c:v>Q3</c:v>
                </c:pt>
                <c:pt idx="11">
                  <c:v>Q4</c:v>
                </c:pt>
                <c:pt idx="12">
                  <c:v>2003 Q1</c:v>
                </c:pt>
                <c:pt idx="13">
                  <c:v>2003 Q2</c:v>
                </c:pt>
                <c:pt idx="14">
                  <c:v>Q3</c:v>
                </c:pt>
                <c:pt idx="15">
                  <c:v>Q4</c:v>
                </c:pt>
                <c:pt idx="16">
                  <c:v>2004 Q1</c:v>
                </c:pt>
                <c:pt idx="17">
                  <c:v>2004 Q2</c:v>
                </c:pt>
                <c:pt idx="18">
                  <c:v>Q3</c:v>
                </c:pt>
                <c:pt idx="19">
                  <c:v>Q4</c:v>
                </c:pt>
                <c:pt idx="20">
                  <c:v>2005 Q1</c:v>
                </c:pt>
                <c:pt idx="21">
                  <c:v>2005 Q2</c:v>
                </c:pt>
                <c:pt idx="22">
                  <c:v>Q3</c:v>
                </c:pt>
                <c:pt idx="23">
                  <c:v>Q4</c:v>
                </c:pt>
                <c:pt idx="24">
                  <c:v>2006 Q1</c:v>
                </c:pt>
                <c:pt idx="25">
                  <c:v>2006 Q2</c:v>
                </c:pt>
                <c:pt idx="26">
                  <c:v>Q3</c:v>
                </c:pt>
                <c:pt idx="27">
                  <c:v>Q4</c:v>
                </c:pt>
                <c:pt idx="28">
                  <c:v>2007 Q1</c:v>
                </c:pt>
                <c:pt idx="29">
                  <c:v>2007 Q2</c:v>
                </c:pt>
                <c:pt idx="30">
                  <c:v>Q3</c:v>
                </c:pt>
                <c:pt idx="31">
                  <c:v>Q4</c:v>
                </c:pt>
                <c:pt idx="32">
                  <c:v>2008 Q1</c:v>
                </c:pt>
                <c:pt idx="33">
                  <c:v>2008 Q2</c:v>
                </c:pt>
                <c:pt idx="34">
                  <c:v>Q3</c:v>
                </c:pt>
                <c:pt idx="35">
                  <c:v>Q4</c:v>
                </c:pt>
                <c:pt idx="36">
                  <c:v>2009 Q1</c:v>
                </c:pt>
                <c:pt idx="37">
                  <c:v>2009 Q2</c:v>
                </c:pt>
                <c:pt idx="38">
                  <c:v>Q3</c:v>
                </c:pt>
                <c:pt idx="39">
                  <c:v>Q4</c:v>
                </c:pt>
                <c:pt idx="40">
                  <c:v>2010 Q1</c:v>
                </c:pt>
                <c:pt idx="41">
                  <c:v>2010 Q2</c:v>
                </c:pt>
                <c:pt idx="42">
                  <c:v>Q3</c:v>
                </c:pt>
                <c:pt idx="43">
                  <c:v>Q4</c:v>
                </c:pt>
                <c:pt idx="44">
                  <c:v>2011 Q1</c:v>
                </c:pt>
                <c:pt idx="45">
                  <c:v>2011 Q2</c:v>
                </c:pt>
                <c:pt idx="46">
                  <c:v>Q3</c:v>
                </c:pt>
                <c:pt idx="47">
                  <c:v>Q4</c:v>
                </c:pt>
                <c:pt idx="48">
                  <c:v>2012 Q1</c:v>
                </c:pt>
                <c:pt idx="49">
                  <c:v>2012 Q2</c:v>
                </c:pt>
                <c:pt idx="50">
                  <c:v>Q3</c:v>
                </c:pt>
                <c:pt idx="51">
                  <c:v>Q4</c:v>
                </c:pt>
                <c:pt idx="52">
                  <c:v>2013 Q1</c:v>
                </c:pt>
                <c:pt idx="53">
                  <c:v>2013 Q2</c:v>
                </c:pt>
                <c:pt idx="54">
                  <c:v>Q3</c:v>
                </c:pt>
                <c:pt idx="55">
                  <c:v>Q4</c:v>
                </c:pt>
                <c:pt idx="56">
                  <c:v>2014 Q1</c:v>
                </c:pt>
                <c:pt idx="57">
                  <c:v>2014 Q2</c:v>
                </c:pt>
                <c:pt idx="58">
                  <c:v>Q3</c:v>
                </c:pt>
                <c:pt idx="59">
                  <c:v>Q4</c:v>
                </c:pt>
                <c:pt idx="60">
                  <c:v>2015 Q1</c:v>
                </c:pt>
                <c:pt idx="61">
                  <c:v>2015 Q2</c:v>
                </c:pt>
                <c:pt idx="62">
                  <c:v>Q3</c:v>
                </c:pt>
                <c:pt idx="63">
                  <c:v>Q4</c:v>
                </c:pt>
                <c:pt idx="64">
                  <c:v>2016 Q1</c:v>
                </c:pt>
                <c:pt idx="65">
                  <c:v>2016 Q2</c:v>
                </c:pt>
                <c:pt idx="66">
                  <c:v>Q3</c:v>
                </c:pt>
                <c:pt idx="67">
                  <c:v>Q4</c:v>
                </c:pt>
                <c:pt idx="68">
                  <c:v>2017 Q1</c:v>
                </c:pt>
                <c:pt idx="69">
                  <c:v>2017 Q2</c:v>
                </c:pt>
                <c:pt idx="70">
                  <c:v>Q3</c:v>
                </c:pt>
                <c:pt idx="71">
                  <c:v>Q4</c:v>
                </c:pt>
                <c:pt idx="72">
                  <c:v>2018 Q1</c:v>
                </c:pt>
                <c:pt idx="73">
                  <c:v>2018 Q2</c:v>
                </c:pt>
                <c:pt idx="74">
                  <c:v>Q3</c:v>
                </c:pt>
                <c:pt idx="75">
                  <c:v>Q4</c:v>
                </c:pt>
                <c:pt idx="76">
                  <c:v>2019 Q1</c:v>
                </c:pt>
                <c:pt idx="77">
                  <c:v>2019 Q2</c:v>
                </c:pt>
                <c:pt idx="78">
                  <c:v>Q3</c:v>
                </c:pt>
                <c:pt idx="79">
                  <c:v>Q4</c:v>
                </c:pt>
                <c:pt idx="80">
                  <c:v>2020 Q1</c:v>
                </c:pt>
                <c:pt idx="81">
                  <c:v>2020 Q2</c:v>
                </c:pt>
                <c:pt idx="82">
                  <c:v>Q3</c:v>
                </c:pt>
              </c:strCache>
            </c:strRef>
          </c:cat>
          <c:val>
            <c:numRef>
              <c:f>'5_ábra_chart'!$G$12:$G$94</c:f>
              <c:numCache>
                <c:formatCode>General</c:formatCode>
                <c:ptCount val="83"/>
                <c:pt idx="0">
                  <c:v>-38.700000000000003</c:v>
                </c:pt>
                <c:pt idx="1">
                  <c:v>-39.299999999999997</c:v>
                </c:pt>
                <c:pt idx="2">
                  <c:v>-40.799999999999997</c:v>
                </c:pt>
                <c:pt idx="3">
                  <c:v>-52.6</c:v>
                </c:pt>
                <c:pt idx="4">
                  <c:v>-60.9</c:v>
                </c:pt>
                <c:pt idx="5">
                  <c:v>-75.900000000000006</c:v>
                </c:pt>
                <c:pt idx="6">
                  <c:v>-87.7</c:v>
                </c:pt>
                <c:pt idx="7">
                  <c:v>-87.4</c:v>
                </c:pt>
                <c:pt idx="8">
                  <c:v>-82.6</c:v>
                </c:pt>
                <c:pt idx="9">
                  <c:v>-83.7</c:v>
                </c:pt>
                <c:pt idx="10">
                  <c:v>-82.1</c:v>
                </c:pt>
                <c:pt idx="11">
                  <c:v>-83.2</c:v>
                </c:pt>
                <c:pt idx="12">
                  <c:v>-82</c:v>
                </c:pt>
                <c:pt idx="13">
                  <c:v>-83.1</c:v>
                </c:pt>
                <c:pt idx="14">
                  <c:v>-87.6</c:v>
                </c:pt>
                <c:pt idx="15">
                  <c:v>-87.6</c:v>
                </c:pt>
                <c:pt idx="16">
                  <c:v>-89.5</c:v>
                </c:pt>
                <c:pt idx="17">
                  <c:v>-89.7</c:v>
                </c:pt>
                <c:pt idx="18">
                  <c:v>-89.2</c:v>
                </c:pt>
                <c:pt idx="19">
                  <c:v>-88.8</c:v>
                </c:pt>
                <c:pt idx="20">
                  <c:v>-84.3</c:v>
                </c:pt>
                <c:pt idx="21">
                  <c:v>-86.6</c:v>
                </c:pt>
                <c:pt idx="22">
                  <c:v>-86.4</c:v>
                </c:pt>
                <c:pt idx="23">
                  <c:v>-85.5</c:v>
                </c:pt>
                <c:pt idx="24">
                  <c:v>-85.5</c:v>
                </c:pt>
                <c:pt idx="25">
                  <c:v>-83.6</c:v>
                </c:pt>
                <c:pt idx="26">
                  <c:v>-85.5</c:v>
                </c:pt>
                <c:pt idx="27">
                  <c:v>-86.2</c:v>
                </c:pt>
                <c:pt idx="28">
                  <c:v>-87.9</c:v>
                </c:pt>
                <c:pt idx="29">
                  <c:v>-87.1</c:v>
                </c:pt>
                <c:pt idx="30">
                  <c:v>-88.2</c:v>
                </c:pt>
                <c:pt idx="31">
                  <c:v>-89.3</c:v>
                </c:pt>
                <c:pt idx="32">
                  <c:v>-89.5</c:v>
                </c:pt>
                <c:pt idx="33">
                  <c:v>-89.3</c:v>
                </c:pt>
                <c:pt idx="34">
                  <c:v>-85.7</c:v>
                </c:pt>
                <c:pt idx="35">
                  <c:v>-91</c:v>
                </c:pt>
                <c:pt idx="36">
                  <c:v>-91.9</c:v>
                </c:pt>
                <c:pt idx="37">
                  <c:v>-93.1</c:v>
                </c:pt>
                <c:pt idx="38">
                  <c:v>-91.6</c:v>
                </c:pt>
                <c:pt idx="39">
                  <c:v>-90.9</c:v>
                </c:pt>
                <c:pt idx="40">
                  <c:v>-92.8</c:v>
                </c:pt>
                <c:pt idx="41">
                  <c:v>-92.3</c:v>
                </c:pt>
                <c:pt idx="42">
                  <c:v>-90.7</c:v>
                </c:pt>
                <c:pt idx="43">
                  <c:v>-89.2</c:v>
                </c:pt>
                <c:pt idx="44">
                  <c:v>-88</c:v>
                </c:pt>
                <c:pt idx="45">
                  <c:v>-90.6</c:v>
                </c:pt>
                <c:pt idx="46">
                  <c:v>-93.6</c:v>
                </c:pt>
                <c:pt idx="47">
                  <c:v>-93.3</c:v>
                </c:pt>
                <c:pt idx="48">
                  <c:v>-91.7</c:v>
                </c:pt>
                <c:pt idx="49">
                  <c:v>-90.7</c:v>
                </c:pt>
                <c:pt idx="50">
                  <c:v>-92.3</c:v>
                </c:pt>
                <c:pt idx="51">
                  <c:v>-92.8</c:v>
                </c:pt>
                <c:pt idx="52">
                  <c:v>-91.7</c:v>
                </c:pt>
                <c:pt idx="53">
                  <c:v>-92.4</c:v>
                </c:pt>
                <c:pt idx="54">
                  <c:v>-91.5</c:v>
                </c:pt>
                <c:pt idx="55">
                  <c:v>-91.4</c:v>
                </c:pt>
                <c:pt idx="56">
                  <c:v>-88.4</c:v>
                </c:pt>
                <c:pt idx="57">
                  <c:v>-89.9</c:v>
                </c:pt>
                <c:pt idx="58">
                  <c:v>-87.8</c:v>
                </c:pt>
                <c:pt idx="59">
                  <c:v>-86</c:v>
                </c:pt>
                <c:pt idx="60">
                  <c:v>-88.4</c:v>
                </c:pt>
                <c:pt idx="61">
                  <c:v>-86.7</c:v>
                </c:pt>
                <c:pt idx="62">
                  <c:v>-88.1</c:v>
                </c:pt>
                <c:pt idx="63">
                  <c:v>-86.5</c:v>
                </c:pt>
                <c:pt idx="64">
                  <c:v>-83.3</c:v>
                </c:pt>
                <c:pt idx="65">
                  <c:v>-84.4</c:v>
                </c:pt>
                <c:pt idx="66">
                  <c:v>-84.5</c:v>
                </c:pt>
                <c:pt idx="67">
                  <c:v>-84.3</c:v>
                </c:pt>
                <c:pt idx="68">
                  <c:v>-84.6</c:v>
                </c:pt>
                <c:pt idx="69">
                  <c:v>-84.8</c:v>
                </c:pt>
                <c:pt idx="70">
                  <c:v>-85.2</c:v>
                </c:pt>
                <c:pt idx="71">
                  <c:v>-85.4</c:v>
                </c:pt>
                <c:pt idx="72">
                  <c:v>-84.6</c:v>
                </c:pt>
                <c:pt idx="73">
                  <c:v>-81.3</c:v>
                </c:pt>
                <c:pt idx="74">
                  <c:v>-78.099999999999994</c:v>
                </c:pt>
                <c:pt idx="75">
                  <c:v>-79</c:v>
                </c:pt>
                <c:pt idx="76">
                  <c:v>-79.7</c:v>
                </c:pt>
                <c:pt idx="77">
                  <c:v>-85.4</c:v>
                </c:pt>
                <c:pt idx="78">
                  <c:v>-82.9</c:v>
                </c:pt>
                <c:pt idx="79">
                  <c:v>-81</c:v>
                </c:pt>
                <c:pt idx="80">
                  <c:v>-82.9</c:v>
                </c:pt>
                <c:pt idx="81">
                  <c:v>-73.400000000000006</c:v>
                </c:pt>
                <c:pt idx="82">
                  <c:v>-69</c:v>
                </c:pt>
              </c:numCache>
            </c:numRef>
          </c:val>
          <c:smooth val="0"/>
          <c:extLst>
            <c:ext xmlns:c16="http://schemas.microsoft.com/office/drawing/2014/chart" uri="{C3380CC4-5D6E-409C-BE32-E72D297353CC}">
              <c16:uniqueId val="{00000001-68AD-4DA7-A320-1040E954361E}"/>
            </c:ext>
          </c:extLst>
        </c:ser>
        <c:ser>
          <c:idx val="2"/>
          <c:order val="2"/>
          <c:tx>
            <c:strRef>
              <c:f>'5_ábra_chart'!$H$10</c:f>
              <c:strCache>
                <c:ptCount val="1"/>
                <c:pt idx="0">
                  <c:v>House improvement intention (RHS)</c:v>
                </c:pt>
              </c:strCache>
            </c:strRef>
          </c:tx>
          <c:spPr>
            <a:ln>
              <a:solidFill>
                <a:srgbClr val="009EE0">
                  <a:lumMod val="60000"/>
                  <a:lumOff val="40000"/>
                </a:srgbClr>
              </a:solidFill>
              <a:prstDash val="sysDash"/>
            </a:ln>
          </c:spPr>
          <c:marker>
            <c:symbol val="none"/>
          </c:marker>
          <c:cat>
            <c:strRef>
              <c:f>'5_ábra_chart'!$D$12:$D$94</c:f>
              <c:strCache>
                <c:ptCount val="83"/>
                <c:pt idx="0">
                  <c:v>2000 Q1</c:v>
                </c:pt>
                <c:pt idx="1">
                  <c:v>2000 Q2</c:v>
                </c:pt>
                <c:pt idx="2">
                  <c:v>Q3</c:v>
                </c:pt>
                <c:pt idx="3">
                  <c:v>Q4</c:v>
                </c:pt>
                <c:pt idx="4">
                  <c:v>2001 Q1</c:v>
                </c:pt>
                <c:pt idx="5">
                  <c:v>2001 Q2</c:v>
                </c:pt>
                <c:pt idx="6">
                  <c:v>Q3</c:v>
                </c:pt>
                <c:pt idx="7">
                  <c:v>Q4</c:v>
                </c:pt>
                <c:pt idx="8">
                  <c:v>2002 Q1</c:v>
                </c:pt>
                <c:pt idx="9">
                  <c:v>2002 Q2</c:v>
                </c:pt>
                <c:pt idx="10">
                  <c:v>Q3</c:v>
                </c:pt>
                <c:pt idx="11">
                  <c:v>Q4</c:v>
                </c:pt>
                <c:pt idx="12">
                  <c:v>2003 Q1</c:v>
                </c:pt>
                <c:pt idx="13">
                  <c:v>2003 Q2</c:v>
                </c:pt>
                <c:pt idx="14">
                  <c:v>Q3</c:v>
                </c:pt>
                <c:pt idx="15">
                  <c:v>Q4</c:v>
                </c:pt>
                <c:pt idx="16">
                  <c:v>2004 Q1</c:v>
                </c:pt>
                <c:pt idx="17">
                  <c:v>2004 Q2</c:v>
                </c:pt>
                <c:pt idx="18">
                  <c:v>Q3</c:v>
                </c:pt>
                <c:pt idx="19">
                  <c:v>Q4</c:v>
                </c:pt>
                <c:pt idx="20">
                  <c:v>2005 Q1</c:v>
                </c:pt>
                <c:pt idx="21">
                  <c:v>2005 Q2</c:v>
                </c:pt>
                <c:pt idx="22">
                  <c:v>Q3</c:v>
                </c:pt>
                <c:pt idx="23">
                  <c:v>Q4</c:v>
                </c:pt>
                <c:pt idx="24">
                  <c:v>2006 Q1</c:v>
                </c:pt>
                <c:pt idx="25">
                  <c:v>2006 Q2</c:v>
                </c:pt>
                <c:pt idx="26">
                  <c:v>Q3</c:v>
                </c:pt>
                <c:pt idx="27">
                  <c:v>Q4</c:v>
                </c:pt>
                <c:pt idx="28">
                  <c:v>2007 Q1</c:v>
                </c:pt>
                <c:pt idx="29">
                  <c:v>2007 Q2</c:v>
                </c:pt>
                <c:pt idx="30">
                  <c:v>Q3</c:v>
                </c:pt>
                <c:pt idx="31">
                  <c:v>Q4</c:v>
                </c:pt>
                <c:pt idx="32">
                  <c:v>2008 Q1</c:v>
                </c:pt>
                <c:pt idx="33">
                  <c:v>2008 Q2</c:v>
                </c:pt>
                <c:pt idx="34">
                  <c:v>Q3</c:v>
                </c:pt>
                <c:pt idx="35">
                  <c:v>Q4</c:v>
                </c:pt>
                <c:pt idx="36">
                  <c:v>2009 Q1</c:v>
                </c:pt>
                <c:pt idx="37">
                  <c:v>2009 Q2</c:v>
                </c:pt>
                <c:pt idx="38">
                  <c:v>Q3</c:v>
                </c:pt>
                <c:pt idx="39">
                  <c:v>Q4</c:v>
                </c:pt>
                <c:pt idx="40">
                  <c:v>2010 Q1</c:v>
                </c:pt>
                <c:pt idx="41">
                  <c:v>2010 Q2</c:v>
                </c:pt>
                <c:pt idx="42">
                  <c:v>Q3</c:v>
                </c:pt>
                <c:pt idx="43">
                  <c:v>Q4</c:v>
                </c:pt>
                <c:pt idx="44">
                  <c:v>2011 Q1</c:v>
                </c:pt>
                <c:pt idx="45">
                  <c:v>2011 Q2</c:v>
                </c:pt>
                <c:pt idx="46">
                  <c:v>Q3</c:v>
                </c:pt>
                <c:pt idx="47">
                  <c:v>Q4</c:v>
                </c:pt>
                <c:pt idx="48">
                  <c:v>2012 Q1</c:v>
                </c:pt>
                <c:pt idx="49">
                  <c:v>2012 Q2</c:v>
                </c:pt>
                <c:pt idx="50">
                  <c:v>Q3</c:v>
                </c:pt>
                <c:pt idx="51">
                  <c:v>Q4</c:v>
                </c:pt>
                <c:pt idx="52">
                  <c:v>2013 Q1</c:v>
                </c:pt>
                <c:pt idx="53">
                  <c:v>2013 Q2</c:v>
                </c:pt>
                <c:pt idx="54">
                  <c:v>Q3</c:v>
                </c:pt>
                <c:pt idx="55">
                  <c:v>Q4</c:v>
                </c:pt>
                <c:pt idx="56">
                  <c:v>2014 Q1</c:v>
                </c:pt>
                <c:pt idx="57">
                  <c:v>2014 Q2</c:v>
                </c:pt>
                <c:pt idx="58">
                  <c:v>Q3</c:v>
                </c:pt>
                <c:pt idx="59">
                  <c:v>Q4</c:v>
                </c:pt>
                <c:pt idx="60">
                  <c:v>2015 Q1</c:v>
                </c:pt>
                <c:pt idx="61">
                  <c:v>2015 Q2</c:v>
                </c:pt>
                <c:pt idx="62">
                  <c:v>Q3</c:v>
                </c:pt>
                <c:pt idx="63">
                  <c:v>Q4</c:v>
                </c:pt>
                <c:pt idx="64">
                  <c:v>2016 Q1</c:v>
                </c:pt>
                <c:pt idx="65">
                  <c:v>2016 Q2</c:v>
                </c:pt>
                <c:pt idx="66">
                  <c:v>Q3</c:v>
                </c:pt>
                <c:pt idx="67">
                  <c:v>Q4</c:v>
                </c:pt>
                <c:pt idx="68">
                  <c:v>2017 Q1</c:v>
                </c:pt>
                <c:pt idx="69">
                  <c:v>2017 Q2</c:v>
                </c:pt>
                <c:pt idx="70">
                  <c:v>Q3</c:v>
                </c:pt>
                <c:pt idx="71">
                  <c:v>Q4</c:v>
                </c:pt>
                <c:pt idx="72">
                  <c:v>2018 Q1</c:v>
                </c:pt>
                <c:pt idx="73">
                  <c:v>2018 Q2</c:v>
                </c:pt>
                <c:pt idx="74">
                  <c:v>Q3</c:v>
                </c:pt>
                <c:pt idx="75">
                  <c:v>Q4</c:v>
                </c:pt>
                <c:pt idx="76">
                  <c:v>2019 Q1</c:v>
                </c:pt>
                <c:pt idx="77">
                  <c:v>2019 Q2</c:v>
                </c:pt>
                <c:pt idx="78">
                  <c:v>Q3</c:v>
                </c:pt>
                <c:pt idx="79">
                  <c:v>Q4</c:v>
                </c:pt>
                <c:pt idx="80">
                  <c:v>2020 Q1</c:v>
                </c:pt>
                <c:pt idx="81">
                  <c:v>2020 Q2</c:v>
                </c:pt>
                <c:pt idx="82">
                  <c:v>Q3</c:v>
                </c:pt>
              </c:strCache>
            </c:strRef>
          </c:cat>
          <c:val>
            <c:numRef>
              <c:f>'5_ábra_chart'!$H$12:$H$94</c:f>
              <c:numCache>
                <c:formatCode>General</c:formatCode>
                <c:ptCount val="83"/>
                <c:pt idx="0">
                  <c:v>-24.1</c:v>
                </c:pt>
                <c:pt idx="1">
                  <c:v>-25</c:v>
                </c:pt>
                <c:pt idx="2">
                  <c:v>-22.8</c:v>
                </c:pt>
                <c:pt idx="3">
                  <c:v>-32.200000000000003</c:v>
                </c:pt>
                <c:pt idx="4">
                  <c:v>-38.700000000000003</c:v>
                </c:pt>
                <c:pt idx="5">
                  <c:v>-52.5</c:v>
                </c:pt>
                <c:pt idx="6">
                  <c:v>-57.7</c:v>
                </c:pt>
                <c:pt idx="7">
                  <c:v>-60.1</c:v>
                </c:pt>
                <c:pt idx="8">
                  <c:v>-55.5</c:v>
                </c:pt>
                <c:pt idx="9">
                  <c:v>-53.1</c:v>
                </c:pt>
                <c:pt idx="10">
                  <c:v>-59.4</c:v>
                </c:pt>
                <c:pt idx="11">
                  <c:v>-57.2</c:v>
                </c:pt>
                <c:pt idx="12">
                  <c:v>-60</c:v>
                </c:pt>
                <c:pt idx="13">
                  <c:v>-60.9</c:v>
                </c:pt>
                <c:pt idx="14">
                  <c:v>-67.8</c:v>
                </c:pt>
                <c:pt idx="15">
                  <c:v>-68.2</c:v>
                </c:pt>
                <c:pt idx="16">
                  <c:v>-72.400000000000006</c:v>
                </c:pt>
                <c:pt idx="17">
                  <c:v>-72.7</c:v>
                </c:pt>
                <c:pt idx="18">
                  <c:v>-67.7</c:v>
                </c:pt>
                <c:pt idx="19">
                  <c:v>-71.3</c:v>
                </c:pt>
                <c:pt idx="20">
                  <c:v>-62.3</c:v>
                </c:pt>
                <c:pt idx="21">
                  <c:v>-67.5</c:v>
                </c:pt>
                <c:pt idx="22">
                  <c:v>-65.099999999999994</c:v>
                </c:pt>
                <c:pt idx="23">
                  <c:v>-68.099999999999994</c:v>
                </c:pt>
                <c:pt idx="24">
                  <c:v>-62.5</c:v>
                </c:pt>
                <c:pt idx="25">
                  <c:v>-63.8</c:v>
                </c:pt>
                <c:pt idx="26">
                  <c:v>-66.400000000000006</c:v>
                </c:pt>
                <c:pt idx="27">
                  <c:v>-68.8</c:v>
                </c:pt>
                <c:pt idx="28">
                  <c:v>-69.099999999999994</c:v>
                </c:pt>
                <c:pt idx="29">
                  <c:v>-70.900000000000006</c:v>
                </c:pt>
                <c:pt idx="30">
                  <c:v>-74.400000000000006</c:v>
                </c:pt>
                <c:pt idx="31">
                  <c:v>-76.400000000000006</c:v>
                </c:pt>
                <c:pt idx="32">
                  <c:v>-77</c:v>
                </c:pt>
                <c:pt idx="33">
                  <c:v>-80.3</c:v>
                </c:pt>
                <c:pt idx="34">
                  <c:v>-76.900000000000006</c:v>
                </c:pt>
                <c:pt idx="35">
                  <c:v>-79.7</c:v>
                </c:pt>
                <c:pt idx="36">
                  <c:v>-84.4</c:v>
                </c:pt>
                <c:pt idx="37">
                  <c:v>-84</c:v>
                </c:pt>
                <c:pt idx="38">
                  <c:v>-80.400000000000006</c:v>
                </c:pt>
                <c:pt idx="39">
                  <c:v>-81.2</c:v>
                </c:pt>
                <c:pt idx="40">
                  <c:v>-85.7</c:v>
                </c:pt>
                <c:pt idx="41">
                  <c:v>-85.3</c:v>
                </c:pt>
                <c:pt idx="42">
                  <c:v>-83.8</c:v>
                </c:pt>
                <c:pt idx="43">
                  <c:v>-78.7</c:v>
                </c:pt>
                <c:pt idx="44">
                  <c:v>-82.5</c:v>
                </c:pt>
                <c:pt idx="45">
                  <c:v>-85.8</c:v>
                </c:pt>
                <c:pt idx="46">
                  <c:v>-87.2</c:v>
                </c:pt>
                <c:pt idx="47">
                  <c:v>-87.4</c:v>
                </c:pt>
                <c:pt idx="48">
                  <c:v>-86.9</c:v>
                </c:pt>
                <c:pt idx="49">
                  <c:v>-86.8</c:v>
                </c:pt>
                <c:pt idx="50">
                  <c:v>-86.5</c:v>
                </c:pt>
                <c:pt idx="51">
                  <c:v>-86.4</c:v>
                </c:pt>
                <c:pt idx="52">
                  <c:v>-85.8</c:v>
                </c:pt>
                <c:pt idx="53">
                  <c:v>-86.4</c:v>
                </c:pt>
                <c:pt idx="54">
                  <c:v>-83.2</c:v>
                </c:pt>
                <c:pt idx="55">
                  <c:v>-84.9</c:v>
                </c:pt>
                <c:pt idx="56">
                  <c:v>-82.1</c:v>
                </c:pt>
                <c:pt idx="57">
                  <c:v>-80.900000000000006</c:v>
                </c:pt>
                <c:pt idx="58">
                  <c:v>-79.900000000000006</c:v>
                </c:pt>
                <c:pt idx="59">
                  <c:v>-77.2</c:v>
                </c:pt>
                <c:pt idx="60">
                  <c:v>-78.2</c:v>
                </c:pt>
                <c:pt idx="61">
                  <c:v>-74.5</c:v>
                </c:pt>
                <c:pt idx="62">
                  <c:v>-81.2</c:v>
                </c:pt>
                <c:pt idx="63">
                  <c:v>-75.3</c:v>
                </c:pt>
                <c:pt idx="64">
                  <c:v>-69.5</c:v>
                </c:pt>
                <c:pt idx="65">
                  <c:v>-75.900000000000006</c:v>
                </c:pt>
                <c:pt idx="66">
                  <c:v>-74</c:v>
                </c:pt>
                <c:pt idx="67">
                  <c:v>-76</c:v>
                </c:pt>
                <c:pt idx="68">
                  <c:v>-73.7</c:v>
                </c:pt>
                <c:pt idx="69">
                  <c:v>-75.400000000000006</c:v>
                </c:pt>
                <c:pt idx="70">
                  <c:v>-76.8</c:v>
                </c:pt>
                <c:pt idx="71">
                  <c:v>-76.599999999999994</c:v>
                </c:pt>
                <c:pt idx="72">
                  <c:v>-74.7</c:v>
                </c:pt>
                <c:pt idx="73">
                  <c:v>-68.599999999999994</c:v>
                </c:pt>
                <c:pt idx="74">
                  <c:v>-61.6</c:v>
                </c:pt>
                <c:pt idx="75">
                  <c:v>-62.5</c:v>
                </c:pt>
                <c:pt idx="76">
                  <c:v>-66.5</c:v>
                </c:pt>
                <c:pt idx="77">
                  <c:v>-69.8</c:v>
                </c:pt>
                <c:pt idx="78">
                  <c:v>-68.2</c:v>
                </c:pt>
                <c:pt idx="79">
                  <c:v>-65.099999999999994</c:v>
                </c:pt>
                <c:pt idx="80">
                  <c:v>-68.400000000000006</c:v>
                </c:pt>
                <c:pt idx="81">
                  <c:v>-50.8</c:v>
                </c:pt>
                <c:pt idx="82">
                  <c:v>-39.9</c:v>
                </c:pt>
              </c:numCache>
            </c:numRef>
          </c:val>
          <c:smooth val="0"/>
          <c:extLst>
            <c:ext xmlns:c16="http://schemas.microsoft.com/office/drawing/2014/chart" uri="{C3380CC4-5D6E-409C-BE32-E72D297353CC}">
              <c16:uniqueId val="{00000002-68AD-4DA7-A320-1040E954361E}"/>
            </c:ext>
          </c:extLst>
        </c:ser>
        <c:dLbls>
          <c:showLegendKey val="0"/>
          <c:showVal val="0"/>
          <c:showCatName val="0"/>
          <c:showSerName val="0"/>
          <c:showPercent val="0"/>
          <c:showBubbleSize val="0"/>
        </c:dLbls>
        <c:marker val="1"/>
        <c:smooth val="0"/>
        <c:axId val="3"/>
        <c:axId val="4"/>
      </c:lineChart>
      <c:catAx>
        <c:axId val="701394944"/>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pPr>
            <a:endParaRPr lang="hu-HU"/>
          </a:p>
        </c:txPr>
        <c:crossAx val="1"/>
        <c:crossesAt val="0"/>
        <c:auto val="1"/>
        <c:lblAlgn val="ctr"/>
        <c:lblOffset val="100"/>
        <c:tickLblSkip val="2"/>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pPr>
            <a:endParaRPr lang="hu-HU"/>
          </a:p>
        </c:txPr>
        <c:crossAx val="701394944"/>
        <c:crosses val="autoZero"/>
        <c:crossBetween val="between"/>
        <c:majorUnit val="3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6"/>
          <c:min val="-100"/>
        </c:scaling>
        <c:delete val="0"/>
        <c:axPos val="r"/>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majorUnit val="14"/>
      </c:valAx>
      <c:spPr>
        <a:noFill/>
        <a:ln w="9525">
          <a:solidFill>
            <a:sysClr val="windowText" lastClr="000000"/>
          </a:solidFill>
        </a:ln>
      </c:spPr>
    </c:plotArea>
    <c:legend>
      <c:legendPos val="b"/>
      <c:layout>
        <c:manualLayout>
          <c:xMode val="edge"/>
          <c:yMode val="edge"/>
          <c:x val="8.4145969120065472E-2"/>
          <c:y val="0.81853725987921544"/>
          <c:w val="0.83811197160644835"/>
          <c:h val="0.16842371771481585"/>
        </c:manualLayout>
      </c:layout>
      <c:overlay val="0"/>
      <c:spPr>
        <a:noFill/>
        <a:ln w="9525">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ysClr val="windowText" lastClr="000000"/>
          </a:solidFill>
          <a:latin typeface="+mn-lt"/>
          <a:ea typeface="Trebuchet MS"/>
          <a:cs typeface="Trebuchet MS"/>
        </a:defRPr>
      </a:pPr>
      <a:endParaRPr lang="hu-HU"/>
    </a:p>
  </c:txPr>
  <c:printSettings>
    <c:headerFooter/>
    <c:pageMargins b="0.75" l="0.7" r="0.7" t="0.75" header="0.3" footer="0.3"/>
    <c:pageSetup/>
  </c:printSettings>
  <c:userShapes r:id="rId2"/>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400" b="0"/>
              <a:t>Change in the average monthly rent and supply of residential properties to let</a:t>
            </a:r>
          </a:p>
        </c:rich>
      </c:tx>
      <c:layout>
        <c:manualLayout>
          <c:xMode val="edge"/>
          <c:yMode val="edge"/>
          <c:x val="0.13698725982380597"/>
          <c:y val="0"/>
        </c:manualLayout>
      </c:layout>
      <c:overlay val="0"/>
      <c:spPr>
        <a:noFill/>
      </c:spPr>
    </c:title>
    <c:autoTitleDeleted val="0"/>
    <c:plotArea>
      <c:layout>
        <c:manualLayout>
          <c:layoutTarget val="inner"/>
          <c:xMode val="edge"/>
          <c:yMode val="edge"/>
          <c:x val="8.0562777777777775E-2"/>
          <c:y val="9.9970970382904659E-2"/>
          <c:w val="0.83887444444444448"/>
          <c:h val="0.45730163729214923"/>
        </c:manualLayout>
      </c:layout>
      <c:barChart>
        <c:barDir val="col"/>
        <c:grouping val="clustered"/>
        <c:varyColors val="0"/>
        <c:ser>
          <c:idx val="0"/>
          <c:order val="0"/>
          <c:tx>
            <c:strRef>
              <c:f>'1_box_1_ábra_chart'!$F$9</c:f>
              <c:strCache>
                <c:ptCount val="1"/>
                <c:pt idx="0">
                  <c:v>2020 Q1</c:v>
                </c:pt>
              </c:strCache>
            </c:strRef>
          </c:tx>
          <c:spPr>
            <a:solidFill>
              <a:srgbClr val="002060"/>
            </a:solidFill>
            <a:ln>
              <a:solidFill>
                <a:schemeClr val="tx1"/>
              </a:solidFill>
            </a:ln>
            <a:effectLst/>
          </c:spPr>
          <c:invertIfNegative val="0"/>
          <c:dLbls>
            <c:spPr>
              <a:solidFill>
                <a:srgbClr val="002060">
                  <a:alpha val="70000"/>
                </a:srgbClr>
              </a:solidFill>
              <a:ln>
                <a:noFill/>
              </a:ln>
              <a:effectLst/>
            </c:spPr>
            <c:txPr>
              <a:bodyPr rot="-5400000" spcFirstLastPara="1" vertOverflow="ellipsis" vert="horz" wrap="square" lIns="36000" tIns="0" rIns="36000" bIns="0" anchor="ctr" anchorCtr="1">
                <a:spAutoFit/>
              </a:bodyPr>
              <a:lstStyle/>
              <a:p>
                <a:pPr>
                  <a:defRPr sz="12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'1_box_1_ábra_chart'!$C$11:$C$36</c15:sqref>
                  </c15:fullRef>
                </c:ext>
              </c:extLst>
              <c:f>('1_box_1_ábra_chart'!$C$11:$C$16,'1_box_1_ábra_chart'!$C$18,'1_box_1_ábra_chart'!$C$20,'1_box_1_ábra_chart'!$C$22:$C$23,'1_box_1_ábra_chart'!$C$25,'1_box_1_ábra_chart'!$C$27:$C$28,'1_box_1_ábra_chart'!$C$35)</c:f>
              <c:strCache>
                <c:ptCount val="14"/>
                <c:pt idx="0">
                  <c:v>Budapest, aggr.</c:v>
                </c:pt>
                <c:pt idx="1">
                  <c:v>Buda, hilly dist.</c:v>
                </c:pt>
                <c:pt idx="2">
                  <c:v>Buda, other</c:v>
                </c:pt>
                <c:pt idx="3">
                  <c:v>Pest, inner dist.</c:v>
                </c:pt>
                <c:pt idx="4">
                  <c:v>Pest, trans. dist.</c:v>
                </c:pt>
                <c:pt idx="5">
                  <c:v>Pest, outer dist.</c:v>
                </c:pt>
                <c:pt idx="6">
                  <c:v>Debrecen</c:v>
                </c:pt>
                <c:pt idx="7">
                  <c:v>Győr</c:v>
                </c:pt>
                <c:pt idx="8">
                  <c:v>Kecskemét</c:v>
                </c:pt>
                <c:pt idx="9">
                  <c:v>Miskolc</c:v>
                </c:pt>
                <c:pt idx="10">
                  <c:v>Pécs</c:v>
                </c:pt>
                <c:pt idx="11">
                  <c:v>Szeged</c:v>
                </c:pt>
                <c:pt idx="12">
                  <c:v>Székesfehérvár</c:v>
                </c:pt>
                <c:pt idx="13">
                  <c:v>County seats</c:v>
                </c:pt>
              </c:strCache>
            </c:strRef>
          </c:cat>
          <c:val>
            <c:numRef>
              <c:extLst>
                <c:ext xmlns:c15="http://schemas.microsoft.com/office/drawing/2012/chart" uri="{02D57815-91ED-43cb-92C2-25804820EDAC}">
                  <c15:fullRef>
                    <c15:sqref>'1_box_1_ábra_chart'!$F$11:$F$36</c15:sqref>
                  </c15:fullRef>
                </c:ext>
              </c:extLst>
              <c:f>('1_box_1_ábra_chart'!$F$11:$F$16,'1_box_1_ábra_chart'!$F$18,'1_box_1_ábra_chart'!$F$20,'1_box_1_ábra_chart'!$F$22:$F$23,'1_box_1_ábra_chart'!$F$25,'1_box_1_ábra_chart'!$F$27:$F$28,'1_box_1_ábra_chart'!$F$35)</c:f>
              <c:numCache>
                <c:formatCode>#,##0</c:formatCode>
                <c:ptCount val="14"/>
                <c:pt idx="0">
                  <c:v>178.1</c:v>
                </c:pt>
                <c:pt idx="1">
                  <c:v>187.5</c:v>
                </c:pt>
                <c:pt idx="2">
                  <c:v>163.25</c:v>
                </c:pt>
                <c:pt idx="3">
                  <c:v>178.55</c:v>
                </c:pt>
                <c:pt idx="4">
                  <c:v>143.75</c:v>
                </c:pt>
                <c:pt idx="5">
                  <c:v>135.25</c:v>
                </c:pt>
                <c:pt idx="6">
                  <c:v>108.3</c:v>
                </c:pt>
                <c:pt idx="7">
                  <c:v>109.05</c:v>
                </c:pt>
                <c:pt idx="8">
                  <c:v>94.4</c:v>
                </c:pt>
                <c:pt idx="9">
                  <c:v>90.9</c:v>
                </c:pt>
                <c:pt idx="10">
                  <c:v>99.2</c:v>
                </c:pt>
                <c:pt idx="11">
                  <c:v>100</c:v>
                </c:pt>
                <c:pt idx="12">
                  <c:v>114.45</c:v>
                </c:pt>
                <c:pt idx="13">
                  <c:v>100</c:v>
                </c:pt>
              </c:numCache>
            </c:numRef>
          </c:val>
          <c:extLst>
            <c:ext xmlns:c16="http://schemas.microsoft.com/office/drawing/2014/chart" uri="{C3380CC4-5D6E-409C-BE32-E72D297353CC}">
              <c16:uniqueId val="{00000000-BA49-4613-8FA5-38A0CC9028F7}"/>
            </c:ext>
          </c:extLst>
        </c:ser>
        <c:ser>
          <c:idx val="1"/>
          <c:order val="1"/>
          <c:tx>
            <c:strRef>
              <c:f>'1_box_1_ábra_chart'!$G$9</c:f>
              <c:strCache>
                <c:ptCount val="1"/>
                <c:pt idx="0">
                  <c:v>2020 Q2</c:v>
                </c:pt>
              </c:strCache>
            </c:strRef>
          </c:tx>
          <c:spPr>
            <a:solidFill>
              <a:schemeClr val="accent3">
                <a:lumMod val="40000"/>
                <a:lumOff val="60000"/>
              </a:schemeClr>
            </a:solidFill>
            <a:ln>
              <a:solidFill>
                <a:schemeClr val="tx1"/>
              </a:solidFill>
            </a:ln>
            <a:effectLst/>
          </c:spPr>
          <c:invertIfNegative val="0"/>
          <c:dLbls>
            <c:spPr>
              <a:solidFill>
                <a:schemeClr val="accent3">
                  <a:lumMod val="40000"/>
                  <a:lumOff val="60000"/>
                  <a:alpha val="70000"/>
                </a:schemeClr>
              </a:solidFill>
              <a:ln>
                <a:noFill/>
              </a:ln>
              <a:effectLst/>
            </c:spPr>
            <c:txPr>
              <a:bodyPr rot="-5400000" spcFirstLastPara="1" vertOverflow="clip" horzOverflow="clip" vert="horz" wrap="square" lIns="38100" tIns="0" rIns="38100" bIns="0" anchor="ctr" anchorCtr="1">
                <a:spAutoFit/>
              </a:bodyPr>
              <a:lstStyle/>
              <a:p>
                <a:pPr>
                  <a:defRPr sz="12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'1_box_1_ábra_chart'!$C$11:$C$36</c15:sqref>
                  </c15:fullRef>
                </c:ext>
              </c:extLst>
              <c:f>('1_box_1_ábra_chart'!$C$11:$C$16,'1_box_1_ábra_chart'!$C$18,'1_box_1_ábra_chart'!$C$20,'1_box_1_ábra_chart'!$C$22:$C$23,'1_box_1_ábra_chart'!$C$25,'1_box_1_ábra_chart'!$C$27:$C$28,'1_box_1_ábra_chart'!$C$35)</c:f>
              <c:strCache>
                <c:ptCount val="14"/>
                <c:pt idx="0">
                  <c:v>Budapest, aggr.</c:v>
                </c:pt>
                <c:pt idx="1">
                  <c:v>Buda, hilly dist.</c:v>
                </c:pt>
                <c:pt idx="2">
                  <c:v>Buda, other</c:v>
                </c:pt>
                <c:pt idx="3">
                  <c:v>Pest, inner dist.</c:v>
                </c:pt>
                <c:pt idx="4">
                  <c:v>Pest, trans. dist.</c:v>
                </c:pt>
                <c:pt idx="5">
                  <c:v>Pest, outer dist.</c:v>
                </c:pt>
                <c:pt idx="6">
                  <c:v>Debrecen</c:v>
                </c:pt>
                <c:pt idx="7">
                  <c:v>Győr</c:v>
                </c:pt>
                <c:pt idx="8">
                  <c:v>Kecskemét</c:v>
                </c:pt>
                <c:pt idx="9">
                  <c:v>Miskolc</c:v>
                </c:pt>
                <c:pt idx="10">
                  <c:v>Pécs</c:v>
                </c:pt>
                <c:pt idx="11">
                  <c:v>Szeged</c:v>
                </c:pt>
                <c:pt idx="12">
                  <c:v>Székesfehérvár</c:v>
                </c:pt>
                <c:pt idx="13">
                  <c:v>County seats</c:v>
                </c:pt>
              </c:strCache>
            </c:strRef>
          </c:cat>
          <c:val>
            <c:numRef>
              <c:extLst>
                <c:ext xmlns:c15="http://schemas.microsoft.com/office/drawing/2012/chart" uri="{02D57815-91ED-43cb-92C2-25804820EDAC}">
                  <c15:fullRef>
                    <c15:sqref>'1_box_1_ábra_chart'!$G$11:$G$36</c15:sqref>
                  </c15:fullRef>
                </c:ext>
              </c:extLst>
              <c:f>('1_box_1_ábra_chart'!$G$11:$G$16,'1_box_1_ábra_chart'!$G$18,'1_box_1_ábra_chart'!$G$20,'1_box_1_ábra_chart'!$G$22:$G$23,'1_box_1_ábra_chart'!$G$25,'1_box_1_ábra_chart'!$G$27:$G$28,'1_box_1_ábra_chart'!$G$35)</c:f>
              <c:numCache>
                <c:formatCode>#,##0</c:formatCode>
                <c:ptCount val="14"/>
                <c:pt idx="0">
                  <c:v>161.25</c:v>
                </c:pt>
                <c:pt idx="1">
                  <c:v>180.75</c:v>
                </c:pt>
                <c:pt idx="2">
                  <c:v>156.85</c:v>
                </c:pt>
                <c:pt idx="3">
                  <c:v>158</c:v>
                </c:pt>
                <c:pt idx="4">
                  <c:v>133.30000000000001</c:v>
                </c:pt>
                <c:pt idx="5">
                  <c:v>133.30000000000001</c:v>
                </c:pt>
                <c:pt idx="6">
                  <c:v>110.25</c:v>
                </c:pt>
                <c:pt idx="7">
                  <c:v>105.25</c:v>
                </c:pt>
                <c:pt idx="8">
                  <c:v>90.9</c:v>
                </c:pt>
                <c:pt idx="9">
                  <c:v>87.9</c:v>
                </c:pt>
                <c:pt idx="10">
                  <c:v>104.45</c:v>
                </c:pt>
                <c:pt idx="11">
                  <c:v>103.3</c:v>
                </c:pt>
                <c:pt idx="12">
                  <c:v>113.55</c:v>
                </c:pt>
                <c:pt idx="13">
                  <c:v>102.25</c:v>
                </c:pt>
              </c:numCache>
            </c:numRef>
          </c:val>
          <c:extLst>
            <c:ext xmlns:c16="http://schemas.microsoft.com/office/drawing/2014/chart" uri="{C3380CC4-5D6E-409C-BE32-E72D297353CC}">
              <c16:uniqueId val="{00000001-BA49-4613-8FA5-38A0CC9028F7}"/>
            </c:ext>
          </c:extLst>
        </c:ser>
        <c:dLbls>
          <c:showLegendKey val="0"/>
          <c:showVal val="0"/>
          <c:showCatName val="0"/>
          <c:showSerName val="0"/>
          <c:showPercent val="0"/>
          <c:showBubbleSize val="0"/>
        </c:dLbls>
        <c:gapWidth val="100"/>
        <c:overlap val="-20"/>
        <c:axId val="1233183296"/>
        <c:axId val="1233186576"/>
      </c:barChart>
      <c:lineChart>
        <c:grouping val="standard"/>
        <c:varyColors val="0"/>
        <c:ser>
          <c:idx val="2"/>
          <c:order val="2"/>
          <c:tx>
            <c:strRef>
              <c:f>'1_box_1_ábra_chart'!$E$9</c:f>
              <c:strCache>
                <c:ptCount val="1"/>
                <c:pt idx="0">
                  <c:v>Change in supply between 2020 Q1 and 2020 Q3 (RHS)</c:v>
                </c:pt>
              </c:strCache>
            </c:strRef>
          </c:tx>
          <c:spPr>
            <a:ln w="28575" cap="rnd">
              <a:noFill/>
              <a:round/>
            </a:ln>
            <a:effectLst/>
          </c:spPr>
          <c:marker>
            <c:symbol val="diamond"/>
            <c:size val="11"/>
            <c:spPr>
              <a:solidFill>
                <a:schemeClr val="accent5">
                  <a:lumMod val="40000"/>
                  <a:lumOff val="60000"/>
                </a:schemeClr>
              </a:solidFill>
              <a:ln w="9525">
                <a:solidFill>
                  <a:schemeClr val="tx1"/>
                </a:solidFill>
              </a:ln>
              <a:effectLst/>
            </c:spPr>
          </c:marker>
          <c:cat>
            <c:strRef>
              <c:extLst>
                <c:ext xmlns:c15="http://schemas.microsoft.com/office/drawing/2012/chart" uri="{02D57815-91ED-43cb-92C2-25804820EDAC}">
                  <c15:fullRef>
                    <c15:sqref>'1_box_1_ábra_chart'!$C$11:$C$36</c15:sqref>
                  </c15:fullRef>
                </c:ext>
              </c:extLst>
              <c:f>('1_box_1_ábra_chart'!$C$11:$C$16,'1_box_1_ábra_chart'!$C$18,'1_box_1_ábra_chart'!$C$20,'1_box_1_ábra_chart'!$C$22:$C$23,'1_box_1_ábra_chart'!$C$25,'1_box_1_ábra_chart'!$C$27:$C$28,'1_box_1_ábra_chart'!$C$35)</c:f>
              <c:strCache>
                <c:ptCount val="14"/>
                <c:pt idx="0">
                  <c:v>Budapest, aggr.</c:v>
                </c:pt>
                <c:pt idx="1">
                  <c:v>Buda, hilly dist.</c:v>
                </c:pt>
                <c:pt idx="2">
                  <c:v>Buda, other</c:v>
                </c:pt>
                <c:pt idx="3">
                  <c:v>Pest, inner dist.</c:v>
                </c:pt>
                <c:pt idx="4">
                  <c:v>Pest, trans. dist.</c:v>
                </c:pt>
                <c:pt idx="5">
                  <c:v>Pest, outer dist.</c:v>
                </c:pt>
                <c:pt idx="6">
                  <c:v>Debrecen</c:v>
                </c:pt>
                <c:pt idx="7">
                  <c:v>Győr</c:v>
                </c:pt>
                <c:pt idx="8">
                  <c:v>Kecskemét</c:v>
                </c:pt>
                <c:pt idx="9">
                  <c:v>Miskolc</c:v>
                </c:pt>
                <c:pt idx="10">
                  <c:v>Pécs</c:v>
                </c:pt>
                <c:pt idx="11">
                  <c:v>Szeged</c:v>
                </c:pt>
                <c:pt idx="12">
                  <c:v>Székesfehérvár</c:v>
                </c:pt>
                <c:pt idx="13">
                  <c:v>County seats</c:v>
                </c:pt>
              </c:strCache>
            </c:strRef>
          </c:cat>
          <c:val>
            <c:numRef>
              <c:extLst>
                <c:ext xmlns:c15="http://schemas.microsoft.com/office/drawing/2012/chart" uri="{02D57815-91ED-43cb-92C2-25804820EDAC}">
                  <c15:fullRef>
                    <c15:sqref>'1_box_1_ábra_chart'!$E$11:$E$36</c15:sqref>
                  </c15:fullRef>
                </c:ext>
              </c:extLst>
              <c:f>('1_box_1_ábra_chart'!$E$11:$E$16,'1_box_1_ábra_chart'!$E$18,'1_box_1_ábra_chart'!$E$20,'1_box_1_ábra_chart'!$E$22:$E$23,'1_box_1_ábra_chart'!$E$25,'1_box_1_ábra_chart'!$E$27:$E$28,'1_box_1_ábra_chart'!$E$35)</c:f>
              <c:numCache>
                <c:formatCode>#\ ##0.0</c:formatCode>
                <c:ptCount val="14"/>
                <c:pt idx="0">
                  <c:v>59.804466170425513</c:v>
                </c:pt>
                <c:pt idx="1">
                  <c:v>27.546714888487031</c:v>
                </c:pt>
                <c:pt idx="2">
                  <c:v>53.709198813056389</c:v>
                </c:pt>
                <c:pt idx="3">
                  <c:v>71.253961068356716</c:v>
                </c:pt>
                <c:pt idx="4">
                  <c:v>64.721485411140577</c:v>
                </c:pt>
                <c:pt idx="5">
                  <c:v>58.079625292740047</c:v>
                </c:pt>
                <c:pt idx="6">
                  <c:v>6.3732928679817888</c:v>
                </c:pt>
                <c:pt idx="7">
                  <c:v>37.087912087912088</c:v>
                </c:pt>
                <c:pt idx="8">
                  <c:v>2.803738317756995</c:v>
                </c:pt>
                <c:pt idx="9">
                  <c:v>-8.1521739130434838</c:v>
                </c:pt>
                <c:pt idx="10">
                  <c:v>15.637860082304528</c:v>
                </c:pt>
                <c:pt idx="11">
                  <c:v>-3.5447761194029823</c:v>
                </c:pt>
                <c:pt idx="12">
                  <c:v>-0.89686098654708246</c:v>
                </c:pt>
                <c:pt idx="13">
                  <c:v>4.8107949545321134</c:v>
                </c:pt>
              </c:numCache>
            </c:numRef>
          </c:val>
          <c:smooth val="0"/>
          <c:extLst>
            <c:ext xmlns:c16="http://schemas.microsoft.com/office/drawing/2014/chart" uri="{C3380CC4-5D6E-409C-BE32-E72D297353CC}">
              <c16:uniqueId val="{00000002-BA49-4613-8FA5-38A0CC9028F7}"/>
            </c:ext>
          </c:extLst>
        </c:ser>
        <c:dLbls>
          <c:showLegendKey val="0"/>
          <c:showVal val="0"/>
          <c:showCatName val="0"/>
          <c:showSerName val="0"/>
          <c:showPercent val="0"/>
          <c:showBubbleSize val="0"/>
        </c:dLbls>
        <c:marker val="1"/>
        <c:smooth val="0"/>
        <c:axId val="1233191824"/>
        <c:axId val="1233193792"/>
      </c:lineChart>
      <c:catAx>
        <c:axId val="1233183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a:t>
                </a:r>
                <a:r>
                  <a:rPr lang="hu-HU" sz="1600" baseline="0">
                    <a:solidFill>
                      <a:sysClr val="windowText" lastClr="000000"/>
                    </a:solidFill>
                  </a:rPr>
                  <a:t> thous. / month</a:t>
                </a:r>
                <a:endParaRPr lang="hu-HU" sz="1600">
                  <a:solidFill>
                    <a:sysClr val="windowText" lastClr="000000"/>
                  </a:solidFill>
                </a:endParaRPr>
              </a:p>
            </c:rich>
          </c:tx>
          <c:layout>
            <c:manualLayout>
              <c:xMode val="edge"/>
              <c:yMode val="edge"/>
              <c:x val="9.027083684460635E-2"/>
              <c:y val="4.3452009259034426E-2"/>
            </c:manualLayout>
          </c:layout>
          <c:overlay val="0"/>
          <c:spPr>
            <a:noFill/>
            <a:ln>
              <a:noFill/>
            </a:ln>
            <a:effectLst/>
          </c:sp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3186576"/>
        <c:crosses val="autoZero"/>
        <c:auto val="1"/>
        <c:lblAlgn val="ctr"/>
        <c:lblOffset val="100"/>
        <c:tickLblSkip val="1"/>
        <c:noMultiLvlLbl val="0"/>
      </c:catAx>
      <c:valAx>
        <c:axId val="1233186576"/>
        <c:scaling>
          <c:orientation val="minMax"/>
          <c:max val="220"/>
          <c:min val="-20"/>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3183296"/>
        <c:crosses val="autoZero"/>
        <c:crossBetween val="between"/>
        <c:majorUnit val="20"/>
      </c:valAx>
      <c:valAx>
        <c:axId val="1233193792"/>
        <c:scaling>
          <c:orientation val="minMax"/>
          <c:max val="110"/>
          <c:min val="-1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3191824"/>
        <c:crosses val="max"/>
        <c:crossBetween val="between"/>
        <c:majorUnit val="10"/>
      </c:valAx>
      <c:catAx>
        <c:axId val="123319182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per</a:t>
                </a:r>
                <a:r>
                  <a:rPr lang="hu-HU" sz="1600" baseline="0">
                    <a:solidFill>
                      <a:sysClr val="windowText" lastClr="000000"/>
                    </a:solidFill>
                  </a:rPr>
                  <a:t> cent</a:t>
                </a:r>
                <a:endParaRPr lang="hu-HU" sz="1600">
                  <a:solidFill>
                    <a:sysClr val="windowText" lastClr="000000"/>
                  </a:solidFill>
                </a:endParaRPr>
              </a:p>
            </c:rich>
          </c:tx>
          <c:layout>
            <c:manualLayout>
              <c:xMode val="edge"/>
              <c:yMode val="edge"/>
              <c:x val="0.81925604933290763"/>
              <c:y val="4.3452009259034426E-2"/>
            </c:manualLayout>
          </c:layout>
          <c:overlay val="0"/>
          <c:spPr>
            <a:noFill/>
            <a:ln>
              <a:noFill/>
            </a:ln>
            <a:effectLst/>
          </c:spPr>
        </c:title>
        <c:numFmt formatCode="General" sourceLinked="1"/>
        <c:majorTickMark val="out"/>
        <c:minorTickMark val="none"/>
        <c:tickLblPos val="nextTo"/>
        <c:crossAx val="1233193792"/>
        <c:crosses val="autoZero"/>
        <c:auto val="1"/>
        <c:lblAlgn val="ctr"/>
        <c:lblOffset val="100"/>
        <c:noMultiLvlLbl val="0"/>
      </c:catAx>
      <c:spPr>
        <a:noFill/>
        <a:ln>
          <a:solidFill>
            <a:schemeClr val="tx1"/>
          </a:solidFill>
        </a:ln>
        <a:effectLst/>
      </c:spPr>
    </c:plotArea>
    <c:legend>
      <c:legendPos val="b"/>
      <c:layout>
        <c:manualLayout>
          <c:xMode val="edge"/>
          <c:yMode val="edge"/>
          <c:x val="2.3838818846241429E-2"/>
          <c:y val="0.82519767139705669"/>
          <c:w val="0.95267769507111966"/>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400" b="0" i="1" u="none" strike="noStrike" baseline="0">
                <a:effectLst/>
              </a:rPr>
              <a:t>Budapesti kerületcsoportok lakbérindexei az ingatlan.com kínálatában szereplő kiadó lakáshirdetések alapján (2015 = 100%)</a:t>
            </a:r>
            <a:endParaRPr lang="hu-HU" sz="1400"/>
          </a:p>
        </c:rich>
      </c:tx>
      <c:layout>
        <c:manualLayout>
          <c:xMode val="edge"/>
          <c:yMode val="edge"/>
          <c:x val="0.1522707098193673"/>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703194444444439E-2"/>
          <c:y val="8.6465925925925932E-2"/>
          <c:w val="0.83506583333333329"/>
          <c:h val="0.53356759259259257"/>
        </c:manualLayout>
      </c:layout>
      <c:lineChart>
        <c:grouping val="standard"/>
        <c:varyColors val="0"/>
        <c:ser>
          <c:idx val="1"/>
          <c:order val="1"/>
          <c:tx>
            <c:strRef>
              <c:f>'1_box_2_ábra_chart'!$E$11</c:f>
              <c:strCache>
                <c:ptCount val="1"/>
                <c:pt idx="0">
                  <c:v>Budai hegyvidéki kerület </c:v>
                </c:pt>
              </c:strCache>
            </c:strRef>
          </c:tx>
          <c:spPr>
            <a:ln w="28575" cap="rnd" cmpd="sng" algn="ctr">
              <a:solidFill>
                <a:srgbClr val="00B0F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'1_box_2_ábra_chart'!$E$12:$E$67</c:f>
              <c:numCache>
                <c:formatCode>0.0</c:formatCode>
                <c:ptCount val="56"/>
                <c:pt idx="0">
                  <c:v>105.38010751798008</c:v>
                </c:pt>
                <c:pt idx="1">
                  <c:v>106.41567402886906</c:v>
                </c:pt>
                <c:pt idx="2">
                  <c:v>106.1468119498945</c:v>
                </c:pt>
                <c:pt idx="3">
                  <c:v>105.41977512142704</c:v>
                </c:pt>
                <c:pt idx="4">
                  <c:v>108.54436315733761</c:v>
                </c:pt>
                <c:pt idx="5">
                  <c:v>106.86233391929389</c:v>
                </c:pt>
                <c:pt idx="6">
                  <c:v>108.55909194138927</c:v>
                </c:pt>
                <c:pt idx="7">
                  <c:v>109.66083053876467</c:v>
                </c:pt>
                <c:pt idx="8">
                  <c:v>110.50417694731622</c:v>
                </c:pt>
                <c:pt idx="9">
                  <c:v>109.88975721134943</c:v>
                </c:pt>
                <c:pt idx="10">
                  <c:v>109.07592435636451</c:v>
                </c:pt>
                <c:pt idx="11">
                  <c:v>108.04249907863095</c:v>
                </c:pt>
                <c:pt idx="12">
                  <c:v>109.16931194627202</c:v>
                </c:pt>
                <c:pt idx="13">
                  <c:v>111.00772002936598</c:v>
                </c:pt>
                <c:pt idx="14">
                  <c:v>110.77471888668209</c:v>
                </c:pt>
                <c:pt idx="15">
                  <c:v>111.38067020288382</c:v>
                </c:pt>
                <c:pt idx="16">
                  <c:v>115.32644746213792</c:v>
                </c:pt>
                <c:pt idx="17">
                  <c:v>113.34805662236211</c:v>
                </c:pt>
                <c:pt idx="18">
                  <c:v>119.57815225952655</c:v>
                </c:pt>
                <c:pt idx="19">
                  <c:v>118.97474070028127</c:v>
                </c:pt>
                <c:pt idx="20">
                  <c:v>118.0853806826635</c:v>
                </c:pt>
                <c:pt idx="21">
                  <c:v>116.75564428507774</c:v>
                </c:pt>
                <c:pt idx="22">
                  <c:v>115.26760315528807</c:v>
                </c:pt>
                <c:pt idx="23">
                  <c:v>116.09039952309746</c:v>
                </c:pt>
                <c:pt idx="24">
                  <c:v>115.5391174978148</c:v>
                </c:pt>
                <c:pt idx="25">
                  <c:v>116.84839532670613</c:v>
                </c:pt>
                <c:pt idx="26">
                  <c:v>118.4122041321771</c:v>
                </c:pt>
                <c:pt idx="27">
                  <c:v>120.95604133243904</c:v>
                </c:pt>
                <c:pt idx="28">
                  <c:v>119.17224796333821</c:v>
                </c:pt>
                <c:pt idx="29">
                  <c:v>121.28414464441006</c:v>
                </c:pt>
                <c:pt idx="30">
                  <c:v>124.42810988527459</c:v>
                </c:pt>
                <c:pt idx="31">
                  <c:v>125.44195788605863</c:v>
                </c:pt>
                <c:pt idx="32">
                  <c:v>128.99716540787779</c:v>
                </c:pt>
                <c:pt idx="33">
                  <c:v>125.68664434102293</c:v>
                </c:pt>
                <c:pt idx="34">
                  <c:v>123.71735481969004</c:v>
                </c:pt>
                <c:pt idx="35">
                  <c:v>127.68478348188246</c:v>
                </c:pt>
                <c:pt idx="36">
                  <c:v>127.72523315158975</c:v>
                </c:pt>
                <c:pt idx="37">
                  <c:v>130.14673168950264</c:v>
                </c:pt>
                <c:pt idx="38">
                  <c:v>129.61346715629423</c:v>
                </c:pt>
                <c:pt idx="39">
                  <c:v>128.73117285276319</c:v>
                </c:pt>
                <c:pt idx="40">
                  <c:v>131.07470351034138</c:v>
                </c:pt>
                <c:pt idx="41">
                  <c:v>137.51340843811516</c:v>
                </c:pt>
                <c:pt idx="42">
                  <c:v>136.37068488220774</c:v>
                </c:pt>
                <c:pt idx="43">
                  <c:v>139.90638380627308</c:v>
                </c:pt>
                <c:pt idx="44">
                  <c:v>133.99764237003225</c:v>
                </c:pt>
                <c:pt idx="45">
                  <c:v>136.05670796115876</c:v>
                </c:pt>
                <c:pt idx="46">
                  <c:v>135.57464147304071</c:v>
                </c:pt>
                <c:pt idx="47">
                  <c:v>135.65439810687286</c:v>
                </c:pt>
                <c:pt idx="48">
                  <c:v>138.69796954442663</c:v>
                </c:pt>
                <c:pt idx="49">
                  <c:v>138.57099826185379</c:v>
                </c:pt>
                <c:pt idx="50">
                  <c:v>126.81606512497157</c:v>
                </c:pt>
                <c:pt idx="51">
                  <c:v>128.06196421774013</c:v>
                </c:pt>
                <c:pt idx="52">
                  <c:v>126.6728849252486</c:v>
                </c:pt>
                <c:pt idx="53">
                  <c:v>124.14447025375794</c:v>
                </c:pt>
                <c:pt idx="54">
                  <c:v>135.54234633321639</c:v>
                </c:pt>
                <c:pt idx="55">
                  <c:v>133.7514162035053</c:v>
                </c:pt>
              </c:numCache>
            </c:numRef>
          </c:val>
          <c:smooth val="0"/>
          <c:extLst>
            <c:ext xmlns:c16="http://schemas.microsoft.com/office/drawing/2014/chart" uri="{C3380CC4-5D6E-409C-BE32-E72D297353CC}">
              <c16:uniqueId val="{00000000-9A3A-4E5C-8FC9-53AC7D5C2087}"/>
            </c:ext>
          </c:extLst>
        </c:ser>
        <c:ser>
          <c:idx val="3"/>
          <c:order val="3"/>
          <c:tx>
            <c:strRef>
              <c:f>'1_box_2_ábra_chart'!$G$11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'1_box_2_ábra_chart'!$G$12:$G$67</c:f>
              <c:numCache>
                <c:formatCode>0.0</c:formatCode>
                <c:ptCount val="56"/>
                <c:pt idx="0">
                  <c:v>104.16471977105581</c:v>
                </c:pt>
                <c:pt idx="1">
                  <c:v>105.60330831156332</c:v>
                </c:pt>
                <c:pt idx="2">
                  <c:v>106.12135184381519</c:v>
                </c:pt>
                <c:pt idx="3">
                  <c:v>107.85340486539781</c:v>
                </c:pt>
                <c:pt idx="4">
                  <c:v>106.76123062610645</c:v>
                </c:pt>
                <c:pt idx="5">
                  <c:v>107.22068255479678</c:v>
                </c:pt>
                <c:pt idx="6">
                  <c:v>107.09518870706896</c:v>
                </c:pt>
                <c:pt idx="7">
                  <c:v>109.37668798827644</c:v>
                </c:pt>
                <c:pt idx="8">
                  <c:v>111.56746629394843</c:v>
                </c:pt>
                <c:pt idx="9">
                  <c:v>109.2241468066937</c:v>
                </c:pt>
                <c:pt idx="10">
                  <c:v>108.8026519804819</c:v>
                </c:pt>
                <c:pt idx="11">
                  <c:v>109.03981904864483</c:v>
                </c:pt>
                <c:pt idx="12">
                  <c:v>108.41979209495412</c:v>
                </c:pt>
                <c:pt idx="13">
                  <c:v>110.41726742362938</c:v>
                </c:pt>
                <c:pt idx="14">
                  <c:v>109.50901076972748</c:v>
                </c:pt>
                <c:pt idx="15">
                  <c:v>110.60180712896432</c:v>
                </c:pt>
                <c:pt idx="16">
                  <c:v>112.10001509805903</c:v>
                </c:pt>
                <c:pt idx="17">
                  <c:v>111.84298660047747</c:v>
                </c:pt>
                <c:pt idx="18">
                  <c:v>116.31880688889542</c:v>
                </c:pt>
                <c:pt idx="19">
                  <c:v>118.05330277222185</c:v>
                </c:pt>
                <c:pt idx="20">
                  <c:v>117.27164932676509</c:v>
                </c:pt>
                <c:pt idx="21">
                  <c:v>115.66012510756349</c:v>
                </c:pt>
                <c:pt idx="22">
                  <c:v>116.95252485499617</c:v>
                </c:pt>
                <c:pt idx="23">
                  <c:v>117.16538317748773</c:v>
                </c:pt>
                <c:pt idx="24">
                  <c:v>116.29627720822215</c:v>
                </c:pt>
                <c:pt idx="25">
                  <c:v>116.78819542081374</c:v>
                </c:pt>
                <c:pt idx="26">
                  <c:v>117.6350583476262</c:v>
                </c:pt>
                <c:pt idx="27">
                  <c:v>118.79064596844889</c:v>
                </c:pt>
                <c:pt idx="28">
                  <c:v>121.81863021019166</c:v>
                </c:pt>
                <c:pt idx="29">
                  <c:v>123.25471728996484</c:v>
                </c:pt>
                <c:pt idx="30">
                  <c:v>125.68599839022185</c:v>
                </c:pt>
                <c:pt idx="31">
                  <c:v>125.62867569513179</c:v>
                </c:pt>
                <c:pt idx="32">
                  <c:v>126.55763077860745</c:v>
                </c:pt>
                <c:pt idx="33">
                  <c:v>125.30265811815498</c:v>
                </c:pt>
                <c:pt idx="34">
                  <c:v>126.72458075225892</c:v>
                </c:pt>
                <c:pt idx="35">
                  <c:v>127.61996378140982</c:v>
                </c:pt>
                <c:pt idx="36">
                  <c:v>127.20591632113549</c:v>
                </c:pt>
                <c:pt idx="37">
                  <c:v>130.04465570200051</c:v>
                </c:pt>
                <c:pt idx="38">
                  <c:v>129.16634671861149</c:v>
                </c:pt>
                <c:pt idx="39">
                  <c:v>129.04218146123091</c:v>
                </c:pt>
                <c:pt idx="40">
                  <c:v>130.2671340869272</c:v>
                </c:pt>
                <c:pt idx="41">
                  <c:v>132.95959967637862</c:v>
                </c:pt>
                <c:pt idx="42">
                  <c:v>133.99113662299402</c:v>
                </c:pt>
                <c:pt idx="43">
                  <c:v>138.16784232928347</c:v>
                </c:pt>
                <c:pt idx="44">
                  <c:v>133.1069528785973</c:v>
                </c:pt>
                <c:pt idx="45">
                  <c:v>134.51542634654606</c:v>
                </c:pt>
                <c:pt idx="46">
                  <c:v>136.65631515574358</c:v>
                </c:pt>
                <c:pt idx="47">
                  <c:v>135.66836958942005</c:v>
                </c:pt>
                <c:pt idx="48">
                  <c:v>138.81634608415931</c:v>
                </c:pt>
                <c:pt idx="49">
                  <c:v>134.70140864730951</c:v>
                </c:pt>
                <c:pt idx="50">
                  <c:v>122.28783704441545</c:v>
                </c:pt>
                <c:pt idx="51">
                  <c:v>114.80724416605914</c:v>
                </c:pt>
                <c:pt idx="52">
                  <c:v>120.5981046866281</c:v>
                </c:pt>
                <c:pt idx="53">
                  <c:v>118.92577352898617</c:v>
                </c:pt>
                <c:pt idx="54">
                  <c:v>123.50786675967416</c:v>
                </c:pt>
                <c:pt idx="55">
                  <c:v>120.63388554726382</c:v>
                </c:pt>
              </c:numCache>
            </c:numRef>
          </c:val>
          <c:smooth val="0"/>
          <c:extLst>
            <c:ext xmlns:c16="http://schemas.microsoft.com/office/drawing/2014/chart" uri="{C3380CC4-5D6E-409C-BE32-E72D297353CC}">
              <c16:uniqueId val="{00000001-9A3A-4E5C-8FC9-53AC7D5C2087}"/>
            </c:ext>
          </c:extLst>
        </c:ser>
        <c:ser>
          <c:idx val="2"/>
          <c:order val="2"/>
          <c:tx>
            <c:strRef>
              <c:f>'1_box_2_ábra_chart'!$F$11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'1_box_2_ábra_chart'!$F$12:$F$67</c:f>
              <c:numCache>
                <c:formatCode>0.0</c:formatCode>
                <c:ptCount val="56"/>
                <c:pt idx="0">
                  <c:v>108.58772345818284</c:v>
                </c:pt>
                <c:pt idx="1">
                  <c:v>106.15682605003727</c:v>
                </c:pt>
                <c:pt idx="2">
                  <c:v>108.16015437068435</c:v>
                </c:pt>
                <c:pt idx="3">
                  <c:v>106.20166531702668</c:v>
                </c:pt>
                <c:pt idx="4">
                  <c:v>108.70215067795202</c:v>
                </c:pt>
                <c:pt idx="5">
                  <c:v>107.43825550861781</c:v>
                </c:pt>
                <c:pt idx="6">
                  <c:v>109.03107021529537</c:v>
                </c:pt>
                <c:pt idx="7">
                  <c:v>109.13135272312067</c:v>
                </c:pt>
                <c:pt idx="8">
                  <c:v>112.56484280627421</c:v>
                </c:pt>
                <c:pt idx="9">
                  <c:v>110.38575388644192</c:v>
                </c:pt>
                <c:pt idx="10">
                  <c:v>111.32066428953031</c:v>
                </c:pt>
                <c:pt idx="11">
                  <c:v>111.51348108160816</c:v>
                </c:pt>
                <c:pt idx="12">
                  <c:v>113.52490438063441</c:v>
                </c:pt>
                <c:pt idx="13">
                  <c:v>114.88541147674094</c:v>
                </c:pt>
                <c:pt idx="14">
                  <c:v>112.20117172559495</c:v>
                </c:pt>
                <c:pt idx="15">
                  <c:v>114.70316951373331</c:v>
                </c:pt>
                <c:pt idx="16">
                  <c:v>116.02497583576319</c:v>
                </c:pt>
                <c:pt idx="17">
                  <c:v>116.24116751919289</c:v>
                </c:pt>
                <c:pt idx="18">
                  <c:v>119.53389525200792</c:v>
                </c:pt>
                <c:pt idx="19">
                  <c:v>120.55383909123252</c:v>
                </c:pt>
                <c:pt idx="20">
                  <c:v>119.50361391032381</c:v>
                </c:pt>
                <c:pt idx="21">
                  <c:v>120.32259182916472</c:v>
                </c:pt>
                <c:pt idx="22">
                  <c:v>120.43164034668644</c:v>
                </c:pt>
                <c:pt idx="23">
                  <c:v>120.98656173090956</c:v>
                </c:pt>
                <c:pt idx="24">
                  <c:v>119.05558338011618</c:v>
                </c:pt>
                <c:pt idx="25">
                  <c:v>119.56359895947728</c:v>
                </c:pt>
                <c:pt idx="26">
                  <c:v>121.52037776197726</c:v>
                </c:pt>
                <c:pt idx="27">
                  <c:v>121.59392774906783</c:v>
                </c:pt>
                <c:pt idx="28">
                  <c:v>125.27558022963225</c:v>
                </c:pt>
                <c:pt idx="29">
                  <c:v>124.99993583964275</c:v>
                </c:pt>
                <c:pt idx="30">
                  <c:v>128.64954845006454</c:v>
                </c:pt>
                <c:pt idx="31">
                  <c:v>130.02842416839414</c:v>
                </c:pt>
                <c:pt idx="32">
                  <c:v>130.21909584218869</c:v>
                </c:pt>
                <c:pt idx="33">
                  <c:v>130.0782844968515</c:v>
                </c:pt>
                <c:pt idx="34">
                  <c:v>129.66354012236172</c:v>
                </c:pt>
                <c:pt idx="35">
                  <c:v>130.60073207879623</c:v>
                </c:pt>
                <c:pt idx="36">
                  <c:v>132.82585459205677</c:v>
                </c:pt>
                <c:pt idx="37">
                  <c:v>133.39708444529185</c:v>
                </c:pt>
                <c:pt idx="38">
                  <c:v>134.70425134336895</c:v>
                </c:pt>
                <c:pt idx="39">
                  <c:v>136.33599621298197</c:v>
                </c:pt>
                <c:pt idx="40">
                  <c:v>135.49000101919478</c:v>
                </c:pt>
                <c:pt idx="41">
                  <c:v>137.75265793610168</c:v>
                </c:pt>
                <c:pt idx="42">
                  <c:v>140.76792445923317</c:v>
                </c:pt>
                <c:pt idx="43">
                  <c:v>143.02606191316593</c:v>
                </c:pt>
                <c:pt idx="44">
                  <c:v>140.02118236419074</c:v>
                </c:pt>
                <c:pt idx="45">
                  <c:v>140.88397178001418</c:v>
                </c:pt>
                <c:pt idx="46">
                  <c:v>140.96308441305817</c:v>
                </c:pt>
                <c:pt idx="47">
                  <c:v>139.12149366120883</c:v>
                </c:pt>
                <c:pt idx="48">
                  <c:v>143.05551861942232</c:v>
                </c:pt>
                <c:pt idx="49">
                  <c:v>141.70224044475887</c:v>
                </c:pt>
                <c:pt idx="50">
                  <c:v>135.03047491009676</c:v>
                </c:pt>
                <c:pt idx="51">
                  <c:v>128.06839216458414</c:v>
                </c:pt>
                <c:pt idx="52">
                  <c:v>132.35852133032486</c:v>
                </c:pt>
                <c:pt idx="53">
                  <c:v>130.72160804274415</c:v>
                </c:pt>
                <c:pt idx="54">
                  <c:v>135.52130941153183</c:v>
                </c:pt>
                <c:pt idx="55">
                  <c:v>134.83378581986045</c:v>
                </c:pt>
              </c:numCache>
            </c:numRef>
          </c:val>
          <c:smooth val="0"/>
          <c:extLst>
            <c:ext xmlns:c16="http://schemas.microsoft.com/office/drawing/2014/chart" uri="{C3380CC4-5D6E-409C-BE32-E72D297353CC}">
              <c16:uniqueId val="{00000002-9A3A-4E5C-8FC9-53AC7D5C2087}"/>
            </c:ext>
          </c:extLst>
        </c:ser>
        <c:ser>
          <c:idx val="4"/>
          <c:order val="4"/>
          <c:tx>
            <c:strRef>
              <c:f>'1_box_2_ábra_chart'!$H$11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'1_box_2_ábra_chart'!$H$12:$H$67</c:f>
              <c:numCache>
                <c:formatCode>0.0</c:formatCode>
                <c:ptCount val="56"/>
                <c:pt idx="0">
                  <c:v>107.69756505336821</c:v>
                </c:pt>
                <c:pt idx="1">
                  <c:v>107.1563506726273</c:v>
                </c:pt>
                <c:pt idx="2">
                  <c:v>107.95012367081097</c:v>
                </c:pt>
                <c:pt idx="3">
                  <c:v>110.0092544080874</c:v>
                </c:pt>
                <c:pt idx="4">
                  <c:v>108.47913646144396</c:v>
                </c:pt>
                <c:pt idx="5">
                  <c:v>110.24167280784904</c:v>
                </c:pt>
                <c:pt idx="6">
                  <c:v>110.91502809287836</c:v>
                </c:pt>
                <c:pt idx="7">
                  <c:v>113.05487172837503</c:v>
                </c:pt>
                <c:pt idx="8">
                  <c:v>111.29829134109448</c:v>
                </c:pt>
                <c:pt idx="9">
                  <c:v>109.65222774287795</c:v>
                </c:pt>
                <c:pt idx="10">
                  <c:v>111.75265438566755</c:v>
                </c:pt>
                <c:pt idx="11">
                  <c:v>109.95144089232338</c:v>
                </c:pt>
                <c:pt idx="12">
                  <c:v>112.58260455268034</c:v>
                </c:pt>
                <c:pt idx="13">
                  <c:v>111.25670718527851</c:v>
                </c:pt>
                <c:pt idx="14">
                  <c:v>112.72427276061504</c:v>
                </c:pt>
                <c:pt idx="15">
                  <c:v>112.95317423725693</c:v>
                </c:pt>
                <c:pt idx="16">
                  <c:v>114.17603494151925</c:v>
                </c:pt>
                <c:pt idx="17">
                  <c:v>117.65255961712037</c:v>
                </c:pt>
                <c:pt idx="18">
                  <c:v>119.28629740850106</c:v>
                </c:pt>
                <c:pt idx="19">
                  <c:v>119.00829308181559</c:v>
                </c:pt>
                <c:pt idx="20">
                  <c:v>117.79073287497152</c:v>
                </c:pt>
                <c:pt idx="21">
                  <c:v>118.97170219653856</c:v>
                </c:pt>
                <c:pt idx="22">
                  <c:v>117.70923923768177</c:v>
                </c:pt>
                <c:pt idx="23">
                  <c:v>119.64198517388391</c:v>
                </c:pt>
                <c:pt idx="24">
                  <c:v>119.47111195789857</c:v>
                </c:pt>
                <c:pt idx="25">
                  <c:v>121.27004798524243</c:v>
                </c:pt>
                <c:pt idx="26">
                  <c:v>121.04541006133094</c:v>
                </c:pt>
                <c:pt idx="27">
                  <c:v>121.99234369443923</c:v>
                </c:pt>
                <c:pt idx="28">
                  <c:v>122.17641925351164</c:v>
                </c:pt>
                <c:pt idx="29">
                  <c:v>124.36726265713416</c:v>
                </c:pt>
                <c:pt idx="30">
                  <c:v>127.52877106277151</c:v>
                </c:pt>
                <c:pt idx="31">
                  <c:v>130.14491655765423</c:v>
                </c:pt>
                <c:pt idx="32">
                  <c:v>129.93519570124715</c:v>
                </c:pt>
                <c:pt idx="33">
                  <c:v>128.14826986086535</c:v>
                </c:pt>
                <c:pt idx="34">
                  <c:v>129.57731092102262</c:v>
                </c:pt>
                <c:pt idx="35">
                  <c:v>130.39747709434528</c:v>
                </c:pt>
                <c:pt idx="36">
                  <c:v>131.90195199733009</c:v>
                </c:pt>
                <c:pt idx="37">
                  <c:v>132.8698676591768</c:v>
                </c:pt>
                <c:pt idx="38">
                  <c:v>133.59066711205529</c:v>
                </c:pt>
                <c:pt idx="39">
                  <c:v>135.03345232752392</c:v>
                </c:pt>
                <c:pt idx="40">
                  <c:v>135.46402852829686</c:v>
                </c:pt>
                <c:pt idx="41">
                  <c:v>138.76259431920403</c:v>
                </c:pt>
                <c:pt idx="42">
                  <c:v>139.62285169045705</c:v>
                </c:pt>
                <c:pt idx="43">
                  <c:v>142.37638096660001</c:v>
                </c:pt>
                <c:pt idx="44">
                  <c:v>140.26909981275338</c:v>
                </c:pt>
                <c:pt idx="45">
                  <c:v>141.41732665137192</c:v>
                </c:pt>
                <c:pt idx="46">
                  <c:v>141.00157300142516</c:v>
                </c:pt>
                <c:pt idx="47">
                  <c:v>142.40885596852203</c:v>
                </c:pt>
                <c:pt idx="48">
                  <c:v>144.42247718683387</c:v>
                </c:pt>
                <c:pt idx="49">
                  <c:v>141.70073668087051</c:v>
                </c:pt>
                <c:pt idx="50">
                  <c:v>137.05898606656496</c:v>
                </c:pt>
                <c:pt idx="51">
                  <c:v>126.9100040295254</c:v>
                </c:pt>
                <c:pt idx="52">
                  <c:v>129.60159135848178</c:v>
                </c:pt>
                <c:pt idx="53">
                  <c:v>127.922699793552</c:v>
                </c:pt>
                <c:pt idx="54">
                  <c:v>128.1455890410997</c:v>
                </c:pt>
                <c:pt idx="55">
                  <c:v>126.26416214712133</c:v>
                </c:pt>
              </c:numCache>
            </c:numRef>
          </c:val>
          <c:smooth val="0"/>
          <c:extLst>
            <c:ext xmlns:c16="http://schemas.microsoft.com/office/drawing/2014/chart" uri="{C3380CC4-5D6E-409C-BE32-E72D297353CC}">
              <c16:uniqueId val="{00000003-9A3A-4E5C-8FC9-53AC7D5C2087}"/>
            </c:ext>
          </c:extLst>
        </c:ser>
        <c:ser>
          <c:idx val="5"/>
          <c:order val="5"/>
          <c:tx>
            <c:strRef>
              <c:f>'1_box_2_ábra_chart'!$I$11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'1_box_2_ábra_chart'!$I$12:$I$67</c:f>
              <c:numCache>
                <c:formatCode>0.0</c:formatCode>
                <c:ptCount val="56"/>
                <c:pt idx="0">
                  <c:v>110.39547973771209</c:v>
                </c:pt>
                <c:pt idx="1">
                  <c:v>106.59943729626929</c:v>
                </c:pt>
                <c:pt idx="2">
                  <c:v>114.43840669037557</c:v>
                </c:pt>
                <c:pt idx="3">
                  <c:v>114.31163233958328</c:v>
                </c:pt>
                <c:pt idx="4">
                  <c:v>115.1378775575735</c:v>
                </c:pt>
                <c:pt idx="5">
                  <c:v>112.9033527890094</c:v>
                </c:pt>
                <c:pt idx="6">
                  <c:v>113.66980589814276</c:v>
                </c:pt>
                <c:pt idx="7">
                  <c:v>116.59913395158033</c:v>
                </c:pt>
                <c:pt idx="8">
                  <c:v>119.76674464678985</c:v>
                </c:pt>
                <c:pt idx="9">
                  <c:v>117.15965022883061</c:v>
                </c:pt>
                <c:pt idx="10">
                  <c:v>120.47128851652732</c:v>
                </c:pt>
                <c:pt idx="11">
                  <c:v>119.27572857487164</c:v>
                </c:pt>
                <c:pt idx="12">
                  <c:v>121.87683450980697</c:v>
                </c:pt>
                <c:pt idx="13">
                  <c:v>118.97285303026158</c:v>
                </c:pt>
                <c:pt idx="14">
                  <c:v>122.19625428904035</c:v>
                </c:pt>
                <c:pt idx="15">
                  <c:v>123.1920642288993</c:v>
                </c:pt>
                <c:pt idx="16">
                  <c:v>123.22530054745961</c:v>
                </c:pt>
                <c:pt idx="17">
                  <c:v>126.23764570757371</c:v>
                </c:pt>
                <c:pt idx="18">
                  <c:v>128.37392198000171</c:v>
                </c:pt>
                <c:pt idx="19">
                  <c:v>130.24174223452795</c:v>
                </c:pt>
                <c:pt idx="20">
                  <c:v>131.44267781309443</c:v>
                </c:pt>
                <c:pt idx="21">
                  <c:v>131.60327503165598</c:v>
                </c:pt>
                <c:pt idx="22">
                  <c:v>126.83493526117803</c:v>
                </c:pt>
                <c:pt idx="23">
                  <c:v>127.91661600088662</c:v>
                </c:pt>
                <c:pt idx="24">
                  <c:v>133.58609652996955</c:v>
                </c:pt>
                <c:pt idx="25">
                  <c:v>132.17709375050518</c:v>
                </c:pt>
                <c:pt idx="26">
                  <c:v>136.05900609061598</c:v>
                </c:pt>
                <c:pt idx="27">
                  <c:v>134.2550680836903</c:v>
                </c:pt>
                <c:pt idx="28">
                  <c:v>138.21115032663343</c:v>
                </c:pt>
                <c:pt idx="29">
                  <c:v>140.25953422167953</c:v>
                </c:pt>
                <c:pt idx="30">
                  <c:v>144.48058928320552</c:v>
                </c:pt>
                <c:pt idx="31">
                  <c:v>139.22096383077294</c:v>
                </c:pt>
                <c:pt idx="32">
                  <c:v>144.78171254878498</c:v>
                </c:pt>
                <c:pt idx="33">
                  <c:v>145.41861413052729</c:v>
                </c:pt>
                <c:pt idx="34">
                  <c:v>144.19871200077679</c:v>
                </c:pt>
                <c:pt idx="35">
                  <c:v>147.38749684505922</c:v>
                </c:pt>
                <c:pt idx="36">
                  <c:v>149.84044958563155</c:v>
                </c:pt>
                <c:pt idx="37">
                  <c:v>150.37247106338373</c:v>
                </c:pt>
                <c:pt idx="38">
                  <c:v>151.12915228822322</c:v>
                </c:pt>
                <c:pt idx="39">
                  <c:v>150.71157270965043</c:v>
                </c:pt>
                <c:pt idx="40">
                  <c:v>156.45745454551886</c:v>
                </c:pt>
                <c:pt idx="41">
                  <c:v>158.77248702957411</c:v>
                </c:pt>
                <c:pt idx="42">
                  <c:v>158.03258933710785</c:v>
                </c:pt>
                <c:pt idx="43">
                  <c:v>163.07009046746131</c:v>
                </c:pt>
                <c:pt idx="44">
                  <c:v>161.15939792251763</c:v>
                </c:pt>
                <c:pt idx="45">
                  <c:v>158.961965331328</c:v>
                </c:pt>
                <c:pt idx="46">
                  <c:v>160.51408773354561</c:v>
                </c:pt>
                <c:pt idx="47">
                  <c:v>159.2221834442818</c:v>
                </c:pt>
                <c:pt idx="48">
                  <c:v>165.8643212317784</c:v>
                </c:pt>
                <c:pt idx="49">
                  <c:v>162.9924228431239</c:v>
                </c:pt>
                <c:pt idx="50">
                  <c:v>156.39192956892569</c:v>
                </c:pt>
                <c:pt idx="51">
                  <c:v>156.56063136114116</c:v>
                </c:pt>
                <c:pt idx="52">
                  <c:v>151.95449247235868</c:v>
                </c:pt>
                <c:pt idx="53">
                  <c:v>148.72105791183353</c:v>
                </c:pt>
                <c:pt idx="54">
                  <c:v>149.85694924511972</c:v>
                </c:pt>
                <c:pt idx="55">
                  <c:v>149.16607301657405</c:v>
                </c:pt>
              </c:numCache>
            </c:numRef>
          </c:val>
          <c:smooth val="0"/>
          <c:extLst>
            <c:ext xmlns:c16="http://schemas.microsoft.com/office/drawing/2014/chart" uri="{C3380CC4-5D6E-409C-BE32-E72D297353CC}">
              <c16:uniqueId val="{00000004-9A3A-4E5C-8FC9-53AC7D5C2087}"/>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'1_box_2_ábra_chart'!$D$11</c15:sqref>
                        </c15:formulaRef>
                      </c:ext>
                    </c:extLst>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'1_box_2_ábra_chart'!$C$12:$C$67</c15:sqref>
                        </c15:formulaRef>
                      </c:ext>
                    </c:extLst>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extLst>
                      <c:ext uri="{02D57815-91ED-43cb-92C2-25804820EDAC}">
                        <c15:formulaRef>
                          <c15:sqref>'1_box_2_ábra_chart'!$D$12:$D$67</c15:sqref>
                        </c15:formulaRef>
                      </c:ext>
                    </c:extLst>
                    <c:numCache>
                      <c:formatCode>0.0</c:formatCode>
                      <c:ptCount val="56"/>
                      <c:pt idx="0">
                        <c:v>106.16773141586415</c:v>
                      </c:pt>
                      <c:pt idx="1">
                        <c:v>106.28215852180884</c:v>
                      </c:pt>
                      <c:pt idx="2">
                        <c:v>107.21157347988961</c:v>
                      </c:pt>
                      <c:pt idx="3">
                        <c:v>107.89776028312303</c:v>
                      </c:pt>
                      <c:pt idx="4">
                        <c:v>108.01342777275748</c:v>
                      </c:pt>
                      <c:pt idx="5">
                        <c:v>108.07365967600717</c:v>
                      </c:pt>
                      <c:pt idx="6">
                        <c:v>108.77056561158003</c:v>
                      </c:pt>
                      <c:pt idx="7">
                        <c:v>110.53899496979393</c:v>
                      </c:pt>
                      <c:pt idx="8">
                        <c:v>111.77178294553298</c:v>
                      </c:pt>
                      <c:pt idx="9">
                        <c:v>109.92159663227672</c:v>
                      </c:pt>
                      <c:pt idx="10">
                        <c:v>110.30936313013105</c:v>
                      </c:pt>
                      <c:pt idx="11">
                        <c:v>109.91236762239566</c:v>
                      </c:pt>
                      <c:pt idx="12">
                        <c:v>110.92128249044124</c:v>
                      </c:pt>
                      <c:pt idx="13">
                        <c:v>111.84018471546212</c:v>
                      </c:pt>
                      <c:pt idx="14">
                        <c:v>111.72692160861935</c:v>
                      </c:pt>
                      <c:pt idx="15">
                        <c:v>112.47669763418868</c:v>
                      </c:pt>
                      <c:pt idx="16">
                        <c:v>114.2329949091327</c:v>
                      </c:pt>
                      <c:pt idx="17">
                        <c:v>114.86245136267632</c:v>
                      </c:pt>
                      <c:pt idx="18">
                        <c:v>118.60553864711171</c:v>
                      </c:pt>
                      <c:pt idx="19">
                        <c:v>119.58532803783118</c:v>
                      </c:pt>
                      <c:pt idx="20">
                        <c:v>118.74594718490398</c:v>
                      </c:pt>
                      <c:pt idx="21">
                        <c:v>118.19638072062244</c:v>
                      </c:pt>
                      <c:pt idx="22">
                        <c:v>118.24253004666876</c:v>
                      </c:pt>
                      <c:pt idx="23">
                        <c:v>119.02635173104466</c:v>
                      </c:pt>
                      <c:pt idx="24">
                        <c:v>118.51052878471862</c:v>
                      </c:pt>
                      <c:pt idx="25">
                        <c:v>119.30003543407103</c:v>
                      </c:pt>
                      <c:pt idx="26">
                        <c:v>120.28702433554857</c:v>
                      </c:pt>
                      <c:pt idx="27">
                        <c:v>121.41691872708569</c:v>
                      </c:pt>
                      <c:pt idx="28">
                        <c:v>123.3394264363819</c:v>
                      </c:pt>
                      <c:pt idx="29">
                        <c:v>124.60764329955536</c:v>
                      </c:pt>
                      <c:pt idx="30">
                        <c:v>127.83481712898063</c:v>
                      </c:pt>
                      <c:pt idx="31">
                        <c:v>128.54455421124732</c:v>
                      </c:pt>
                      <c:pt idx="32">
                        <c:v>129.77220219657735</c:v>
                      </c:pt>
                      <c:pt idx="33">
                        <c:v>128.36455605533482</c:v>
                      </c:pt>
                      <c:pt idx="34">
                        <c:v>129.01305879879504</c:v>
                      </c:pt>
                      <c:pt idx="35">
                        <c:v>130.41759538526827</c:v>
                      </c:pt>
                      <c:pt idx="36">
                        <c:v>131.08396842921425</c:v>
                      </c:pt>
                      <c:pt idx="37">
                        <c:v>132.87078641374015</c:v>
                      </c:pt>
                      <c:pt idx="38">
                        <c:v>132.70756547152479</c:v>
                      </c:pt>
                      <c:pt idx="39">
                        <c:v>133.20927989008479</c:v>
                      </c:pt>
                      <c:pt idx="40">
                        <c:v>134.46813575072954</c:v>
                      </c:pt>
                      <c:pt idx="41">
                        <c:v>138.00913315650482</c:v>
                      </c:pt>
                      <c:pt idx="42">
                        <c:v>138.82796094106627</c:v>
                      </c:pt>
                      <c:pt idx="43">
                        <c:v>142.4345380033615</c:v>
                      </c:pt>
                      <c:pt idx="44">
                        <c:v>138.66764219701665</c:v>
                      </c:pt>
                      <c:pt idx="45">
                        <c:v>139.71032011821467</c:v>
                      </c:pt>
                      <c:pt idx="46">
                        <c:v>140.35247323392909</c:v>
                      </c:pt>
                      <c:pt idx="47">
                        <c:v>140.14581024854601</c:v>
                      </c:pt>
                      <c:pt idx="48">
                        <c:v>143.07592121663134</c:v>
                      </c:pt>
                      <c:pt idx="49">
                        <c:v>140.42141808608798</c:v>
                      </c:pt>
                      <c:pt idx="50">
                        <c:v>131.34220938912267</c:v>
                      </c:pt>
                      <c:pt idx="51">
                        <c:v>124.49153603089155</c:v>
                      </c:pt>
                      <c:pt idx="52">
                        <c:v>129.56457817233195</c:v>
                      </c:pt>
                      <c:pt idx="53">
                        <c:v>126.71380973617185</c:v>
                      </c:pt>
                      <c:pt idx="54">
                        <c:v>130.16638099076101</c:v>
                      </c:pt>
                      <c:pt idx="55">
                        <c:v>127.961736220807</c:v>
                      </c:pt>
                    </c:numCache>
                  </c:numRef>
                </c:val>
                <c:smooth val="0"/>
                <c:extLst>
                  <c:ext xmlns:c16="http://schemas.microsoft.com/office/drawing/2014/chart" uri="{C3380CC4-5D6E-409C-BE32-E72D297353CC}">
                    <c16:uniqueId val="{00000006-9A3A-4E5C-8FC9-53AC7D5C2087}"/>
                  </c:ext>
                </c:extLst>
              </c15:ser>
            </c15:filteredLineSeries>
          </c:ext>
        </c:extLst>
      </c:lineChart>
      <c:lineChart>
        <c:grouping val="standard"/>
        <c:varyColors val="0"/>
        <c:ser>
          <c:idx val="6"/>
          <c:order val="6"/>
          <c:tx>
            <c:strRef>
              <c:f>'1_box_2_ábra_chart'!$J$11</c:f>
              <c:strCache>
                <c:ptCount val="1"/>
                <c:pt idx="0">
                  <c:v>Aggregált országos index</c:v>
                </c:pt>
              </c:strCache>
            </c:strRef>
          </c:tx>
          <c:spPr>
            <a:ln w="28575" cap="rnd">
              <a:solidFill>
                <a:srgbClr val="FF0000"/>
              </a:solidFill>
              <a:prstDash val="dash"/>
              <a:roun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'1_box_2_ábra_chart'!$J$12:$J$67</c:f>
              <c:numCache>
                <c:formatCode>0.0</c:formatCode>
                <c:ptCount val="56"/>
                <c:pt idx="0">
                  <c:v>106.09190654832807</c:v>
                </c:pt>
                <c:pt idx="1">
                  <c:v>105.79405859468056</c:v>
                </c:pt>
                <c:pt idx="2">
                  <c:v>106.23184694834671</c:v>
                </c:pt>
                <c:pt idx="3">
                  <c:v>107.74140430301316</c:v>
                </c:pt>
                <c:pt idx="4">
                  <c:v>107.24118027743133</c:v>
                </c:pt>
                <c:pt idx="5">
                  <c:v>108.3230801438779</c:v>
                </c:pt>
                <c:pt idx="6">
                  <c:v>108.76606630056141</c:v>
                </c:pt>
                <c:pt idx="7">
                  <c:v>111.57968745216012</c:v>
                </c:pt>
                <c:pt idx="8">
                  <c:v>111.87708892743599</c:v>
                </c:pt>
                <c:pt idx="9">
                  <c:v>110.25259217667292</c:v>
                </c:pt>
                <c:pt idx="10">
                  <c:v>109.76790255677548</c:v>
                </c:pt>
                <c:pt idx="11">
                  <c:v>110.16962481795186</c:v>
                </c:pt>
                <c:pt idx="12">
                  <c:v>110.80230426894045</c:v>
                </c:pt>
                <c:pt idx="13">
                  <c:v>111.82771766195184</c:v>
                </c:pt>
                <c:pt idx="14">
                  <c:v>111.83214223390409</c:v>
                </c:pt>
                <c:pt idx="15">
                  <c:v>112.90277809267775</c:v>
                </c:pt>
                <c:pt idx="16">
                  <c:v>114.22075159301919</c:v>
                </c:pt>
                <c:pt idx="17">
                  <c:v>114.79869671989033</c:v>
                </c:pt>
                <c:pt idx="18">
                  <c:v>118.82226823209361</c:v>
                </c:pt>
                <c:pt idx="19">
                  <c:v>119.79048307920952</c:v>
                </c:pt>
                <c:pt idx="20">
                  <c:v>119.00959157824991</c:v>
                </c:pt>
                <c:pt idx="21">
                  <c:v>118.51097695301162</c:v>
                </c:pt>
                <c:pt idx="22">
                  <c:v>118.59807412494541</c:v>
                </c:pt>
                <c:pt idx="23">
                  <c:v>118.98915663210943</c:v>
                </c:pt>
                <c:pt idx="24">
                  <c:v>118.98100424142388</c:v>
                </c:pt>
                <c:pt idx="25">
                  <c:v>119.82788696103563</c:v>
                </c:pt>
                <c:pt idx="26">
                  <c:v>120.68362773423868</c:v>
                </c:pt>
                <c:pt idx="27">
                  <c:v>122.44792193425475</c:v>
                </c:pt>
                <c:pt idx="28">
                  <c:v>124.07316972812991</c:v>
                </c:pt>
                <c:pt idx="29">
                  <c:v>125.99966015886498</c:v>
                </c:pt>
                <c:pt idx="30">
                  <c:v>129.08460769605122</c:v>
                </c:pt>
                <c:pt idx="31">
                  <c:v>129.66323196429289</c:v>
                </c:pt>
                <c:pt idx="32">
                  <c:v>130.68492637260658</c:v>
                </c:pt>
                <c:pt idx="33">
                  <c:v>129.89543869467991</c:v>
                </c:pt>
                <c:pt idx="34">
                  <c:v>129.85541990446296</c:v>
                </c:pt>
                <c:pt idx="35">
                  <c:v>131.66291449367915</c:v>
                </c:pt>
                <c:pt idx="36">
                  <c:v>132.21624342850347</c:v>
                </c:pt>
                <c:pt idx="37">
                  <c:v>133.7215555048983</c:v>
                </c:pt>
                <c:pt idx="38">
                  <c:v>134.09133335915334</c:v>
                </c:pt>
                <c:pt idx="39">
                  <c:v>134.8362609272678</c:v>
                </c:pt>
                <c:pt idx="40">
                  <c:v>135.33158463058516</c:v>
                </c:pt>
                <c:pt idx="41">
                  <c:v>139.27118906909203</c:v>
                </c:pt>
                <c:pt idx="42">
                  <c:v>140.20477440285549</c:v>
                </c:pt>
                <c:pt idx="43">
                  <c:v>143.65711513024303</c:v>
                </c:pt>
                <c:pt idx="44">
                  <c:v>140.04586384576908</c:v>
                </c:pt>
                <c:pt idx="45">
                  <c:v>141.42682635281213</c:v>
                </c:pt>
                <c:pt idx="46">
                  <c:v>143.15139372768465</c:v>
                </c:pt>
                <c:pt idx="47">
                  <c:v>141.53928803995893</c:v>
                </c:pt>
                <c:pt idx="48">
                  <c:v>144.5955344924507</c:v>
                </c:pt>
                <c:pt idx="49">
                  <c:v>142.18256879197187</c:v>
                </c:pt>
                <c:pt idx="50">
                  <c:v>134.77003298971334</c:v>
                </c:pt>
                <c:pt idx="51">
                  <c:v>131.31839944913733</c:v>
                </c:pt>
                <c:pt idx="52">
                  <c:v>135.81325089474606</c:v>
                </c:pt>
                <c:pt idx="53">
                  <c:v>132.59467761274831</c:v>
                </c:pt>
                <c:pt idx="54">
                  <c:v>136.12755210995513</c:v>
                </c:pt>
                <c:pt idx="55">
                  <c:v>134.47442513001931</c:v>
                </c:pt>
              </c:numCache>
            </c:numRef>
          </c:val>
          <c:smooth val="0"/>
          <c:extLst>
            <c:ext xmlns:c16="http://schemas.microsoft.com/office/drawing/2014/chart" uri="{C3380CC4-5D6E-409C-BE32-E72D297353CC}">
              <c16:uniqueId val="{00000005-9A3A-4E5C-8FC9-53AC7D5C2087}"/>
            </c:ext>
          </c:extLst>
        </c:ser>
        <c:dLbls>
          <c:showLegendKey val="0"/>
          <c:showVal val="0"/>
          <c:showCatName val="0"/>
          <c:showSerName val="0"/>
          <c:showPercent val="0"/>
          <c:showBubbleSize val="0"/>
        </c:dLbls>
        <c:marker val="1"/>
        <c:smooth val="0"/>
        <c:axId val="994806232"/>
        <c:axId val="994812136"/>
      </c:lineChart>
      <c:dateAx>
        <c:axId val="996006504"/>
        <c:scaling>
          <c:orientation val="minMax"/>
          <c:max val="44075"/>
          <c:min val="42401"/>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date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819444444444445E-2"/>
              <c:y val="3.762962962962963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7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588791666666667"/>
              <c:y val="3.8236666666666669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22222222229E-2"/>
          <c:y val="0.82007407407407407"/>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400" b="0" i="1" u="none" strike="noStrike" baseline="0">
                <a:effectLst/>
              </a:rPr>
              <a:t>HCSO-ingatlan.com-rent idex on Budapest and on the whole country</a:t>
            </a:r>
          </a:p>
          <a:p>
            <a:pPr>
              <a:defRPr/>
            </a:pPr>
            <a:r>
              <a:rPr lang="hu-HU" sz="1400" b="0" i="1" u="none" strike="noStrike" baseline="0">
                <a:effectLst/>
              </a:rPr>
              <a:t>(2015 = 100%)</a:t>
            </a:r>
            <a:endParaRPr lang="hu-HU" sz="1400"/>
          </a:p>
        </c:rich>
      </c:tx>
      <c:layout>
        <c:manualLayout>
          <c:xMode val="edge"/>
          <c:yMode val="edge"/>
          <c:x val="0.13984711006666542"/>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703194444444439E-2"/>
          <c:y val="8.6465925925925932E-2"/>
          <c:w val="0.83506583333333329"/>
          <c:h val="0.57969528489745226"/>
        </c:manualLayout>
      </c:layout>
      <c:lineChart>
        <c:grouping val="standard"/>
        <c:varyColors val="0"/>
        <c:ser>
          <c:idx val="1"/>
          <c:order val="1"/>
          <c:tx>
            <c:strRef>
              <c:f>'1_box_2_ábra_chart'!$E$10</c:f>
              <c:strCache>
                <c:ptCount val="1"/>
                <c:pt idx="0">
                  <c:v>Buda, hilly districts</c:v>
                </c:pt>
              </c:strCache>
            </c:strRef>
          </c:tx>
          <c:spPr>
            <a:ln w="28575" cap="rnd" cmpd="sng" algn="ctr">
              <a:solidFill>
                <a:srgbClr val="00B0F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'1_box_2_ábra_chart'!$E$12:$E$67</c:f>
              <c:numCache>
                <c:formatCode>0.0</c:formatCode>
                <c:ptCount val="56"/>
                <c:pt idx="0">
                  <c:v>105.38010751798008</c:v>
                </c:pt>
                <c:pt idx="1">
                  <c:v>106.41567402886906</c:v>
                </c:pt>
                <c:pt idx="2">
                  <c:v>106.1468119498945</c:v>
                </c:pt>
                <c:pt idx="3">
                  <c:v>105.41977512142704</c:v>
                </c:pt>
                <c:pt idx="4">
                  <c:v>108.54436315733761</c:v>
                </c:pt>
                <c:pt idx="5">
                  <c:v>106.86233391929389</c:v>
                </c:pt>
                <c:pt idx="6">
                  <c:v>108.55909194138927</c:v>
                </c:pt>
                <c:pt idx="7">
                  <c:v>109.66083053876467</c:v>
                </c:pt>
                <c:pt idx="8">
                  <c:v>110.50417694731622</c:v>
                </c:pt>
                <c:pt idx="9">
                  <c:v>109.88975721134943</c:v>
                </c:pt>
                <c:pt idx="10">
                  <c:v>109.07592435636451</c:v>
                </c:pt>
                <c:pt idx="11">
                  <c:v>108.04249907863095</c:v>
                </c:pt>
                <c:pt idx="12">
                  <c:v>109.16931194627202</c:v>
                </c:pt>
                <c:pt idx="13">
                  <c:v>111.00772002936598</c:v>
                </c:pt>
                <c:pt idx="14">
                  <c:v>110.77471888668209</c:v>
                </c:pt>
                <c:pt idx="15">
                  <c:v>111.38067020288382</c:v>
                </c:pt>
                <c:pt idx="16">
                  <c:v>115.32644746213792</c:v>
                </c:pt>
                <c:pt idx="17">
                  <c:v>113.34805662236211</c:v>
                </c:pt>
                <c:pt idx="18">
                  <c:v>119.57815225952655</c:v>
                </c:pt>
                <c:pt idx="19">
                  <c:v>118.97474070028127</c:v>
                </c:pt>
                <c:pt idx="20">
                  <c:v>118.0853806826635</c:v>
                </c:pt>
                <c:pt idx="21">
                  <c:v>116.75564428507774</c:v>
                </c:pt>
                <c:pt idx="22">
                  <c:v>115.26760315528807</c:v>
                </c:pt>
                <c:pt idx="23">
                  <c:v>116.09039952309746</c:v>
                </c:pt>
                <c:pt idx="24">
                  <c:v>115.5391174978148</c:v>
                </c:pt>
                <c:pt idx="25">
                  <c:v>116.84839532670613</c:v>
                </c:pt>
                <c:pt idx="26">
                  <c:v>118.4122041321771</c:v>
                </c:pt>
                <c:pt idx="27">
                  <c:v>120.95604133243904</c:v>
                </c:pt>
                <c:pt idx="28">
                  <c:v>119.17224796333821</c:v>
                </c:pt>
                <c:pt idx="29">
                  <c:v>121.28414464441006</c:v>
                </c:pt>
                <c:pt idx="30">
                  <c:v>124.42810988527459</c:v>
                </c:pt>
                <c:pt idx="31">
                  <c:v>125.44195788605863</c:v>
                </c:pt>
                <c:pt idx="32">
                  <c:v>128.99716540787779</c:v>
                </c:pt>
                <c:pt idx="33">
                  <c:v>125.68664434102293</c:v>
                </c:pt>
                <c:pt idx="34">
                  <c:v>123.71735481969004</c:v>
                </c:pt>
                <c:pt idx="35">
                  <c:v>127.68478348188246</c:v>
                </c:pt>
                <c:pt idx="36">
                  <c:v>127.72523315158975</c:v>
                </c:pt>
                <c:pt idx="37">
                  <c:v>130.14673168950264</c:v>
                </c:pt>
                <c:pt idx="38">
                  <c:v>129.61346715629423</c:v>
                </c:pt>
                <c:pt idx="39">
                  <c:v>128.73117285276319</c:v>
                </c:pt>
                <c:pt idx="40">
                  <c:v>131.07470351034138</c:v>
                </c:pt>
                <c:pt idx="41">
                  <c:v>137.51340843811516</c:v>
                </c:pt>
                <c:pt idx="42">
                  <c:v>136.37068488220774</c:v>
                </c:pt>
                <c:pt idx="43">
                  <c:v>139.90638380627308</c:v>
                </c:pt>
                <c:pt idx="44">
                  <c:v>133.99764237003225</c:v>
                </c:pt>
                <c:pt idx="45">
                  <c:v>136.05670796115876</c:v>
                </c:pt>
                <c:pt idx="46">
                  <c:v>135.57464147304071</c:v>
                </c:pt>
                <c:pt idx="47">
                  <c:v>135.65439810687286</c:v>
                </c:pt>
                <c:pt idx="48">
                  <c:v>138.69796954442663</c:v>
                </c:pt>
                <c:pt idx="49">
                  <c:v>138.57099826185379</c:v>
                </c:pt>
                <c:pt idx="50">
                  <c:v>126.81606512497157</c:v>
                </c:pt>
                <c:pt idx="51">
                  <c:v>128.06196421774013</c:v>
                </c:pt>
                <c:pt idx="52">
                  <c:v>126.6728849252486</c:v>
                </c:pt>
                <c:pt idx="53">
                  <c:v>124.14447025375794</c:v>
                </c:pt>
                <c:pt idx="54">
                  <c:v>135.54234633321639</c:v>
                </c:pt>
                <c:pt idx="55">
                  <c:v>133.7514162035053</c:v>
                </c:pt>
              </c:numCache>
            </c:numRef>
          </c:val>
          <c:smooth val="0"/>
          <c:extLst>
            <c:ext xmlns:c16="http://schemas.microsoft.com/office/drawing/2014/chart" uri="{C3380CC4-5D6E-409C-BE32-E72D297353CC}">
              <c16:uniqueId val="{00000000-8481-4038-BC5E-14A727809601}"/>
            </c:ext>
          </c:extLst>
        </c:ser>
        <c:ser>
          <c:idx val="3"/>
          <c:order val="3"/>
          <c:tx>
            <c:strRef>
              <c:f>'1_box_2_ábra_chart'!$G$10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'1_box_2_ábra_chart'!$G$12:$G$67</c:f>
              <c:numCache>
                <c:formatCode>0.0</c:formatCode>
                <c:ptCount val="56"/>
                <c:pt idx="0">
                  <c:v>104.16471977105581</c:v>
                </c:pt>
                <c:pt idx="1">
                  <c:v>105.60330831156332</c:v>
                </c:pt>
                <c:pt idx="2">
                  <c:v>106.12135184381519</c:v>
                </c:pt>
                <c:pt idx="3">
                  <c:v>107.85340486539781</c:v>
                </c:pt>
                <c:pt idx="4">
                  <c:v>106.76123062610645</c:v>
                </c:pt>
                <c:pt idx="5">
                  <c:v>107.22068255479678</c:v>
                </c:pt>
                <c:pt idx="6">
                  <c:v>107.09518870706896</c:v>
                </c:pt>
                <c:pt idx="7">
                  <c:v>109.37668798827644</c:v>
                </c:pt>
                <c:pt idx="8">
                  <c:v>111.56746629394843</c:v>
                </c:pt>
                <c:pt idx="9">
                  <c:v>109.2241468066937</c:v>
                </c:pt>
                <c:pt idx="10">
                  <c:v>108.8026519804819</c:v>
                </c:pt>
                <c:pt idx="11">
                  <c:v>109.03981904864483</c:v>
                </c:pt>
                <c:pt idx="12">
                  <c:v>108.41979209495412</c:v>
                </c:pt>
                <c:pt idx="13">
                  <c:v>110.41726742362938</c:v>
                </c:pt>
                <c:pt idx="14">
                  <c:v>109.50901076972748</c:v>
                </c:pt>
                <c:pt idx="15">
                  <c:v>110.60180712896432</c:v>
                </c:pt>
                <c:pt idx="16">
                  <c:v>112.10001509805903</c:v>
                </c:pt>
                <c:pt idx="17">
                  <c:v>111.84298660047747</c:v>
                </c:pt>
                <c:pt idx="18">
                  <c:v>116.31880688889542</c:v>
                </c:pt>
                <c:pt idx="19">
                  <c:v>118.05330277222185</c:v>
                </c:pt>
                <c:pt idx="20">
                  <c:v>117.27164932676509</c:v>
                </c:pt>
                <c:pt idx="21">
                  <c:v>115.66012510756349</c:v>
                </c:pt>
                <c:pt idx="22">
                  <c:v>116.95252485499617</c:v>
                </c:pt>
                <c:pt idx="23">
                  <c:v>117.16538317748773</c:v>
                </c:pt>
                <c:pt idx="24">
                  <c:v>116.29627720822215</c:v>
                </c:pt>
                <c:pt idx="25">
                  <c:v>116.78819542081374</c:v>
                </c:pt>
                <c:pt idx="26">
                  <c:v>117.6350583476262</c:v>
                </c:pt>
                <c:pt idx="27">
                  <c:v>118.79064596844889</c:v>
                </c:pt>
                <c:pt idx="28">
                  <c:v>121.81863021019166</c:v>
                </c:pt>
                <c:pt idx="29">
                  <c:v>123.25471728996484</c:v>
                </c:pt>
                <c:pt idx="30">
                  <c:v>125.68599839022185</c:v>
                </c:pt>
                <c:pt idx="31">
                  <c:v>125.62867569513179</c:v>
                </c:pt>
                <c:pt idx="32">
                  <c:v>126.55763077860745</c:v>
                </c:pt>
                <c:pt idx="33">
                  <c:v>125.30265811815498</c:v>
                </c:pt>
                <c:pt idx="34">
                  <c:v>126.72458075225892</c:v>
                </c:pt>
                <c:pt idx="35">
                  <c:v>127.61996378140982</c:v>
                </c:pt>
                <c:pt idx="36">
                  <c:v>127.20591632113549</c:v>
                </c:pt>
                <c:pt idx="37">
                  <c:v>130.04465570200051</c:v>
                </c:pt>
                <c:pt idx="38">
                  <c:v>129.16634671861149</c:v>
                </c:pt>
                <c:pt idx="39">
                  <c:v>129.04218146123091</c:v>
                </c:pt>
                <c:pt idx="40">
                  <c:v>130.2671340869272</c:v>
                </c:pt>
                <c:pt idx="41">
                  <c:v>132.95959967637862</c:v>
                </c:pt>
                <c:pt idx="42">
                  <c:v>133.99113662299402</c:v>
                </c:pt>
                <c:pt idx="43">
                  <c:v>138.16784232928347</c:v>
                </c:pt>
                <c:pt idx="44">
                  <c:v>133.1069528785973</c:v>
                </c:pt>
                <c:pt idx="45">
                  <c:v>134.51542634654606</c:v>
                </c:pt>
                <c:pt idx="46">
                  <c:v>136.65631515574358</c:v>
                </c:pt>
                <c:pt idx="47">
                  <c:v>135.66836958942005</c:v>
                </c:pt>
                <c:pt idx="48">
                  <c:v>138.81634608415931</c:v>
                </c:pt>
                <c:pt idx="49">
                  <c:v>134.70140864730951</c:v>
                </c:pt>
                <c:pt idx="50">
                  <c:v>122.28783704441545</c:v>
                </c:pt>
                <c:pt idx="51">
                  <c:v>114.80724416605914</c:v>
                </c:pt>
                <c:pt idx="52">
                  <c:v>120.5981046866281</c:v>
                </c:pt>
                <c:pt idx="53">
                  <c:v>118.92577352898617</c:v>
                </c:pt>
                <c:pt idx="54">
                  <c:v>123.50786675967416</c:v>
                </c:pt>
                <c:pt idx="55">
                  <c:v>120.63388554726382</c:v>
                </c:pt>
              </c:numCache>
            </c:numRef>
          </c:val>
          <c:smooth val="0"/>
          <c:extLst>
            <c:ext xmlns:c16="http://schemas.microsoft.com/office/drawing/2014/chart" uri="{C3380CC4-5D6E-409C-BE32-E72D297353CC}">
              <c16:uniqueId val="{00000001-8481-4038-BC5E-14A727809601}"/>
            </c:ext>
          </c:extLst>
        </c:ser>
        <c:ser>
          <c:idx val="2"/>
          <c:order val="2"/>
          <c:tx>
            <c:strRef>
              <c:f>'1_box_2_ábra_chart'!$F$10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'1_box_2_ábra_chart'!$F$12:$F$67</c:f>
              <c:numCache>
                <c:formatCode>0.0</c:formatCode>
                <c:ptCount val="56"/>
                <c:pt idx="0">
                  <c:v>108.58772345818284</c:v>
                </c:pt>
                <c:pt idx="1">
                  <c:v>106.15682605003727</c:v>
                </c:pt>
                <c:pt idx="2">
                  <c:v>108.16015437068435</c:v>
                </c:pt>
                <c:pt idx="3">
                  <c:v>106.20166531702668</c:v>
                </c:pt>
                <c:pt idx="4">
                  <c:v>108.70215067795202</c:v>
                </c:pt>
                <c:pt idx="5">
                  <c:v>107.43825550861781</c:v>
                </c:pt>
                <c:pt idx="6">
                  <c:v>109.03107021529537</c:v>
                </c:pt>
                <c:pt idx="7">
                  <c:v>109.13135272312067</c:v>
                </c:pt>
                <c:pt idx="8">
                  <c:v>112.56484280627421</c:v>
                </c:pt>
                <c:pt idx="9">
                  <c:v>110.38575388644192</c:v>
                </c:pt>
                <c:pt idx="10">
                  <c:v>111.32066428953031</c:v>
                </c:pt>
                <c:pt idx="11">
                  <c:v>111.51348108160816</c:v>
                </c:pt>
                <c:pt idx="12">
                  <c:v>113.52490438063441</c:v>
                </c:pt>
                <c:pt idx="13">
                  <c:v>114.88541147674094</c:v>
                </c:pt>
                <c:pt idx="14">
                  <c:v>112.20117172559495</c:v>
                </c:pt>
                <c:pt idx="15">
                  <c:v>114.70316951373331</c:v>
                </c:pt>
                <c:pt idx="16">
                  <c:v>116.02497583576319</c:v>
                </c:pt>
                <c:pt idx="17">
                  <c:v>116.24116751919289</c:v>
                </c:pt>
                <c:pt idx="18">
                  <c:v>119.53389525200792</c:v>
                </c:pt>
                <c:pt idx="19">
                  <c:v>120.55383909123252</c:v>
                </c:pt>
                <c:pt idx="20">
                  <c:v>119.50361391032381</c:v>
                </c:pt>
                <c:pt idx="21">
                  <c:v>120.32259182916472</c:v>
                </c:pt>
                <c:pt idx="22">
                  <c:v>120.43164034668644</c:v>
                </c:pt>
                <c:pt idx="23">
                  <c:v>120.98656173090956</c:v>
                </c:pt>
                <c:pt idx="24">
                  <c:v>119.05558338011618</c:v>
                </c:pt>
                <c:pt idx="25">
                  <c:v>119.56359895947728</c:v>
                </c:pt>
                <c:pt idx="26">
                  <c:v>121.52037776197726</c:v>
                </c:pt>
                <c:pt idx="27">
                  <c:v>121.59392774906783</c:v>
                </c:pt>
                <c:pt idx="28">
                  <c:v>125.27558022963225</c:v>
                </c:pt>
                <c:pt idx="29">
                  <c:v>124.99993583964275</c:v>
                </c:pt>
                <c:pt idx="30">
                  <c:v>128.64954845006454</c:v>
                </c:pt>
                <c:pt idx="31">
                  <c:v>130.02842416839414</c:v>
                </c:pt>
                <c:pt idx="32">
                  <c:v>130.21909584218869</c:v>
                </c:pt>
                <c:pt idx="33">
                  <c:v>130.0782844968515</c:v>
                </c:pt>
                <c:pt idx="34">
                  <c:v>129.66354012236172</c:v>
                </c:pt>
                <c:pt idx="35">
                  <c:v>130.60073207879623</c:v>
                </c:pt>
                <c:pt idx="36">
                  <c:v>132.82585459205677</c:v>
                </c:pt>
                <c:pt idx="37">
                  <c:v>133.39708444529185</c:v>
                </c:pt>
                <c:pt idx="38">
                  <c:v>134.70425134336895</c:v>
                </c:pt>
                <c:pt idx="39">
                  <c:v>136.33599621298197</c:v>
                </c:pt>
                <c:pt idx="40">
                  <c:v>135.49000101919478</c:v>
                </c:pt>
                <c:pt idx="41">
                  <c:v>137.75265793610168</c:v>
                </c:pt>
                <c:pt idx="42">
                  <c:v>140.76792445923317</c:v>
                </c:pt>
                <c:pt idx="43">
                  <c:v>143.02606191316593</c:v>
                </c:pt>
                <c:pt idx="44">
                  <c:v>140.02118236419074</c:v>
                </c:pt>
                <c:pt idx="45">
                  <c:v>140.88397178001418</c:v>
                </c:pt>
                <c:pt idx="46">
                  <c:v>140.96308441305817</c:v>
                </c:pt>
                <c:pt idx="47">
                  <c:v>139.12149366120883</c:v>
                </c:pt>
                <c:pt idx="48">
                  <c:v>143.05551861942232</c:v>
                </c:pt>
                <c:pt idx="49">
                  <c:v>141.70224044475887</c:v>
                </c:pt>
                <c:pt idx="50">
                  <c:v>135.03047491009676</c:v>
                </c:pt>
                <c:pt idx="51">
                  <c:v>128.06839216458414</c:v>
                </c:pt>
                <c:pt idx="52">
                  <c:v>132.35852133032486</c:v>
                </c:pt>
                <c:pt idx="53">
                  <c:v>130.72160804274415</c:v>
                </c:pt>
                <c:pt idx="54">
                  <c:v>135.52130941153183</c:v>
                </c:pt>
                <c:pt idx="55">
                  <c:v>134.83378581986045</c:v>
                </c:pt>
              </c:numCache>
            </c:numRef>
          </c:val>
          <c:smooth val="0"/>
          <c:extLst>
            <c:ext xmlns:c16="http://schemas.microsoft.com/office/drawing/2014/chart" uri="{C3380CC4-5D6E-409C-BE32-E72D297353CC}">
              <c16:uniqueId val="{00000002-8481-4038-BC5E-14A727809601}"/>
            </c:ext>
          </c:extLst>
        </c:ser>
        <c:ser>
          <c:idx val="4"/>
          <c:order val="4"/>
          <c:tx>
            <c:strRef>
              <c:f>'1_box_2_ábra_chart'!$H$10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'1_box_2_ábra_chart'!$H$12:$H$67</c:f>
              <c:numCache>
                <c:formatCode>0.0</c:formatCode>
                <c:ptCount val="56"/>
                <c:pt idx="0">
                  <c:v>107.69756505336821</c:v>
                </c:pt>
                <c:pt idx="1">
                  <c:v>107.1563506726273</c:v>
                </c:pt>
                <c:pt idx="2">
                  <c:v>107.95012367081097</c:v>
                </c:pt>
                <c:pt idx="3">
                  <c:v>110.0092544080874</c:v>
                </c:pt>
                <c:pt idx="4">
                  <c:v>108.47913646144396</c:v>
                </c:pt>
                <c:pt idx="5">
                  <c:v>110.24167280784904</c:v>
                </c:pt>
                <c:pt idx="6">
                  <c:v>110.91502809287836</c:v>
                </c:pt>
                <c:pt idx="7">
                  <c:v>113.05487172837503</c:v>
                </c:pt>
                <c:pt idx="8">
                  <c:v>111.29829134109448</c:v>
                </c:pt>
                <c:pt idx="9">
                  <c:v>109.65222774287795</c:v>
                </c:pt>
                <c:pt idx="10">
                  <c:v>111.75265438566755</c:v>
                </c:pt>
                <c:pt idx="11">
                  <c:v>109.95144089232338</c:v>
                </c:pt>
                <c:pt idx="12">
                  <c:v>112.58260455268034</c:v>
                </c:pt>
                <c:pt idx="13">
                  <c:v>111.25670718527851</c:v>
                </c:pt>
                <c:pt idx="14">
                  <c:v>112.72427276061504</c:v>
                </c:pt>
                <c:pt idx="15">
                  <c:v>112.95317423725693</c:v>
                </c:pt>
                <c:pt idx="16">
                  <c:v>114.17603494151925</c:v>
                </c:pt>
                <c:pt idx="17">
                  <c:v>117.65255961712037</c:v>
                </c:pt>
                <c:pt idx="18">
                  <c:v>119.28629740850106</c:v>
                </c:pt>
                <c:pt idx="19">
                  <c:v>119.00829308181559</c:v>
                </c:pt>
                <c:pt idx="20">
                  <c:v>117.79073287497152</c:v>
                </c:pt>
                <c:pt idx="21">
                  <c:v>118.97170219653856</c:v>
                </c:pt>
                <c:pt idx="22">
                  <c:v>117.70923923768177</c:v>
                </c:pt>
                <c:pt idx="23">
                  <c:v>119.64198517388391</c:v>
                </c:pt>
                <c:pt idx="24">
                  <c:v>119.47111195789857</c:v>
                </c:pt>
                <c:pt idx="25">
                  <c:v>121.27004798524243</c:v>
                </c:pt>
                <c:pt idx="26">
                  <c:v>121.04541006133094</c:v>
                </c:pt>
                <c:pt idx="27">
                  <c:v>121.99234369443923</c:v>
                </c:pt>
                <c:pt idx="28">
                  <c:v>122.17641925351164</c:v>
                </c:pt>
                <c:pt idx="29">
                  <c:v>124.36726265713416</c:v>
                </c:pt>
                <c:pt idx="30">
                  <c:v>127.52877106277151</c:v>
                </c:pt>
                <c:pt idx="31">
                  <c:v>130.14491655765423</c:v>
                </c:pt>
                <c:pt idx="32">
                  <c:v>129.93519570124715</c:v>
                </c:pt>
                <c:pt idx="33">
                  <c:v>128.14826986086535</c:v>
                </c:pt>
                <c:pt idx="34">
                  <c:v>129.57731092102262</c:v>
                </c:pt>
                <c:pt idx="35">
                  <c:v>130.39747709434528</c:v>
                </c:pt>
                <c:pt idx="36">
                  <c:v>131.90195199733009</c:v>
                </c:pt>
                <c:pt idx="37">
                  <c:v>132.8698676591768</c:v>
                </c:pt>
                <c:pt idx="38">
                  <c:v>133.59066711205529</c:v>
                </c:pt>
                <c:pt idx="39">
                  <c:v>135.03345232752392</c:v>
                </c:pt>
                <c:pt idx="40">
                  <c:v>135.46402852829686</c:v>
                </c:pt>
                <c:pt idx="41">
                  <c:v>138.76259431920403</c:v>
                </c:pt>
                <c:pt idx="42">
                  <c:v>139.62285169045705</c:v>
                </c:pt>
                <c:pt idx="43">
                  <c:v>142.37638096660001</c:v>
                </c:pt>
                <c:pt idx="44">
                  <c:v>140.26909981275338</c:v>
                </c:pt>
                <c:pt idx="45">
                  <c:v>141.41732665137192</c:v>
                </c:pt>
                <c:pt idx="46">
                  <c:v>141.00157300142516</c:v>
                </c:pt>
                <c:pt idx="47">
                  <c:v>142.40885596852203</c:v>
                </c:pt>
                <c:pt idx="48">
                  <c:v>144.42247718683387</c:v>
                </c:pt>
                <c:pt idx="49">
                  <c:v>141.70073668087051</c:v>
                </c:pt>
                <c:pt idx="50">
                  <c:v>137.05898606656496</c:v>
                </c:pt>
                <c:pt idx="51">
                  <c:v>126.9100040295254</c:v>
                </c:pt>
                <c:pt idx="52">
                  <c:v>129.60159135848178</c:v>
                </c:pt>
                <c:pt idx="53">
                  <c:v>127.922699793552</c:v>
                </c:pt>
                <c:pt idx="54">
                  <c:v>128.1455890410997</c:v>
                </c:pt>
                <c:pt idx="55">
                  <c:v>126.26416214712133</c:v>
                </c:pt>
              </c:numCache>
            </c:numRef>
          </c:val>
          <c:smooth val="0"/>
          <c:extLst>
            <c:ext xmlns:c16="http://schemas.microsoft.com/office/drawing/2014/chart" uri="{C3380CC4-5D6E-409C-BE32-E72D297353CC}">
              <c16:uniqueId val="{00000003-8481-4038-BC5E-14A727809601}"/>
            </c:ext>
          </c:extLst>
        </c:ser>
        <c:ser>
          <c:idx val="5"/>
          <c:order val="5"/>
          <c:tx>
            <c:strRef>
              <c:f>'1_box_2_ábra_chart'!$I$10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'1_box_2_ábra_chart'!$I$12:$I$67</c:f>
              <c:numCache>
                <c:formatCode>0.0</c:formatCode>
                <c:ptCount val="56"/>
                <c:pt idx="0">
                  <c:v>110.39547973771209</c:v>
                </c:pt>
                <c:pt idx="1">
                  <c:v>106.59943729626929</c:v>
                </c:pt>
                <c:pt idx="2">
                  <c:v>114.43840669037557</c:v>
                </c:pt>
                <c:pt idx="3">
                  <c:v>114.31163233958328</c:v>
                </c:pt>
                <c:pt idx="4">
                  <c:v>115.1378775575735</c:v>
                </c:pt>
                <c:pt idx="5">
                  <c:v>112.9033527890094</c:v>
                </c:pt>
                <c:pt idx="6">
                  <c:v>113.66980589814276</c:v>
                </c:pt>
                <c:pt idx="7">
                  <c:v>116.59913395158033</c:v>
                </c:pt>
                <c:pt idx="8">
                  <c:v>119.76674464678985</c:v>
                </c:pt>
                <c:pt idx="9">
                  <c:v>117.15965022883061</c:v>
                </c:pt>
                <c:pt idx="10">
                  <c:v>120.47128851652732</c:v>
                </c:pt>
                <c:pt idx="11">
                  <c:v>119.27572857487164</c:v>
                </c:pt>
                <c:pt idx="12">
                  <c:v>121.87683450980697</c:v>
                </c:pt>
                <c:pt idx="13">
                  <c:v>118.97285303026158</c:v>
                </c:pt>
                <c:pt idx="14">
                  <c:v>122.19625428904035</c:v>
                </c:pt>
                <c:pt idx="15">
                  <c:v>123.1920642288993</c:v>
                </c:pt>
                <c:pt idx="16">
                  <c:v>123.22530054745961</c:v>
                </c:pt>
                <c:pt idx="17">
                  <c:v>126.23764570757371</c:v>
                </c:pt>
                <c:pt idx="18">
                  <c:v>128.37392198000171</c:v>
                </c:pt>
                <c:pt idx="19">
                  <c:v>130.24174223452795</c:v>
                </c:pt>
                <c:pt idx="20">
                  <c:v>131.44267781309443</c:v>
                </c:pt>
                <c:pt idx="21">
                  <c:v>131.60327503165598</c:v>
                </c:pt>
                <c:pt idx="22">
                  <c:v>126.83493526117803</c:v>
                </c:pt>
                <c:pt idx="23">
                  <c:v>127.91661600088662</c:v>
                </c:pt>
                <c:pt idx="24">
                  <c:v>133.58609652996955</c:v>
                </c:pt>
                <c:pt idx="25">
                  <c:v>132.17709375050518</c:v>
                </c:pt>
                <c:pt idx="26">
                  <c:v>136.05900609061598</c:v>
                </c:pt>
                <c:pt idx="27">
                  <c:v>134.2550680836903</c:v>
                </c:pt>
                <c:pt idx="28">
                  <c:v>138.21115032663343</c:v>
                </c:pt>
                <c:pt idx="29">
                  <c:v>140.25953422167953</c:v>
                </c:pt>
                <c:pt idx="30">
                  <c:v>144.48058928320552</c:v>
                </c:pt>
                <c:pt idx="31">
                  <c:v>139.22096383077294</c:v>
                </c:pt>
                <c:pt idx="32">
                  <c:v>144.78171254878498</c:v>
                </c:pt>
                <c:pt idx="33">
                  <c:v>145.41861413052729</c:v>
                </c:pt>
                <c:pt idx="34">
                  <c:v>144.19871200077679</c:v>
                </c:pt>
                <c:pt idx="35">
                  <c:v>147.38749684505922</c:v>
                </c:pt>
                <c:pt idx="36">
                  <c:v>149.84044958563155</c:v>
                </c:pt>
                <c:pt idx="37">
                  <c:v>150.37247106338373</c:v>
                </c:pt>
                <c:pt idx="38">
                  <c:v>151.12915228822322</c:v>
                </c:pt>
                <c:pt idx="39">
                  <c:v>150.71157270965043</c:v>
                </c:pt>
                <c:pt idx="40">
                  <c:v>156.45745454551886</c:v>
                </c:pt>
                <c:pt idx="41">
                  <c:v>158.77248702957411</c:v>
                </c:pt>
                <c:pt idx="42">
                  <c:v>158.03258933710785</c:v>
                </c:pt>
                <c:pt idx="43">
                  <c:v>163.07009046746131</c:v>
                </c:pt>
                <c:pt idx="44">
                  <c:v>161.15939792251763</c:v>
                </c:pt>
                <c:pt idx="45">
                  <c:v>158.961965331328</c:v>
                </c:pt>
                <c:pt idx="46">
                  <c:v>160.51408773354561</c:v>
                </c:pt>
                <c:pt idx="47">
                  <c:v>159.2221834442818</c:v>
                </c:pt>
                <c:pt idx="48">
                  <c:v>165.8643212317784</c:v>
                </c:pt>
                <c:pt idx="49">
                  <c:v>162.9924228431239</c:v>
                </c:pt>
                <c:pt idx="50">
                  <c:v>156.39192956892569</c:v>
                </c:pt>
                <c:pt idx="51">
                  <c:v>156.56063136114116</c:v>
                </c:pt>
                <c:pt idx="52">
                  <c:v>151.95449247235868</c:v>
                </c:pt>
                <c:pt idx="53">
                  <c:v>148.72105791183353</c:v>
                </c:pt>
                <c:pt idx="54">
                  <c:v>149.85694924511972</c:v>
                </c:pt>
                <c:pt idx="55">
                  <c:v>149.16607301657405</c:v>
                </c:pt>
              </c:numCache>
            </c:numRef>
          </c:val>
          <c:smooth val="0"/>
          <c:extLst>
            <c:ext xmlns:c16="http://schemas.microsoft.com/office/drawing/2014/chart" uri="{C3380CC4-5D6E-409C-BE32-E72D297353CC}">
              <c16:uniqueId val="{00000004-8481-4038-BC5E-14A727809601}"/>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'1_box_2_ábra_chart'!$D$10</c15:sqref>
                        </c15:formulaRef>
                      </c:ext>
                    </c:extLst>
                    <c:strCache>
                      <c:ptCount val="1"/>
                      <c:pt idx="0">
                        <c:v>Budapest index</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'1_box_2_ábra_chart'!$C$12:$C$67</c15:sqref>
                        </c15:formulaRef>
                      </c:ext>
                    </c:extLst>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extLst>
                      <c:ext uri="{02D57815-91ED-43cb-92C2-25804820EDAC}">
                        <c15:formulaRef>
                          <c15:sqref>'1_box_2_ábra_chart'!$D$12:$D$67</c15:sqref>
                        </c15:formulaRef>
                      </c:ext>
                    </c:extLst>
                    <c:numCache>
                      <c:formatCode>0.0</c:formatCode>
                      <c:ptCount val="56"/>
                      <c:pt idx="0">
                        <c:v>106.16773141586415</c:v>
                      </c:pt>
                      <c:pt idx="1">
                        <c:v>106.28215852180884</c:v>
                      </c:pt>
                      <c:pt idx="2">
                        <c:v>107.21157347988961</c:v>
                      </c:pt>
                      <c:pt idx="3">
                        <c:v>107.89776028312303</c:v>
                      </c:pt>
                      <c:pt idx="4">
                        <c:v>108.01342777275748</c:v>
                      </c:pt>
                      <c:pt idx="5">
                        <c:v>108.07365967600717</c:v>
                      </c:pt>
                      <c:pt idx="6">
                        <c:v>108.77056561158003</c:v>
                      </c:pt>
                      <c:pt idx="7">
                        <c:v>110.53899496979393</c:v>
                      </c:pt>
                      <c:pt idx="8">
                        <c:v>111.77178294553298</c:v>
                      </c:pt>
                      <c:pt idx="9">
                        <c:v>109.92159663227672</c:v>
                      </c:pt>
                      <c:pt idx="10">
                        <c:v>110.30936313013105</c:v>
                      </c:pt>
                      <c:pt idx="11">
                        <c:v>109.91236762239566</c:v>
                      </c:pt>
                      <c:pt idx="12">
                        <c:v>110.92128249044124</c:v>
                      </c:pt>
                      <c:pt idx="13">
                        <c:v>111.84018471546212</c:v>
                      </c:pt>
                      <c:pt idx="14">
                        <c:v>111.72692160861935</c:v>
                      </c:pt>
                      <c:pt idx="15">
                        <c:v>112.47669763418868</c:v>
                      </c:pt>
                      <c:pt idx="16">
                        <c:v>114.2329949091327</c:v>
                      </c:pt>
                      <c:pt idx="17">
                        <c:v>114.86245136267632</c:v>
                      </c:pt>
                      <c:pt idx="18">
                        <c:v>118.60553864711171</c:v>
                      </c:pt>
                      <c:pt idx="19">
                        <c:v>119.58532803783118</c:v>
                      </c:pt>
                      <c:pt idx="20">
                        <c:v>118.74594718490398</c:v>
                      </c:pt>
                      <c:pt idx="21">
                        <c:v>118.19638072062244</c:v>
                      </c:pt>
                      <c:pt idx="22">
                        <c:v>118.24253004666876</c:v>
                      </c:pt>
                      <c:pt idx="23">
                        <c:v>119.02635173104466</c:v>
                      </c:pt>
                      <c:pt idx="24">
                        <c:v>118.51052878471862</c:v>
                      </c:pt>
                      <c:pt idx="25">
                        <c:v>119.30003543407103</c:v>
                      </c:pt>
                      <c:pt idx="26">
                        <c:v>120.28702433554857</c:v>
                      </c:pt>
                      <c:pt idx="27">
                        <c:v>121.41691872708569</c:v>
                      </c:pt>
                      <c:pt idx="28">
                        <c:v>123.3394264363819</c:v>
                      </c:pt>
                      <c:pt idx="29">
                        <c:v>124.60764329955536</c:v>
                      </c:pt>
                      <c:pt idx="30">
                        <c:v>127.83481712898063</c:v>
                      </c:pt>
                      <c:pt idx="31">
                        <c:v>128.54455421124732</c:v>
                      </c:pt>
                      <c:pt idx="32">
                        <c:v>129.77220219657735</c:v>
                      </c:pt>
                      <c:pt idx="33">
                        <c:v>128.36455605533482</c:v>
                      </c:pt>
                      <c:pt idx="34">
                        <c:v>129.01305879879504</c:v>
                      </c:pt>
                      <c:pt idx="35">
                        <c:v>130.41759538526827</c:v>
                      </c:pt>
                      <c:pt idx="36">
                        <c:v>131.08396842921425</c:v>
                      </c:pt>
                      <c:pt idx="37">
                        <c:v>132.87078641374015</c:v>
                      </c:pt>
                      <c:pt idx="38">
                        <c:v>132.70756547152479</c:v>
                      </c:pt>
                      <c:pt idx="39">
                        <c:v>133.20927989008479</c:v>
                      </c:pt>
                      <c:pt idx="40">
                        <c:v>134.46813575072954</c:v>
                      </c:pt>
                      <c:pt idx="41">
                        <c:v>138.00913315650482</c:v>
                      </c:pt>
                      <c:pt idx="42">
                        <c:v>138.82796094106627</c:v>
                      </c:pt>
                      <c:pt idx="43">
                        <c:v>142.4345380033615</c:v>
                      </c:pt>
                      <c:pt idx="44">
                        <c:v>138.66764219701665</c:v>
                      </c:pt>
                      <c:pt idx="45">
                        <c:v>139.71032011821467</c:v>
                      </c:pt>
                      <c:pt idx="46">
                        <c:v>140.35247323392909</c:v>
                      </c:pt>
                      <c:pt idx="47">
                        <c:v>140.14581024854601</c:v>
                      </c:pt>
                      <c:pt idx="48">
                        <c:v>143.07592121663134</c:v>
                      </c:pt>
                      <c:pt idx="49">
                        <c:v>140.42141808608798</c:v>
                      </c:pt>
                      <c:pt idx="50">
                        <c:v>131.34220938912267</c:v>
                      </c:pt>
                      <c:pt idx="51">
                        <c:v>124.49153603089155</c:v>
                      </c:pt>
                      <c:pt idx="52">
                        <c:v>129.56457817233195</c:v>
                      </c:pt>
                      <c:pt idx="53">
                        <c:v>126.71380973617185</c:v>
                      </c:pt>
                      <c:pt idx="54">
                        <c:v>130.16638099076101</c:v>
                      </c:pt>
                      <c:pt idx="55">
                        <c:v>127.961736220807</c:v>
                      </c:pt>
                    </c:numCache>
                  </c:numRef>
                </c:val>
                <c:smooth val="0"/>
                <c:extLst>
                  <c:ext xmlns:c16="http://schemas.microsoft.com/office/drawing/2014/chart" uri="{C3380CC4-5D6E-409C-BE32-E72D297353CC}">
                    <c16:uniqueId val="{00000006-8481-4038-BC5E-14A727809601}"/>
                  </c:ext>
                </c:extLst>
              </c15:ser>
            </c15:filteredLineSeries>
          </c:ext>
        </c:extLst>
      </c:lineChart>
      <c:lineChart>
        <c:grouping val="standard"/>
        <c:varyColors val="0"/>
        <c:ser>
          <c:idx val="6"/>
          <c:order val="6"/>
          <c:tx>
            <c:strRef>
              <c:f>'1_box_2_ábra_chart'!$J$10</c:f>
              <c:strCache>
                <c:ptCount val="1"/>
                <c:pt idx="0">
                  <c:v>Aggregate national index</c:v>
                </c:pt>
              </c:strCache>
            </c:strRef>
          </c:tx>
          <c:spPr>
            <a:ln w="28575" cap="rnd">
              <a:solidFill>
                <a:srgbClr val="FF0000"/>
              </a:solidFill>
              <a:prstDash val="dash"/>
              <a:round/>
            </a:ln>
            <a:effectLst/>
          </c:spPr>
          <c:marker>
            <c:symbol val="none"/>
          </c:marker>
          <c:cat>
            <c:numRef>
              <c:f>'1_box_2_ábra_chart'!$C$12:$C$67</c:f>
              <c:numCache>
                <c:formatCode>m/d/yyyy</c:formatCode>
                <c:ptCount val="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numCache>
            </c:numRef>
          </c:cat>
          <c:val>
            <c:numRef>
              <c:f>'1_box_2_ábra_chart'!$J$12:$J$67</c:f>
              <c:numCache>
                <c:formatCode>0.0</c:formatCode>
                <c:ptCount val="56"/>
                <c:pt idx="0">
                  <c:v>106.09190654832807</c:v>
                </c:pt>
                <c:pt idx="1">
                  <c:v>105.79405859468056</c:v>
                </c:pt>
                <c:pt idx="2">
                  <c:v>106.23184694834671</c:v>
                </c:pt>
                <c:pt idx="3">
                  <c:v>107.74140430301316</c:v>
                </c:pt>
                <c:pt idx="4">
                  <c:v>107.24118027743133</c:v>
                </c:pt>
                <c:pt idx="5">
                  <c:v>108.3230801438779</c:v>
                </c:pt>
                <c:pt idx="6">
                  <c:v>108.76606630056141</c:v>
                </c:pt>
                <c:pt idx="7">
                  <c:v>111.57968745216012</c:v>
                </c:pt>
                <c:pt idx="8">
                  <c:v>111.87708892743599</c:v>
                </c:pt>
                <c:pt idx="9">
                  <c:v>110.25259217667292</c:v>
                </c:pt>
                <c:pt idx="10">
                  <c:v>109.76790255677548</c:v>
                </c:pt>
                <c:pt idx="11">
                  <c:v>110.16962481795186</c:v>
                </c:pt>
                <c:pt idx="12">
                  <c:v>110.80230426894045</c:v>
                </c:pt>
                <c:pt idx="13">
                  <c:v>111.82771766195184</c:v>
                </c:pt>
                <c:pt idx="14">
                  <c:v>111.83214223390409</c:v>
                </c:pt>
                <c:pt idx="15">
                  <c:v>112.90277809267775</c:v>
                </c:pt>
                <c:pt idx="16">
                  <c:v>114.22075159301919</c:v>
                </c:pt>
                <c:pt idx="17">
                  <c:v>114.79869671989033</c:v>
                </c:pt>
                <c:pt idx="18">
                  <c:v>118.82226823209361</c:v>
                </c:pt>
                <c:pt idx="19">
                  <c:v>119.79048307920952</c:v>
                </c:pt>
                <c:pt idx="20">
                  <c:v>119.00959157824991</c:v>
                </c:pt>
                <c:pt idx="21">
                  <c:v>118.51097695301162</c:v>
                </c:pt>
                <c:pt idx="22">
                  <c:v>118.59807412494541</c:v>
                </c:pt>
                <c:pt idx="23">
                  <c:v>118.98915663210943</c:v>
                </c:pt>
                <c:pt idx="24">
                  <c:v>118.98100424142388</c:v>
                </c:pt>
                <c:pt idx="25">
                  <c:v>119.82788696103563</c:v>
                </c:pt>
                <c:pt idx="26">
                  <c:v>120.68362773423868</c:v>
                </c:pt>
                <c:pt idx="27">
                  <c:v>122.44792193425475</c:v>
                </c:pt>
                <c:pt idx="28">
                  <c:v>124.07316972812991</c:v>
                </c:pt>
                <c:pt idx="29">
                  <c:v>125.99966015886498</c:v>
                </c:pt>
                <c:pt idx="30">
                  <c:v>129.08460769605122</c:v>
                </c:pt>
                <c:pt idx="31">
                  <c:v>129.66323196429289</c:v>
                </c:pt>
                <c:pt idx="32">
                  <c:v>130.68492637260658</c:v>
                </c:pt>
                <c:pt idx="33">
                  <c:v>129.89543869467991</c:v>
                </c:pt>
                <c:pt idx="34">
                  <c:v>129.85541990446296</c:v>
                </c:pt>
                <c:pt idx="35">
                  <c:v>131.66291449367915</c:v>
                </c:pt>
                <c:pt idx="36">
                  <c:v>132.21624342850347</c:v>
                </c:pt>
                <c:pt idx="37">
                  <c:v>133.7215555048983</c:v>
                </c:pt>
                <c:pt idx="38">
                  <c:v>134.09133335915334</c:v>
                </c:pt>
                <c:pt idx="39">
                  <c:v>134.8362609272678</c:v>
                </c:pt>
                <c:pt idx="40">
                  <c:v>135.33158463058516</c:v>
                </c:pt>
                <c:pt idx="41">
                  <c:v>139.27118906909203</c:v>
                </c:pt>
                <c:pt idx="42">
                  <c:v>140.20477440285549</c:v>
                </c:pt>
                <c:pt idx="43">
                  <c:v>143.65711513024303</c:v>
                </c:pt>
                <c:pt idx="44">
                  <c:v>140.04586384576908</c:v>
                </c:pt>
                <c:pt idx="45">
                  <c:v>141.42682635281213</c:v>
                </c:pt>
                <c:pt idx="46">
                  <c:v>143.15139372768465</c:v>
                </c:pt>
                <c:pt idx="47">
                  <c:v>141.53928803995893</c:v>
                </c:pt>
                <c:pt idx="48">
                  <c:v>144.5955344924507</c:v>
                </c:pt>
                <c:pt idx="49">
                  <c:v>142.18256879197187</c:v>
                </c:pt>
                <c:pt idx="50">
                  <c:v>134.77003298971334</c:v>
                </c:pt>
                <c:pt idx="51">
                  <c:v>131.31839944913733</c:v>
                </c:pt>
                <c:pt idx="52">
                  <c:v>135.81325089474606</c:v>
                </c:pt>
                <c:pt idx="53">
                  <c:v>132.59467761274831</c:v>
                </c:pt>
                <c:pt idx="54">
                  <c:v>136.12755210995513</c:v>
                </c:pt>
                <c:pt idx="55">
                  <c:v>134.47442513001931</c:v>
                </c:pt>
              </c:numCache>
            </c:numRef>
          </c:val>
          <c:smooth val="0"/>
          <c:extLst>
            <c:ext xmlns:c16="http://schemas.microsoft.com/office/drawing/2014/chart" uri="{C3380CC4-5D6E-409C-BE32-E72D297353CC}">
              <c16:uniqueId val="{00000005-8481-4038-BC5E-14A727809601}"/>
            </c:ext>
          </c:extLst>
        </c:ser>
        <c:dLbls>
          <c:showLegendKey val="0"/>
          <c:showVal val="0"/>
          <c:showCatName val="0"/>
          <c:showSerName val="0"/>
          <c:showPercent val="0"/>
          <c:showBubbleSize val="0"/>
        </c:dLbls>
        <c:marker val="1"/>
        <c:smooth val="0"/>
        <c:axId val="994806232"/>
        <c:axId val="994812136"/>
      </c:lineChart>
      <c:dateAx>
        <c:axId val="996006504"/>
        <c:scaling>
          <c:orientation val="minMax"/>
          <c:max val="44075"/>
          <c:min val="42401"/>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date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44444444445E-2"/>
              <c:y val="3.762962962962963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7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28367061071"/>
              <c:y val="3.5930194653365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22222222229E-2"/>
          <c:y val="0.82007407407407407"/>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sz="1400" b="0" i="1" u="none" strike="noStrike" baseline="0">
                <a:solidFill>
                  <a:sysClr val="windowText" lastClr="000000"/>
                </a:solidFill>
                <a:effectLst/>
              </a:rPr>
              <a:t>Kiadó ingatlan-hirdetésekre érkező keresések számának alakulása</a:t>
            </a:r>
            <a:endParaRPr lang="hu-HU">
              <a:solidFill>
                <a:sysClr val="windowText" lastClr="000000"/>
              </a:solidFill>
            </a:endParaRPr>
          </a:p>
        </c:rich>
      </c:tx>
      <c:layout>
        <c:manualLayout>
          <c:xMode val="edge"/>
          <c:yMode val="edge"/>
          <c:x val="0.1771782474478863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7.1549305555555553E-2"/>
          <c:y val="8.8299366155977249E-2"/>
          <c:w val="0.83741041666666671"/>
          <c:h val="0.55230382891504404"/>
        </c:manualLayout>
      </c:layout>
      <c:barChart>
        <c:barDir val="col"/>
        <c:grouping val="clustered"/>
        <c:varyColors val="0"/>
        <c:ser>
          <c:idx val="0"/>
          <c:order val="0"/>
          <c:tx>
            <c:strRef>
              <c:f>'1_box_3_ábra_chart'!$D$8</c:f>
              <c:strCache>
                <c:ptCount val="1"/>
                <c:pt idx="0">
                  <c:v>Heti keresések száma 2020-ban</c:v>
                </c:pt>
              </c:strCache>
            </c:strRef>
          </c:tx>
          <c:spPr>
            <a:solidFill>
              <a:schemeClr val="accent3">
                <a:lumMod val="60000"/>
                <a:lumOff val="40000"/>
              </a:schemeClr>
            </a:solidFill>
            <a:ln>
              <a:solidFill>
                <a:schemeClr val="tx1"/>
              </a:solidFill>
            </a:ln>
            <a:effectLst/>
          </c:spPr>
          <c:invertIfNegative val="0"/>
          <c:cat>
            <c:numRef>
              <c:f>'1_box_3_ábra_chart'!$C$9:$C$40</c:f>
              <c:numCache>
                <c:formatCode>m/d/yyyy</c:formatCode>
                <c:ptCount val="32"/>
                <c:pt idx="0">
                  <c:v>43900</c:v>
                </c:pt>
                <c:pt idx="1">
                  <c:v>43907</c:v>
                </c:pt>
                <c:pt idx="2">
                  <c:v>43914</c:v>
                </c:pt>
                <c:pt idx="3">
                  <c:v>43921</c:v>
                </c:pt>
                <c:pt idx="4">
                  <c:v>43928</c:v>
                </c:pt>
                <c:pt idx="5">
                  <c:v>43935</c:v>
                </c:pt>
                <c:pt idx="6">
                  <c:v>43942</c:v>
                </c:pt>
                <c:pt idx="7">
                  <c:v>43949</c:v>
                </c:pt>
                <c:pt idx="8">
                  <c:v>43956</c:v>
                </c:pt>
                <c:pt idx="9">
                  <c:v>43963</c:v>
                </c:pt>
                <c:pt idx="10">
                  <c:v>43970</c:v>
                </c:pt>
                <c:pt idx="11">
                  <c:v>43977</c:v>
                </c:pt>
                <c:pt idx="12">
                  <c:v>43984</c:v>
                </c:pt>
                <c:pt idx="13">
                  <c:v>43991</c:v>
                </c:pt>
                <c:pt idx="14">
                  <c:v>43998</c:v>
                </c:pt>
                <c:pt idx="15">
                  <c:v>44005</c:v>
                </c:pt>
                <c:pt idx="16">
                  <c:v>44012</c:v>
                </c:pt>
                <c:pt idx="17">
                  <c:v>44019</c:v>
                </c:pt>
                <c:pt idx="18">
                  <c:v>44026</c:v>
                </c:pt>
                <c:pt idx="19">
                  <c:v>44033</c:v>
                </c:pt>
                <c:pt idx="20">
                  <c:v>44040</c:v>
                </c:pt>
                <c:pt idx="21">
                  <c:v>44047</c:v>
                </c:pt>
                <c:pt idx="22">
                  <c:v>44054</c:v>
                </c:pt>
                <c:pt idx="23">
                  <c:v>44061</c:v>
                </c:pt>
                <c:pt idx="24">
                  <c:v>44068</c:v>
                </c:pt>
                <c:pt idx="25">
                  <c:v>44075</c:v>
                </c:pt>
                <c:pt idx="26">
                  <c:v>44082</c:v>
                </c:pt>
                <c:pt idx="27">
                  <c:v>44089</c:v>
                </c:pt>
                <c:pt idx="28">
                  <c:v>44096</c:v>
                </c:pt>
                <c:pt idx="29">
                  <c:v>44103</c:v>
                </c:pt>
                <c:pt idx="30">
                  <c:v>44110</c:v>
                </c:pt>
                <c:pt idx="31">
                  <c:v>44117</c:v>
                </c:pt>
              </c:numCache>
            </c:numRef>
          </c:cat>
          <c:val>
            <c:numRef>
              <c:f>'1_box_3_ábra_chart'!$D$9:$D$40</c:f>
              <c:numCache>
                <c:formatCode>General</c:formatCode>
                <c:ptCount val="32"/>
                <c:pt idx="0">
                  <c:v>28187</c:v>
                </c:pt>
                <c:pt idx="1">
                  <c:v>21980</c:v>
                </c:pt>
                <c:pt idx="2">
                  <c:v>16261</c:v>
                </c:pt>
                <c:pt idx="3">
                  <c:v>18171</c:v>
                </c:pt>
                <c:pt idx="4">
                  <c:v>20639</c:v>
                </c:pt>
                <c:pt idx="5">
                  <c:v>18167</c:v>
                </c:pt>
                <c:pt idx="6">
                  <c:v>26754</c:v>
                </c:pt>
                <c:pt idx="7">
                  <c:v>27722</c:v>
                </c:pt>
                <c:pt idx="8">
                  <c:v>27880</c:v>
                </c:pt>
                <c:pt idx="9">
                  <c:v>31400</c:v>
                </c:pt>
                <c:pt idx="10">
                  <c:v>33100</c:v>
                </c:pt>
                <c:pt idx="11">
                  <c:v>33613</c:v>
                </c:pt>
                <c:pt idx="12">
                  <c:v>30973</c:v>
                </c:pt>
                <c:pt idx="13">
                  <c:v>35750</c:v>
                </c:pt>
                <c:pt idx="14">
                  <c:v>35763</c:v>
                </c:pt>
                <c:pt idx="15">
                  <c:v>36317</c:v>
                </c:pt>
                <c:pt idx="16">
                  <c:v>34481</c:v>
                </c:pt>
                <c:pt idx="17">
                  <c:v>35901</c:v>
                </c:pt>
                <c:pt idx="18">
                  <c:v>34482</c:v>
                </c:pt>
                <c:pt idx="19">
                  <c:v>40514</c:v>
                </c:pt>
                <c:pt idx="20">
                  <c:v>43246</c:v>
                </c:pt>
                <c:pt idx="21">
                  <c:v>41960</c:v>
                </c:pt>
                <c:pt idx="22">
                  <c:v>40307</c:v>
                </c:pt>
                <c:pt idx="23">
                  <c:v>39857</c:v>
                </c:pt>
                <c:pt idx="24">
                  <c:v>35402</c:v>
                </c:pt>
                <c:pt idx="25">
                  <c:v>39365</c:v>
                </c:pt>
                <c:pt idx="26">
                  <c:v>36277</c:v>
                </c:pt>
                <c:pt idx="27">
                  <c:v>26909</c:v>
                </c:pt>
                <c:pt idx="28">
                  <c:v>32643</c:v>
                </c:pt>
                <c:pt idx="29">
                  <c:v>33437</c:v>
                </c:pt>
                <c:pt idx="30">
                  <c:v>17285</c:v>
                </c:pt>
                <c:pt idx="31">
                  <c:v>29702</c:v>
                </c:pt>
              </c:numCache>
            </c:numRef>
          </c:val>
          <c:extLst>
            <c:ext xmlns:c16="http://schemas.microsoft.com/office/drawing/2014/chart" uri="{C3380CC4-5D6E-409C-BE32-E72D297353CC}">
              <c16:uniqueId val="{00000000-AEE2-49DD-9A82-1DC2581A4108}"/>
            </c:ext>
          </c:extLst>
        </c:ser>
        <c:dLbls>
          <c:showLegendKey val="0"/>
          <c:showVal val="0"/>
          <c:showCatName val="0"/>
          <c:showSerName val="0"/>
          <c:showPercent val="0"/>
          <c:showBubbleSize val="0"/>
        </c:dLbls>
        <c:gapWidth val="20"/>
        <c:axId val="1003665104"/>
        <c:axId val="1003665432"/>
      </c:barChart>
      <c:lineChart>
        <c:grouping val="standard"/>
        <c:varyColors val="0"/>
        <c:ser>
          <c:idx val="1"/>
          <c:order val="1"/>
          <c:tx>
            <c:strRef>
              <c:f>'1_box_3_ábra_chart'!$E$8</c:f>
              <c:strCache>
                <c:ptCount val="1"/>
                <c:pt idx="0">
                  <c:v>Heti keresések számának éves változása (j. sk.)</c:v>
                </c:pt>
              </c:strCache>
            </c:strRef>
          </c:tx>
          <c:spPr>
            <a:ln w="28575" cap="rnd">
              <a:solidFill>
                <a:srgbClr val="002060"/>
              </a:solidFill>
              <a:round/>
            </a:ln>
            <a:effectLst/>
          </c:spPr>
          <c:marker>
            <c:symbol val="diamond"/>
            <c:size val="11"/>
            <c:spPr>
              <a:solidFill>
                <a:schemeClr val="accent1">
                  <a:lumMod val="20000"/>
                  <a:lumOff val="80000"/>
                </a:schemeClr>
              </a:solidFill>
              <a:ln w="9525">
                <a:solidFill>
                  <a:schemeClr val="tx1"/>
                </a:solidFill>
              </a:ln>
              <a:effectLst/>
            </c:spPr>
          </c:marker>
          <c:cat>
            <c:multiLvlStrRef>
              <c:f>'1_box_3_ábra_chart'!#REF!</c:f>
            </c:multiLvlStrRef>
          </c:cat>
          <c:val>
            <c:numRef>
              <c:f>'1_box_3_ábra_chart'!$E$9:$E$40</c:f>
              <c:numCache>
                <c:formatCode>0.0</c:formatCode>
                <c:ptCount val="32"/>
                <c:pt idx="0">
                  <c:v>6.3820954106280254</c:v>
                </c:pt>
                <c:pt idx="1">
                  <c:v>-13.132830099197719</c:v>
                </c:pt>
                <c:pt idx="2">
                  <c:v>-39.038014545999857</c:v>
                </c:pt>
                <c:pt idx="3">
                  <c:v>-31.989669885470477</c:v>
                </c:pt>
                <c:pt idx="4">
                  <c:v>-26.29718244473807</c:v>
                </c:pt>
                <c:pt idx="5">
                  <c:v>-34.964559318393356</c:v>
                </c:pt>
                <c:pt idx="6">
                  <c:v>30.92884408339043</c:v>
                </c:pt>
                <c:pt idx="7">
                  <c:v>4.6310624646159795</c:v>
                </c:pt>
                <c:pt idx="8">
                  <c:v>-2.3672783302983618</c:v>
                </c:pt>
                <c:pt idx="9">
                  <c:v>6.4803825155142647</c:v>
                </c:pt>
                <c:pt idx="10">
                  <c:v>13.263071448124819</c:v>
                </c:pt>
                <c:pt idx="11">
                  <c:v>16.996171249564924</c:v>
                </c:pt>
                <c:pt idx="12">
                  <c:v>1.5042275676738512</c:v>
                </c:pt>
                <c:pt idx="13">
                  <c:v>21.847307430129518</c:v>
                </c:pt>
                <c:pt idx="14">
                  <c:v>25.974849413505225</c:v>
                </c:pt>
                <c:pt idx="15">
                  <c:v>12.691221646445513</c:v>
                </c:pt>
                <c:pt idx="16">
                  <c:v>9.6758802760902114</c:v>
                </c:pt>
                <c:pt idx="17">
                  <c:v>10.610962196136427</c:v>
                </c:pt>
                <c:pt idx="18">
                  <c:v>-3.2898611695414388</c:v>
                </c:pt>
                <c:pt idx="19">
                  <c:v>11.550428150554808</c:v>
                </c:pt>
                <c:pt idx="20">
                  <c:v>6.8884549791146554</c:v>
                </c:pt>
                <c:pt idx="21">
                  <c:v>3.4389251818069795</c:v>
                </c:pt>
                <c:pt idx="22">
                  <c:v>9.6252175805047813</c:v>
                </c:pt>
                <c:pt idx="23">
                  <c:v>19.461095791871472</c:v>
                </c:pt>
                <c:pt idx="24">
                  <c:v>6.7386257424548575</c:v>
                </c:pt>
                <c:pt idx="25">
                  <c:v>1.3386536233749524</c:v>
                </c:pt>
                <c:pt idx="26">
                  <c:v>5.2422396286626167</c:v>
                </c:pt>
                <c:pt idx="27">
                  <c:v>-12.185490976732041</c:v>
                </c:pt>
                <c:pt idx="28">
                  <c:v>12.838328321061908</c:v>
                </c:pt>
                <c:pt idx="29">
                  <c:v>21.979425069312725</c:v>
                </c:pt>
                <c:pt idx="30">
                  <c:v>-37.477392751211745</c:v>
                </c:pt>
                <c:pt idx="31">
                  <c:v>10.519069767441863</c:v>
                </c:pt>
              </c:numCache>
            </c:numRef>
          </c:val>
          <c:smooth val="0"/>
          <c:extLst>
            <c:ext xmlns:c16="http://schemas.microsoft.com/office/drawing/2014/chart" uri="{C3380CC4-5D6E-409C-BE32-E72D297353CC}">
              <c16:uniqueId val="{00000001-AEE2-49DD-9A82-1DC2581A4108}"/>
            </c:ext>
          </c:extLst>
        </c:ser>
        <c:dLbls>
          <c:showLegendKey val="0"/>
          <c:showVal val="0"/>
          <c:showCatName val="0"/>
          <c:showSerName val="0"/>
          <c:showPercent val="0"/>
          <c:showBubbleSize val="0"/>
        </c:dLbls>
        <c:marker val="1"/>
        <c:smooth val="0"/>
        <c:axId val="992260648"/>
        <c:axId val="992264584"/>
      </c:lineChart>
      <c:catAx>
        <c:axId val="10036651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sz="1600">
                    <a:solidFill>
                      <a:sysClr val="windowText" lastClr="000000"/>
                    </a:solidFill>
                  </a:rPr>
                  <a:t>ezer db</a:t>
                </a:r>
              </a:p>
            </c:rich>
          </c:tx>
          <c:layout>
            <c:manualLayout>
              <c:xMode val="edge"/>
              <c:yMode val="edge"/>
              <c:x val="7.0122613630113823E-2"/>
              <c:y val="3.316413122433764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m/d/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3665432"/>
        <c:crosses val="autoZero"/>
        <c:auto val="0"/>
        <c:lblAlgn val="ctr"/>
        <c:lblOffset val="100"/>
        <c:tickLblSkip val="1"/>
        <c:noMultiLvlLbl val="1"/>
      </c:catAx>
      <c:valAx>
        <c:axId val="1003665432"/>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3665104"/>
        <c:crosses val="autoZero"/>
        <c:crossBetween val="between"/>
        <c:dispUnits>
          <c:builtInUnit val="thousands"/>
        </c:dispUnits>
      </c:valAx>
      <c:valAx>
        <c:axId val="992264584"/>
        <c:scaling>
          <c:orientation val="minMax"/>
          <c:max val="50"/>
          <c:min val="-5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260648"/>
        <c:crosses val="max"/>
        <c:crossBetween val="between"/>
      </c:valAx>
      <c:catAx>
        <c:axId val="992260648"/>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a:t>
                </a:r>
              </a:p>
            </c:rich>
          </c:tx>
          <c:layout>
            <c:manualLayout>
              <c:xMode val="edge"/>
              <c:yMode val="edge"/>
              <c:x val="0.87445593843235114"/>
              <c:y val="3.081225864131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m/d/yyyy" sourceLinked="1"/>
        <c:majorTickMark val="out"/>
        <c:minorTickMark val="none"/>
        <c:tickLblPos val="nextTo"/>
        <c:crossAx val="992264584"/>
        <c:crosses val="autoZero"/>
        <c:auto val="1"/>
        <c:lblAlgn val="ctr"/>
        <c:lblOffset val="100"/>
        <c:noMultiLvlLbl val="0"/>
      </c:catAx>
      <c:spPr>
        <a:noFill/>
        <a:ln>
          <a:solidFill>
            <a:schemeClr val="tx1"/>
          </a:solidFill>
        </a:ln>
        <a:effectLst/>
      </c:spPr>
    </c:plotArea>
    <c:legend>
      <c:legendPos val="b"/>
      <c:layout>
        <c:manualLayout>
          <c:xMode val="edge"/>
          <c:yMode val="edge"/>
          <c:x val="0.12090759243941604"/>
          <c:y val="0.83813050426973534"/>
          <c:w val="0.73024250000000002"/>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u-HU" sz="1400" b="0" i="1" u="none" strike="noStrike" baseline="0">
                <a:solidFill>
                  <a:sysClr val="windowText" lastClr="000000"/>
                </a:solidFill>
                <a:effectLst/>
              </a:rPr>
              <a:t>Development of the weekly searches on residential properties to let</a:t>
            </a:r>
            <a:endParaRPr lang="hu-HU">
              <a:solidFill>
                <a:sysClr val="windowText" lastClr="000000"/>
              </a:solidFill>
            </a:endParaRPr>
          </a:p>
        </c:rich>
      </c:tx>
      <c:layout>
        <c:manualLayout>
          <c:xMode val="edge"/>
          <c:yMode val="edge"/>
          <c:x val="0.1858227888080007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7.1549305555555553E-2"/>
          <c:y val="8.8299366155977249E-2"/>
          <c:w val="0.83741041666666671"/>
          <c:h val="0.55230382891504404"/>
        </c:manualLayout>
      </c:layout>
      <c:barChart>
        <c:barDir val="col"/>
        <c:grouping val="clustered"/>
        <c:varyColors val="0"/>
        <c:ser>
          <c:idx val="0"/>
          <c:order val="0"/>
          <c:tx>
            <c:strRef>
              <c:f>'1_box_3_ábra_chart'!$D$7</c:f>
              <c:strCache>
                <c:ptCount val="1"/>
                <c:pt idx="0">
                  <c:v>Weekly searches on properties to let in 2020</c:v>
                </c:pt>
              </c:strCache>
            </c:strRef>
          </c:tx>
          <c:spPr>
            <a:solidFill>
              <a:schemeClr val="accent3">
                <a:lumMod val="60000"/>
                <a:lumOff val="40000"/>
              </a:schemeClr>
            </a:solidFill>
            <a:ln>
              <a:solidFill>
                <a:schemeClr val="tx1"/>
              </a:solidFill>
            </a:ln>
            <a:effectLst/>
          </c:spPr>
          <c:invertIfNegative val="0"/>
          <c:cat>
            <c:numRef>
              <c:f>'1_box_3_ábra_chart'!$C$9:$C$40</c:f>
              <c:numCache>
                <c:formatCode>m/d/yyyy</c:formatCode>
                <c:ptCount val="32"/>
                <c:pt idx="0">
                  <c:v>43900</c:v>
                </c:pt>
                <c:pt idx="1">
                  <c:v>43907</c:v>
                </c:pt>
                <c:pt idx="2">
                  <c:v>43914</c:v>
                </c:pt>
                <c:pt idx="3">
                  <c:v>43921</c:v>
                </c:pt>
                <c:pt idx="4">
                  <c:v>43928</c:v>
                </c:pt>
                <c:pt idx="5">
                  <c:v>43935</c:v>
                </c:pt>
                <c:pt idx="6">
                  <c:v>43942</c:v>
                </c:pt>
                <c:pt idx="7">
                  <c:v>43949</c:v>
                </c:pt>
                <c:pt idx="8">
                  <c:v>43956</c:v>
                </c:pt>
                <c:pt idx="9">
                  <c:v>43963</c:v>
                </c:pt>
                <c:pt idx="10">
                  <c:v>43970</c:v>
                </c:pt>
                <c:pt idx="11">
                  <c:v>43977</c:v>
                </c:pt>
                <c:pt idx="12">
                  <c:v>43984</c:v>
                </c:pt>
                <c:pt idx="13">
                  <c:v>43991</c:v>
                </c:pt>
                <c:pt idx="14">
                  <c:v>43998</c:v>
                </c:pt>
                <c:pt idx="15">
                  <c:v>44005</c:v>
                </c:pt>
                <c:pt idx="16">
                  <c:v>44012</c:v>
                </c:pt>
                <c:pt idx="17">
                  <c:v>44019</c:v>
                </c:pt>
                <c:pt idx="18">
                  <c:v>44026</c:v>
                </c:pt>
                <c:pt idx="19">
                  <c:v>44033</c:v>
                </c:pt>
                <c:pt idx="20">
                  <c:v>44040</c:v>
                </c:pt>
                <c:pt idx="21">
                  <c:v>44047</c:v>
                </c:pt>
                <c:pt idx="22">
                  <c:v>44054</c:v>
                </c:pt>
                <c:pt idx="23">
                  <c:v>44061</c:v>
                </c:pt>
                <c:pt idx="24">
                  <c:v>44068</c:v>
                </c:pt>
                <c:pt idx="25">
                  <c:v>44075</c:v>
                </c:pt>
                <c:pt idx="26">
                  <c:v>44082</c:v>
                </c:pt>
                <c:pt idx="27">
                  <c:v>44089</c:v>
                </c:pt>
                <c:pt idx="28">
                  <c:v>44096</c:v>
                </c:pt>
                <c:pt idx="29">
                  <c:v>44103</c:v>
                </c:pt>
                <c:pt idx="30">
                  <c:v>44110</c:v>
                </c:pt>
                <c:pt idx="31">
                  <c:v>44117</c:v>
                </c:pt>
              </c:numCache>
            </c:numRef>
          </c:cat>
          <c:val>
            <c:numRef>
              <c:f>'1_box_3_ábra_chart'!$D$9:$D$40</c:f>
              <c:numCache>
                <c:formatCode>General</c:formatCode>
                <c:ptCount val="32"/>
                <c:pt idx="0">
                  <c:v>28187</c:v>
                </c:pt>
                <c:pt idx="1">
                  <c:v>21980</c:v>
                </c:pt>
                <c:pt idx="2">
                  <c:v>16261</c:v>
                </c:pt>
                <c:pt idx="3">
                  <c:v>18171</c:v>
                </c:pt>
                <c:pt idx="4">
                  <c:v>20639</c:v>
                </c:pt>
                <c:pt idx="5">
                  <c:v>18167</c:v>
                </c:pt>
                <c:pt idx="6">
                  <c:v>26754</c:v>
                </c:pt>
                <c:pt idx="7">
                  <c:v>27722</c:v>
                </c:pt>
                <c:pt idx="8">
                  <c:v>27880</c:v>
                </c:pt>
                <c:pt idx="9">
                  <c:v>31400</c:v>
                </c:pt>
                <c:pt idx="10">
                  <c:v>33100</c:v>
                </c:pt>
                <c:pt idx="11">
                  <c:v>33613</c:v>
                </c:pt>
                <c:pt idx="12">
                  <c:v>30973</c:v>
                </c:pt>
                <c:pt idx="13">
                  <c:v>35750</c:v>
                </c:pt>
                <c:pt idx="14">
                  <c:v>35763</c:v>
                </c:pt>
                <c:pt idx="15">
                  <c:v>36317</c:v>
                </c:pt>
                <c:pt idx="16">
                  <c:v>34481</c:v>
                </c:pt>
                <c:pt idx="17">
                  <c:v>35901</c:v>
                </c:pt>
                <c:pt idx="18">
                  <c:v>34482</c:v>
                </c:pt>
                <c:pt idx="19">
                  <c:v>40514</c:v>
                </c:pt>
                <c:pt idx="20">
                  <c:v>43246</c:v>
                </c:pt>
                <c:pt idx="21">
                  <c:v>41960</c:v>
                </c:pt>
                <c:pt idx="22">
                  <c:v>40307</c:v>
                </c:pt>
                <c:pt idx="23">
                  <c:v>39857</c:v>
                </c:pt>
                <c:pt idx="24">
                  <c:v>35402</c:v>
                </c:pt>
                <c:pt idx="25">
                  <c:v>39365</c:v>
                </c:pt>
                <c:pt idx="26">
                  <c:v>36277</c:v>
                </c:pt>
                <c:pt idx="27">
                  <c:v>26909</c:v>
                </c:pt>
                <c:pt idx="28">
                  <c:v>32643</c:v>
                </c:pt>
                <c:pt idx="29">
                  <c:v>33437</c:v>
                </c:pt>
                <c:pt idx="30">
                  <c:v>17285</c:v>
                </c:pt>
                <c:pt idx="31">
                  <c:v>29702</c:v>
                </c:pt>
              </c:numCache>
            </c:numRef>
          </c:val>
          <c:extLst>
            <c:ext xmlns:c16="http://schemas.microsoft.com/office/drawing/2014/chart" uri="{C3380CC4-5D6E-409C-BE32-E72D297353CC}">
              <c16:uniqueId val="{00000000-2E98-42DB-8AF6-EF003E7B7E6F}"/>
            </c:ext>
          </c:extLst>
        </c:ser>
        <c:dLbls>
          <c:showLegendKey val="0"/>
          <c:showVal val="0"/>
          <c:showCatName val="0"/>
          <c:showSerName val="0"/>
          <c:showPercent val="0"/>
          <c:showBubbleSize val="0"/>
        </c:dLbls>
        <c:gapWidth val="20"/>
        <c:axId val="1003665104"/>
        <c:axId val="1003665432"/>
      </c:barChart>
      <c:lineChart>
        <c:grouping val="standard"/>
        <c:varyColors val="0"/>
        <c:ser>
          <c:idx val="1"/>
          <c:order val="1"/>
          <c:tx>
            <c:strRef>
              <c:f>'1_box_3_ábra_chart'!$E$7</c:f>
              <c:strCache>
                <c:ptCount val="1"/>
                <c:pt idx="0">
                  <c:v>Year-on-year change of weekly searches on properties to let (RHS)</c:v>
                </c:pt>
              </c:strCache>
            </c:strRef>
          </c:tx>
          <c:spPr>
            <a:ln w="28575" cap="rnd">
              <a:solidFill>
                <a:srgbClr val="002060"/>
              </a:solidFill>
              <a:round/>
            </a:ln>
            <a:effectLst/>
          </c:spPr>
          <c:marker>
            <c:symbol val="diamond"/>
            <c:size val="11"/>
            <c:spPr>
              <a:solidFill>
                <a:schemeClr val="accent1">
                  <a:lumMod val="20000"/>
                  <a:lumOff val="80000"/>
                </a:schemeClr>
              </a:solidFill>
              <a:ln w="9525">
                <a:solidFill>
                  <a:schemeClr val="tx1"/>
                </a:solidFill>
              </a:ln>
              <a:effectLst/>
            </c:spPr>
          </c:marker>
          <c:cat>
            <c:numRef>
              <c:f>'1_box_3_ábra_chart'!$C$9:$C$40</c:f>
              <c:numCache>
                <c:formatCode>m/d/yyyy</c:formatCode>
                <c:ptCount val="32"/>
                <c:pt idx="0">
                  <c:v>43900</c:v>
                </c:pt>
                <c:pt idx="1">
                  <c:v>43907</c:v>
                </c:pt>
                <c:pt idx="2">
                  <c:v>43914</c:v>
                </c:pt>
                <c:pt idx="3">
                  <c:v>43921</c:v>
                </c:pt>
                <c:pt idx="4">
                  <c:v>43928</c:v>
                </c:pt>
                <c:pt idx="5">
                  <c:v>43935</c:v>
                </c:pt>
                <c:pt idx="6">
                  <c:v>43942</c:v>
                </c:pt>
                <c:pt idx="7">
                  <c:v>43949</c:v>
                </c:pt>
                <c:pt idx="8">
                  <c:v>43956</c:v>
                </c:pt>
                <c:pt idx="9">
                  <c:v>43963</c:v>
                </c:pt>
                <c:pt idx="10">
                  <c:v>43970</c:v>
                </c:pt>
                <c:pt idx="11">
                  <c:v>43977</c:v>
                </c:pt>
                <c:pt idx="12">
                  <c:v>43984</c:v>
                </c:pt>
                <c:pt idx="13">
                  <c:v>43991</c:v>
                </c:pt>
                <c:pt idx="14">
                  <c:v>43998</c:v>
                </c:pt>
                <c:pt idx="15">
                  <c:v>44005</c:v>
                </c:pt>
                <c:pt idx="16">
                  <c:v>44012</c:v>
                </c:pt>
                <c:pt idx="17">
                  <c:v>44019</c:v>
                </c:pt>
                <c:pt idx="18">
                  <c:v>44026</c:v>
                </c:pt>
                <c:pt idx="19">
                  <c:v>44033</c:v>
                </c:pt>
                <c:pt idx="20">
                  <c:v>44040</c:v>
                </c:pt>
                <c:pt idx="21">
                  <c:v>44047</c:v>
                </c:pt>
                <c:pt idx="22">
                  <c:v>44054</c:v>
                </c:pt>
                <c:pt idx="23">
                  <c:v>44061</c:v>
                </c:pt>
                <c:pt idx="24">
                  <c:v>44068</c:v>
                </c:pt>
                <c:pt idx="25">
                  <c:v>44075</c:v>
                </c:pt>
                <c:pt idx="26">
                  <c:v>44082</c:v>
                </c:pt>
                <c:pt idx="27">
                  <c:v>44089</c:v>
                </c:pt>
                <c:pt idx="28">
                  <c:v>44096</c:v>
                </c:pt>
                <c:pt idx="29">
                  <c:v>44103</c:v>
                </c:pt>
                <c:pt idx="30">
                  <c:v>44110</c:v>
                </c:pt>
                <c:pt idx="31">
                  <c:v>44117</c:v>
                </c:pt>
              </c:numCache>
            </c:numRef>
          </c:cat>
          <c:val>
            <c:numRef>
              <c:f>'1_box_3_ábra_chart'!$E$9:$E$40</c:f>
              <c:numCache>
                <c:formatCode>0.0</c:formatCode>
                <c:ptCount val="32"/>
                <c:pt idx="0">
                  <c:v>6.3820954106280254</c:v>
                </c:pt>
                <c:pt idx="1">
                  <c:v>-13.132830099197719</c:v>
                </c:pt>
                <c:pt idx="2">
                  <c:v>-39.038014545999857</c:v>
                </c:pt>
                <c:pt idx="3">
                  <c:v>-31.989669885470477</c:v>
                </c:pt>
                <c:pt idx="4">
                  <c:v>-26.29718244473807</c:v>
                </c:pt>
                <c:pt idx="5">
                  <c:v>-34.964559318393356</c:v>
                </c:pt>
                <c:pt idx="6">
                  <c:v>30.92884408339043</c:v>
                </c:pt>
                <c:pt idx="7">
                  <c:v>4.6310624646159795</c:v>
                </c:pt>
                <c:pt idx="8">
                  <c:v>-2.3672783302983618</c:v>
                </c:pt>
                <c:pt idx="9">
                  <c:v>6.4803825155142647</c:v>
                </c:pt>
                <c:pt idx="10">
                  <c:v>13.263071448124819</c:v>
                </c:pt>
                <c:pt idx="11">
                  <c:v>16.996171249564924</c:v>
                </c:pt>
                <c:pt idx="12">
                  <c:v>1.5042275676738512</c:v>
                </c:pt>
                <c:pt idx="13">
                  <c:v>21.847307430129518</c:v>
                </c:pt>
                <c:pt idx="14">
                  <c:v>25.974849413505225</c:v>
                </c:pt>
                <c:pt idx="15">
                  <c:v>12.691221646445513</c:v>
                </c:pt>
                <c:pt idx="16">
                  <c:v>9.6758802760902114</c:v>
                </c:pt>
                <c:pt idx="17">
                  <c:v>10.610962196136427</c:v>
                </c:pt>
                <c:pt idx="18">
                  <c:v>-3.2898611695414388</c:v>
                </c:pt>
                <c:pt idx="19">
                  <c:v>11.550428150554808</c:v>
                </c:pt>
                <c:pt idx="20">
                  <c:v>6.8884549791146554</c:v>
                </c:pt>
                <c:pt idx="21">
                  <c:v>3.4389251818069795</c:v>
                </c:pt>
                <c:pt idx="22">
                  <c:v>9.6252175805047813</c:v>
                </c:pt>
                <c:pt idx="23">
                  <c:v>19.461095791871472</c:v>
                </c:pt>
                <c:pt idx="24">
                  <c:v>6.7386257424548575</c:v>
                </c:pt>
                <c:pt idx="25">
                  <c:v>1.3386536233749524</c:v>
                </c:pt>
                <c:pt idx="26">
                  <c:v>5.2422396286626167</c:v>
                </c:pt>
                <c:pt idx="27">
                  <c:v>-12.185490976732041</c:v>
                </c:pt>
                <c:pt idx="28">
                  <c:v>12.838328321061908</c:v>
                </c:pt>
                <c:pt idx="29">
                  <c:v>21.979425069312725</c:v>
                </c:pt>
                <c:pt idx="30">
                  <c:v>-37.477392751211745</c:v>
                </c:pt>
                <c:pt idx="31">
                  <c:v>10.519069767441863</c:v>
                </c:pt>
              </c:numCache>
            </c:numRef>
          </c:val>
          <c:smooth val="0"/>
          <c:extLst>
            <c:ext xmlns:c16="http://schemas.microsoft.com/office/drawing/2014/chart" uri="{C3380CC4-5D6E-409C-BE32-E72D297353CC}">
              <c16:uniqueId val="{00000001-2E98-42DB-8AF6-EF003E7B7E6F}"/>
            </c:ext>
          </c:extLst>
        </c:ser>
        <c:dLbls>
          <c:showLegendKey val="0"/>
          <c:showVal val="0"/>
          <c:showCatName val="0"/>
          <c:showSerName val="0"/>
          <c:showPercent val="0"/>
          <c:showBubbleSize val="0"/>
        </c:dLbls>
        <c:marker val="1"/>
        <c:smooth val="0"/>
        <c:axId val="992260648"/>
        <c:axId val="992264584"/>
      </c:lineChart>
      <c:catAx>
        <c:axId val="10036651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sz="1600">
                    <a:solidFill>
                      <a:sysClr val="windowText" lastClr="000000"/>
                    </a:solidFill>
                  </a:rPr>
                  <a:t>thousand pcs</a:t>
                </a:r>
              </a:p>
            </c:rich>
          </c:tx>
          <c:layout>
            <c:manualLayout>
              <c:xMode val="edge"/>
              <c:yMode val="edge"/>
              <c:x val="7.0122613630113823E-2"/>
              <c:y val="3.3164131224337645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yyyy\-mm\-dd;@"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3665432"/>
        <c:crosses val="autoZero"/>
        <c:auto val="0"/>
        <c:lblAlgn val="ctr"/>
        <c:lblOffset val="100"/>
        <c:tickLblSkip val="1"/>
        <c:noMultiLvlLbl val="1"/>
      </c:catAx>
      <c:valAx>
        <c:axId val="1003665432"/>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3665104"/>
        <c:crosses val="autoZero"/>
        <c:crossBetween val="between"/>
        <c:dispUnits>
          <c:builtInUnit val="thousands"/>
        </c:dispUnits>
      </c:valAx>
      <c:valAx>
        <c:axId val="992264584"/>
        <c:scaling>
          <c:orientation val="minMax"/>
          <c:max val="50"/>
          <c:min val="-5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260648"/>
        <c:crosses val="max"/>
        <c:crossBetween val="between"/>
      </c:valAx>
      <c:dateAx>
        <c:axId val="992260648"/>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per cent</a:t>
                </a:r>
              </a:p>
            </c:rich>
          </c:tx>
          <c:layout>
            <c:manualLayout>
              <c:xMode val="edge"/>
              <c:yMode val="edge"/>
              <c:x val="0.81567305718357308"/>
              <c:y val="3.081225864131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m/d/yyyy" sourceLinked="1"/>
        <c:majorTickMark val="out"/>
        <c:minorTickMark val="none"/>
        <c:tickLblPos val="nextTo"/>
        <c:crossAx val="992264584"/>
        <c:crosses val="autoZero"/>
        <c:auto val="1"/>
        <c:lblOffset val="100"/>
        <c:baseTimeUnit val="days"/>
      </c:dateAx>
      <c:spPr>
        <a:noFill/>
        <a:ln>
          <a:solidFill>
            <a:schemeClr val="tx1"/>
          </a:solidFill>
        </a:ln>
        <a:effectLst/>
      </c:spPr>
    </c:plotArea>
    <c:legend>
      <c:legendPos val="b"/>
      <c:layout>
        <c:manualLayout>
          <c:xMode val="edge"/>
          <c:yMode val="edge"/>
          <c:x val="6.5582527734683635E-2"/>
          <c:y val="0.8518959771037915"/>
          <c:w val="0.85299501366518204"/>
          <c:h val="0.101873350785255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i="1"/>
              <a:t>A társasáhazak utolsó felújításának ideje</a:t>
            </a:r>
          </a:p>
        </c:rich>
      </c:tx>
      <c:layout>
        <c:manualLayout>
          <c:xMode val="edge"/>
          <c:yMode val="edge"/>
          <c:x val="0.29260810089416789"/>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703194444444439E-2"/>
          <c:y val="7.353072916666667E-2"/>
          <c:w val="0.81919083333333331"/>
          <c:h val="0.67471886742999199"/>
        </c:manualLayout>
      </c:layout>
      <c:barChart>
        <c:barDir val="col"/>
        <c:grouping val="stacked"/>
        <c:varyColors val="0"/>
        <c:ser>
          <c:idx val="0"/>
          <c:order val="0"/>
          <c:tx>
            <c:strRef>
              <c:f>'3_box_2_ábra_chart'!$D$10</c:f>
              <c:strCache>
                <c:ptCount val="1"/>
                <c:pt idx="0">
                  <c:v>1 éven belül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'3_box_2_ábra_chart'!$E$9:$F$9</c:f>
              <c:strCache>
                <c:ptCount val="2"/>
                <c:pt idx="0">
                  <c:v>Budapest</c:v>
                </c:pt>
                <c:pt idx="1">
                  <c:v>Vidék</c:v>
                </c:pt>
              </c:strCache>
            </c:strRef>
          </c:cat>
          <c:val>
            <c:numRef>
              <c:f>'3_box_2_ábra_chart'!$E$10:$F$10</c:f>
              <c:numCache>
                <c:formatCode>0.0</c:formatCode>
                <c:ptCount val="2"/>
                <c:pt idx="0">
                  <c:v>26.103303606226646</c:v>
                </c:pt>
                <c:pt idx="1">
                  <c:v>17.785933935125485</c:v>
                </c:pt>
              </c:numCache>
            </c:numRef>
          </c:val>
          <c:extLst>
            <c:ext xmlns:c16="http://schemas.microsoft.com/office/drawing/2014/chart" uri="{C3380CC4-5D6E-409C-BE32-E72D297353CC}">
              <c16:uniqueId val="{00000000-8976-42BE-B51F-B0B550077A46}"/>
            </c:ext>
          </c:extLst>
        </c:ser>
        <c:ser>
          <c:idx val="1"/>
          <c:order val="1"/>
          <c:tx>
            <c:strRef>
              <c:f>'3_box_2_ábra_chart'!$D$11</c:f>
              <c:strCache>
                <c:ptCount val="1"/>
                <c:pt idx="0">
                  <c:v>1-3 éve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'3_box_2_ábra_chart'!$E$9:$F$9</c:f>
              <c:strCache>
                <c:ptCount val="2"/>
                <c:pt idx="0">
                  <c:v>Budapest</c:v>
                </c:pt>
                <c:pt idx="1">
                  <c:v>Vidék</c:v>
                </c:pt>
              </c:strCache>
            </c:strRef>
          </c:cat>
          <c:val>
            <c:numRef>
              <c:f>'3_box_2_ábra_chart'!$E$11:$F$11</c:f>
              <c:numCache>
                <c:formatCode>0.0</c:formatCode>
                <c:ptCount val="2"/>
                <c:pt idx="0">
                  <c:v>12.655035649602237</c:v>
                </c:pt>
                <c:pt idx="1">
                  <c:v>9.5493171973679853</c:v>
                </c:pt>
              </c:numCache>
            </c:numRef>
          </c:val>
          <c:extLst>
            <c:ext xmlns:c16="http://schemas.microsoft.com/office/drawing/2014/chart" uri="{C3380CC4-5D6E-409C-BE32-E72D297353CC}">
              <c16:uniqueId val="{00000001-8976-42BE-B51F-B0B550077A46}"/>
            </c:ext>
          </c:extLst>
        </c:ser>
        <c:ser>
          <c:idx val="2"/>
          <c:order val="2"/>
          <c:tx>
            <c:strRef>
              <c:f>'3_box_2_ábra_chart'!$D$12</c:f>
              <c:strCache>
                <c:ptCount val="1"/>
                <c:pt idx="0">
                  <c:v>3-5 éve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'3_box_2_ábra_chart'!$E$9:$F$9</c:f>
              <c:strCache>
                <c:ptCount val="2"/>
                <c:pt idx="0">
                  <c:v>Budapest</c:v>
                </c:pt>
                <c:pt idx="1">
                  <c:v>Vidék</c:v>
                </c:pt>
              </c:strCache>
            </c:strRef>
          </c:cat>
          <c:val>
            <c:numRef>
              <c:f>'3_box_2_ábra_chart'!$E$12:$F$12</c:f>
              <c:numCache>
                <c:formatCode>0.0</c:formatCode>
                <c:ptCount val="2"/>
                <c:pt idx="0">
                  <c:v>1.8317705587014832</c:v>
                </c:pt>
                <c:pt idx="1">
                  <c:v>9.9229573785669398</c:v>
                </c:pt>
              </c:numCache>
            </c:numRef>
          </c:val>
          <c:extLst>
            <c:ext xmlns:c16="http://schemas.microsoft.com/office/drawing/2014/chart" uri="{C3380CC4-5D6E-409C-BE32-E72D297353CC}">
              <c16:uniqueId val="{00000002-8976-42BE-B51F-B0B550077A46}"/>
            </c:ext>
          </c:extLst>
        </c:ser>
        <c:ser>
          <c:idx val="3"/>
          <c:order val="3"/>
          <c:tx>
            <c:strRef>
              <c:f>'3_box_2_ábra_chart'!$D$13</c:f>
              <c:strCache>
                <c:ptCount val="1"/>
                <c:pt idx="0">
                  <c:v>5-10 éve</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'3_box_2_ábra_chart'!$E$9:$F$9</c:f>
              <c:strCache>
                <c:ptCount val="2"/>
                <c:pt idx="0">
                  <c:v>Budapest</c:v>
                </c:pt>
                <c:pt idx="1">
                  <c:v>Vidék</c:v>
                </c:pt>
              </c:strCache>
            </c:strRef>
          </c:cat>
          <c:val>
            <c:numRef>
              <c:f>'3_box_2_ábra_chart'!$E$13:$F$13</c:f>
              <c:numCache>
                <c:formatCode>0.0</c:formatCode>
                <c:ptCount val="2"/>
                <c:pt idx="0">
                  <c:v>8.2922579609803062</c:v>
                </c:pt>
                <c:pt idx="1">
                  <c:v>10.594187084614621</c:v>
                </c:pt>
              </c:numCache>
            </c:numRef>
          </c:val>
          <c:extLst>
            <c:ext xmlns:c16="http://schemas.microsoft.com/office/drawing/2014/chart" uri="{C3380CC4-5D6E-409C-BE32-E72D297353CC}">
              <c16:uniqueId val="{00000003-8976-42BE-B51F-B0B550077A46}"/>
            </c:ext>
          </c:extLst>
        </c:ser>
        <c:ser>
          <c:idx val="4"/>
          <c:order val="4"/>
          <c:tx>
            <c:strRef>
              <c:f>'3_box_2_ábra_chart'!$D$14</c:f>
              <c:strCache>
                <c:ptCount val="1"/>
                <c:pt idx="0">
                  <c:v>10 évnél régebben</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'3_box_2_ábra_chart'!$E$9:$F$9</c:f>
              <c:strCache>
                <c:ptCount val="2"/>
                <c:pt idx="0">
                  <c:v>Budapest</c:v>
                </c:pt>
                <c:pt idx="1">
                  <c:v>Vidék</c:v>
                </c:pt>
              </c:strCache>
            </c:strRef>
          </c:cat>
          <c:val>
            <c:numRef>
              <c:f>'3_box_2_ábra_chart'!$E$14:$F$14</c:f>
              <c:numCache>
                <c:formatCode>0.0</c:formatCode>
                <c:ptCount val="2"/>
                <c:pt idx="0">
                  <c:v>10.823265090900755</c:v>
                </c:pt>
                <c:pt idx="1">
                  <c:v>10.749594947591177</c:v>
                </c:pt>
              </c:numCache>
            </c:numRef>
          </c:val>
          <c:extLst>
            <c:ext xmlns:c16="http://schemas.microsoft.com/office/drawing/2014/chart" uri="{C3380CC4-5D6E-409C-BE32-E72D297353CC}">
              <c16:uniqueId val="{00000004-8976-42BE-B51F-B0B550077A46}"/>
            </c:ext>
          </c:extLst>
        </c:ser>
        <c:ser>
          <c:idx val="5"/>
          <c:order val="5"/>
          <c:tx>
            <c:strRef>
              <c:f>'3_box_2_ábra_chart'!$D$15</c:f>
              <c:strCache>
                <c:ptCount val="1"/>
                <c:pt idx="0">
                  <c:v>Nem volt felújítás</c:v>
                </c:pt>
              </c:strCache>
            </c:strRef>
          </c:tx>
          <c:spPr>
            <a:solidFill>
              <a:schemeClr val="bg1">
                <a:lumMod val="75000"/>
              </a:schemeClr>
            </a:solidFill>
            <a:ln>
              <a:solidFill>
                <a:schemeClr val="tx1"/>
              </a:solidFill>
            </a:ln>
            <a:effectLst/>
          </c:spPr>
          <c:invertIfNegative val="0"/>
          <c:cat>
            <c:strRef>
              <c:f>'3_box_2_ábra_chart'!$E$9:$F$9</c:f>
              <c:strCache>
                <c:ptCount val="2"/>
                <c:pt idx="0">
                  <c:v>Budapest</c:v>
                </c:pt>
                <c:pt idx="1">
                  <c:v>Vidék</c:v>
                </c:pt>
              </c:strCache>
            </c:strRef>
          </c:cat>
          <c:val>
            <c:numRef>
              <c:f>'3_box_2_ábra_chart'!$E$15:$F$15</c:f>
              <c:numCache>
                <c:formatCode>0.0</c:formatCode>
                <c:ptCount val="2"/>
                <c:pt idx="0">
                  <c:v>40.294367133588572</c:v>
                </c:pt>
                <c:pt idx="1">
                  <c:v>41.398009456733789</c:v>
                </c:pt>
              </c:numCache>
            </c:numRef>
          </c:val>
          <c:extLst>
            <c:ext xmlns:c16="http://schemas.microsoft.com/office/drawing/2014/chart" uri="{C3380CC4-5D6E-409C-BE32-E72D297353CC}">
              <c16:uniqueId val="{00000005-8976-42BE-B51F-B0B550077A46}"/>
            </c:ext>
          </c:extLst>
        </c:ser>
        <c:dLbls>
          <c:showLegendKey val="0"/>
          <c:showVal val="0"/>
          <c:showCatName val="0"/>
          <c:showSerName val="0"/>
          <c:showPercent val="0"/>
          <c:showBubbleSize val="0"/>
        </c:dLbls>
        <c:gapWidth val="70"/>
        <c:overlap val="100"/>
        <c:axId val="740055984"/>
        <c:axId val="740056640"/>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8976-42BE-B51F-B0B550077A46}"/>
            </c:ext>
          </c:extLst>
        </c:ser>
        <c:dLbls>
          <c:showLegendKey val="0"/>
          <c:showVal val="0"/>
          <c:showCatName val="0"/>
          <c:showSerName val="0"/>
          <c:showPercent val="0"/>
          <c:showBubbleSize val="0"/>
        </c:dLbls>
        <c:gapWidth val="70"/>
        <c:overlap val="100"/>
        <c:axId val="1106666600"/>
        <c:axId val="1106660368"/>
      </c:barChart>
      <c:catAx>
        <c:axId val="7400559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40056640"/>
        <c:crosses val="autoZero"/>
        <c:auto val="1"/>
        <c:lblAlgn val="ctr"/>
        <c:lblOffset val="100"/>
        <c:noMultiLvlLbl val="0"/>
      </c:catAx>
      <c:valAx>
        <c:axId val="7400566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3486111111111117E-2"/>
              <c:y val="2.425347222222222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055984"/>
        <c:crosses val="autoZero"/>
        <c:crossBetween val="between"/>
      </c:valAx>
      <c:valAx>
        <c:axId val="110666036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018008474576269"/>
              <c:y val="2.2069035699504413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6666600"/>
        <c:crosses val="max"/>
        <c:crossBetween val="between"/>
      </c:valAx>
      <c:catAx>
        <c:axId val="1106666600"/>
        <c:scaling>
          <c:orientation val="minMax"/>
        </c:scaling>
        <c:delete val="1"/>
        <c:axPos val="b"/>
        <c:majorTickMark val="out"/>
        <c:minorTickMark val="none"/>
        <c:tickLblPos val="nextTo"/>
        <c:crossAx val="1106660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0.11214967302815962"/>
          <c:y val="0.83307685353934247"/>
          <c:w val="0.77746619066684453"/>
          <c:h val="0.11806929727916934"/>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sz="1600" i="1"/>
              <a:t>Time of the latest refurbishment of condominiums</a:t>
            </a:r>
          </a:p>
        </c:rich>
      </c:tx>
      <c:layout>
        <c:manualLayout>
          <c:xMode val="edge"/>
          <c:yMode val="edge"/>
          <c:x val="0.18882546697371083"/>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8.8703194444444439E-2"/>
          <c:y val="7.353072916666667E-2"/>
          <c:w val="0.81919083333333331"/>
          <c:h val="0.63698780479706174"/>
        </c:manualLayout>
      </c:layout>
      <c:barChart>
        <c:barDir val="col"/>
        <c:grouping val="stacked"/>
        <c:varyColors val="0"/>
        <c:ser>
          <c:idx val="0"/>
          <c:order val="0"/>
          <c:tx>
            <c:strRef>
              <c:f>'3_box_2_ábra_chart'!$C$10</c:f>
              <c:strCache>
                <c:ptCount val="1"/>
                <c:pt idx="0">
                  <c:v>Within 1 year</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'3_box_2_ábra_chart'!$E$8:$F$8</c:f>
              <c:strCache>
                <c:ptCount val="2"/>
                <c:pt idx="0">
                  <c:v>Budapest</c:v>
                </c:pt>
                <c:pt idx="1">
                  <c:v>Countryside</c:v>
                </c:pt>
              </c:strCache>
            </c:strRef>
          </c:cat>
          <c:val>
            <c:numRef>
              <c:f>'3_box_2_ábra_chart'!$E$10:$F$10</c:f>
              <c:numCache>
                <c:formatCode>0.0</c:formatCode>
                <c:ptCount val="2"/>
                <c:pt idx="0">
                  <c:v>26.103303606226646</c:v>
                </c:pt>
                <c:pt idx="1">
                  <c:v>17.785933935125485</c:v>
                </c:pt>
              </c:numCache>
            </c:numRef>
          </c:val>
          <c:extLst>
            <c:ext xmlns:c16="http://schemas.microsoft.com/office/drawing/2014/chart" uri="{C3380CC4-5D6E-409C-BE32-E72D297353CC}">
              <c16:uniqueId val="{00000000-3D2D-4250-9168-BEF833BAFE03}"/>
            </c:ext>
          </c:extLst>
        </c:ser>
        <c:ser>
          <c:idx val="1"/>
          <c:order val="1"/>
          <c:tx>
            <c:strRef>
              <c:f>'3_box_2_ábra_chart'!$C$11</c:f>
              <c:strCache>
                <c:ptCount val="1"/>
                <c:pt idx="0">
                  <c:v>1-3 years ago</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'3_box_2_ábra_chart'!$E$8:$F$8</c:f>
              <c:strCache>
                <c:ptCount val="2"/>
                <c:pt idx="0">
                  <c:v>Budapest</c:v>
                </c:pt>
                <c:pt idx="1">
                  <c:v>Countryside</c:v>
                </c:pt>
              </c:strCache>
            </c:strRef>
          </c:cat>
          <c:val>
            <c:numRef>
              <c:f>'3_box_2_ábra_chart'!$E$11:$F$11</c:f>
              <c:numCache>
                <c:formatCode>0.0</c:formatCode>
                <c:ptCount val="2"/>
                <c:pt idx="0">
                  <c:v>12.655035649602237</c:v>
                </c:pt>
                <c:pt idx="1">
                  <c:v>9.5493171973679853</c:v>
                </c:pt>
              </c:numCache>
            </c:numRef>
          </c:val>
          <c:extLst>
            <c:ext xmlns:c16="http://schemas.microsoft.com/office/drawing/2014/chart" uri="{C3380CC4-5D6E-409C-BE32-E72D297353CC}">
              <c16:uniqueId val="{00000001-3D2D-4250-9168-BEF833BAFE03}"/>
            </c:ext>
          </c:extLst>
        </c:ser>
        <c:ser>
          <c:idx val="2"/>
          <c:order val="2"/>
          <c:tx>
            <c:strRef>
              <c:f>'3_box_2_ábra_chart'!$C$12</c:f>
              <c:strCache>
                <c:ptCount val="1"/>
                <c:pt idx="0">
                  <c:v>3-5 years ago</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'3_box_2_ábra_chart'!$E$8:$F$8</c:f>
              <c:strCache>
                <c:ptCount val="2"/>
                <c:pt idx="0">
                  <c:v>Budapest</c:v>
                </c:pt>
                <c:pt idx="1">
                  <c:v>Countryside</c:v>
                </c:pt>
              </c:strCache>
            </c:strRef>
          </c:cat>
          <c:val>
            <c:numRef>
              <c:f>'3_box_2_ábra_chart'!$E$12:$F$12</c:f>
              <c:numCache>
                <c:formatCode>0.0</c:formatCode>
                <c:ptCount val="2"/>
                <c:pt idx="0">
                  <c:v>1.8317705587014832</c:v>
                </c:pt>
                <c:pt idx="1">
                  <c:v>9.9229573785669398</c:v>
                </c:pt>
              </c:numCache>
            </c:numRef>
          </c:val>
          <c:extLst>
            <c:ext xmlns:c16="http://schemas.microsoft.com/office/drawing/2014/chart" uri="{C3380CC4-5D6E-409C-BE32-E72D297353CC}">
              <c16:uniqueId val="{00000002-3D2D-4250-9168-BEF833BAFE03}"/>
            </c:ext>
          </c:extLst>
        </c:ser>
        <c:ser>
          <c:idx val="3"/>
          <c:order val="3"/>
          <c:tx>
            <c:strRef>
              <c:f>'3_box_2_ábra_chart'!$C$13</c:f>
              <c:strCache>
                <c:ptCount val="1"/>
                <c:pt idx="0">
                  <c:v>5-10 years ago</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'3_box_2_ábra_chart'!$E$8:$F$8</c:f>
              <c:strCache>
                <c:ptCount val="2"/>
                <c:pt idx="0">
                  <c:v>Budapest</c:v>
                </c:pt>
                <c:pt idx="1">
                  <c:v>Countryside</c:v>
                </c:pt>
              </c:strCache>
            </c:strRef>
          </c:cat>
          <c:val>
            <c:numRef>
              <c:f>'3_box_2_ábra_chart'!$E$13:$F$13</c:f>
              <c:numCache>
                <c:formatCode>0.0</c:formatCode>
                <c:ptCount val="2"/>
                <c:pt idx="0">
                  <c:v>8.2922579609803062</c:v>
                </c:pt>
                <c:pt idx="1">
                  <c:v>10.594187084614621</c:v>
                </c:pt>
              </c:numCache>
            </c:numRef>
          </c:val>
          <c:extLst>
            <c:ext xmlns:c16="http://schemas.microsoft.com/office/drawing/2014/chart" uri="{C3380CC4-5D6E-409C-BE32-E72D297353CC}">
              <c16:uniqueId val="{00000003-3D2D-4250-9168-BEF833BAFE03}"/>
            </c:ext>
          </c:extLst>
        </c:ser>
        <c:ser>
          <c:idx val="4"/>
          <c:order val="4"/>
          <c:tx>
            <c:strRef>
              <c:f>'3_box_2_ábra_chart'!$C$14</c:f>
              <c:strCache>
                <c:ptCount val="1"/>
                <c:pt idx="0">
                  <c:v>Longer than 10 years ago</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'3_box_2_ábra_chart'!$E$8:$F$8</c:f>
              <c:strCache>
                <c:ptCount val="2"/>
                <c:pt idx="0">
                  <c:v>Budapest</c:v>
                </c:pt>
                <c:pt idx="1">
                  <c:v>Countryside</c:v>
                </c:pt>
              </c:strCache>
            </c:strRef>
          </c:cat>
          <c:val>
            <c:numRef>
              <c:f>'3_box_2_ábra_chart'!$E$14:$F$14</c:f>
              <c:numCache>
                <c:formatCode>0.0</c:formatCode>
                <c:ptCount val="2"/>
                <c:pt idx="0">
                  <c:v>10.823265090900755</c:v>
                </c:pt>
                <c:pt idx="1">
                  <c:v>10.749594947591177</c:v>
                </c:pt>
              </c:numCache>
            </c:numRef>
          </c:val>
          <c:extLst>
            <c:ext xmlns:c16="http://schemas.microsoft.com/office/drawing/2014/chart" uri="{C3380CC4-5D6E-409C-BE32-E72D297353CC}">
              <c16:uniqueId val="{00000004-3D2D-4250-9168-BEF833BAFE03}"/>
            </c:ext>
          </c:extLst>
        </c:ser>
        <c:ser>
          <c:idx val="5"/>
          <c:order val="5"/>
          <c:tx>
            <c:strRef>
              <c:f>'3_box_2_ábra_chart'!$C$15</c:f>
              <c:strCache>
                <c:ptCount val="1"/>
                <c:pt idx="0">
                  <c:v>No renovation</c:v>
                </c:pt>
              </c:strCache>
            </c:strRef>
          </c:tx>
          <c:spPr>
            <a:solidFill>
              <a:schemeClr val="bg1">
                <a:lumMod val="75000"/>
              </a:schemeClr>
            </a:solidFill>
            <a:ln>
              <a:solidFill>
                <a:schemeClr val="tx1"/>
              </a:solidFill>
            </a:ln>
            <a:effectLst/>
          </c:spPr>
          <c:invertIfNegative val="0"/>
          <c:cat>
            <c:strRef>
              <c:f>'3_box_2_ábra_chart'!$E$8:$F$8</c:f>
              <c:strCache>
                <c:ptCount val="2"/>
                <c:pt idx="0">
                  <c:v>Budapest</c:v>
                </c:pt>
                <c:pt idx="1">
                  <c:v>Countryside</c:v>
                </c:pt>
              </c:strCache>
            </c:strRef>
          </c:cat>
          <c:val>
            <c:numRef>
              <c:f>'3_box_2_ábra_chart'!$E$15:$F$15</c:f>
              <c:numCache>
                <c:formatCode>0.0</c:formatCode>
                <c:ptCount val="2"/>
                <c:pt idx="0">
                  <c:v>40.294367133588572</c:v>
                </c:pt>
                <c:pt idx="1">
                  <c:v>41.398009456733789</c:v>
                </c:pt>
              </c:numCache>
            </c:numRef>
          </c:val>
          <c:extLst>
            <c:ext xmlns:c16="http://schemas.microsoft.com/office/drawing/2014/chart" uri="{C3380CC4-5D6E-409C-BE32-E72D297353CC}">
              <c16:uniqueId val="{00000005-3D2D-4250-9168-BEF833BAFE03}"/>
            </c:ext>
          </c:extLst>
        </c:ser>
        <c:dLbls>
          <c:showLegendKey val="0"/>
          <c:showVal val="0"/>
          <c:showCatName val="0"/>
          <c:showSerName val="0"/>
          <c:showPercent val="0"/>
          <c:showBubbleSize val="0"/>
        </c:dLbls>
        <c:gapWidth val="70"/>
        <c:overlap val="100"/>
        <c:axId val="740055984"/>
        <c:axId val="740056640"/>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3D2D-4250-9168-BEF833BAFE03}"/>
            </c:ext>
          </c:extLst>
        </c:ser>
        <c:dLbls>
          <c:showLegendKey val="0"/>
          <c:showVal val="0"/>
          <c:showCatName val="0"/>
          <c:showSerName val="0"/>
          <c:showPercent val="0"/>
          <c:showBubbleSize val="0"/>
        </c:dLbls>
        <c:gapWidth val="70"/>
        <c:overlap val="100"/>
        <c:axId val="1106666600"/>
        <c:axId val="1106660368"/>
      </c:barChart>
      <c:catAx>
        <c:axId val="7400559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40056640"/>
        <c:crosses val="autoZero"/>
        <c:auto val="1"/>
        <c:lblAlgn val="ctr"/>
        <c:lblOffset val="100"/>
        <c:noMultiLvlLbl val="0"/>
      </c:catAx>
      <c:valAx>
        <c:axId val="7400566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3486111111111117E-2"/>
              <c:y val="2.425347222222222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055984"/>
        <c:crosses val="autoZero"/>
        <c:crossBetween val="between"/>
      </c:valAx>
      <c:valAx>
        <c:axId val="110666036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658879673173022"/>
              <c:y val="1.541063870763214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6666600"/>
        <c:crosses val="max"/>
        <c:crossBetween val="between"/>
      </c:valAx>
      <c:catAx>
        <c:axId val="1106666600"/>
        <c:scaling>
          <c:orientation val="minMax"/>
        </c:scaling>
        <c:delete val="1"/>
        <c:axPos val="b"/>
        <c:majorTickMark val="out"/>
        <c:minorTickMark val="none"/>
        <c:tickLblPos val="nextTo"/>
        <c:crossAx val="11066603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6.8749590478204087E-2"/>
          <c:y val="0.78424843667152155"/>
          <c:w val="0.85671840843003499"/>
          <c:h val="0.166897701292850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Milyen tényezők akadályozzák a szükséges felújítások megvalósulását?</a:t>
            </a:r>
          </a:p>
        </c:rich>
      </c:tx>
      <c:layout>
        <c:manualLayout>
          <c:xMode val="edge"/>
          <c:yMode val="edge"/>
          <c:x val="0.12964944444444446"/>
          <c:y val="4.7037037037037039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48956555555555564"/>
          <c:y val="0.13170370370370371"/>
          <c:w val="0.48025430555555559"/>
          <c:h val="0.65650870370370373"/>
        </c:manualLayout>
      </c:layout>
      <c:barChart>
        <c:barDir val="bar"/>
        <c:grouping val="clustered"/>
        <c:varyColors val="0"/>
        <c:ser>
          <c:idx val="0"/>
          <c:order val="0"/>
          <c:tx>
            <c:strRef>
              <c:f>'3_box_3_ábra_chart'!$E$8</c:f>
              <c:strCache>
                <c:ptCount val="1"/>
                <c:pt idx="0">
                  <c:v>Budapest</c:v>
                </c:pt>
              </c:strCache>
            </c:strRef>
          </c:tx>
          <c:spPr>
            <a:solidFill>
              <a:srgbClr val="C00000"/>
            </a:solidFill>
            <a:ln>
              <a:solidFill>
                <a:schemeClr val="tx1"/>
              </a:solidFill>
            </a:ln>
            <a:effectLst/>
          </c:spPr>
          <c:invertIfNegative val="0"/>
          <c:cat>
            <c:strRef>
              <c:f>'3_box_3_ábra_chart'!$D$9:$D$14</c:f>
              <c:strCache>
                <c:ptCount val="6"/>
                <c:pt idx="0">
                  <c:v>Jogszabályi akadályok (pl. műemlékvédelem)</c:v>
                </c:pt>
                <c:pt idx="1">
                  <c:v>Banki finanszírozás nehéz elérhetősége</c:v>
                </c:pt>
                <c:pt idx="2">
                  <c:v>A tulajdonosi egyetértés hiánya</c:v>
                </c:pt>
                <c:pt idx="3">
                  <c:v>Kivitelezési nehézségek (pl. szakemberhiány)</c:v>
                </c:pt>
                <c:pt idx="4">
                  <c:v>Megtakarítás hiánya</c:v>
                </c:pt>
                <c:pt idx="5">
                  <c:v>Állami támogatás hiánya</c:v>
                </c:pt>
              </c:strCache>
            </c:strRef>
          </c:cat>
          <c:val>
            <c:numRef>
              <c:f>'3_box_3_ábra_chart'!$E$9:$E$14</c:f>
              <c:numCache>
                <c:formatCode>0.0</c:formatCode>
                <c:ptCount val="6"/>
                <c:pt idx="0">
                  <c:v>3.5597266429507584</c:v>
                </c:pt>
                <c:pt idx="1">
                  <c:v>14.391031642014603</c:v>
                </c:pt>
                <c:pt idx="2">
                  <c:v>28.449728515259316</c:v>
                </c:pt>
                <c:pt idx="3">
                  <c:v>28.620576671035387</c:v>
                </c:pt>
                <c:pt idx="4">
                  <c:v>50.086594270735816</c:v>
                </c:pt>
                <c:pt idx="5">
                  <c:v>63.848062160644069</c:v>
                </c:pt>
              </c:numCache>
            </c:numRef>
          </c:val>
          <c:extLst>
            <c:ext xmlns:c16="http://schemas.microsoft.com/office/drawing/2014/chart" uri="{C3380CC4-5D6E-409C-BE32-E72D297353CC}">
              <c16:uniqueId val="{00000000-93EE-406C-9399-E195EA90C9A5}"/>
            </c:ext>
          </c:extLst>
        </c:ser>
        <c:ser>
          <c:idx val="1"/>
          <c:order val="1"/>
          <c:tx>
            <c:strRef>
              <c:f>'3_box_3_ábra_chart'!$F$8</c:f>
              <c:strCache>
                <c:ptCount val="1"/>
                <c:pt idx="0">
                  <c:v>Vidék</c:v>
                </c:pt>
              </c:strCache>
            </c:strRef>
          </c:tx>
          <c:spPr>
            <a:solidFill>
              <a:schemeClr val="accent2">
                <a:lumMod val="60000"/>
                <a:lumOff val="40000"/>
              </a:schemeClr>
            </a:solidFill>
            <a:ln>
              <a:solidFill>
                <a:schemeClr val="tx1"/>
              </a:solidFill>
            </a:ln>
            <a:effectLst/>
          </c:spPr>
          <c:invertIfNegative val="0"/>
          <c:cat>
            <c:strRef>
              <c:f>'3_box_3_ábra_chart'!$D$9:$D$14</c:f>
              <c:strCache>
                <c:ptCount val="6"/>
                <c:pt idx="0">
                  <c:v>Jogszabályi akadályok (pl. műemlékvédelem)</c:v>
                </c:pt>
                <c:pt idx="1">
                  <c:v>Banki finanszírozás nehéz elérhetősége</c:v>
                </c:pt>
                <c:pt idx="2">
                  <c:v>A tulajdonosi egyetértés hiánya</c:v>
                </c:pt>
                <c:pt idx="3">
                  <c:v>Kivitelezési nehézségek (pl. szakemberhiány)</c:v>
                </c:pt>
                <c:pt idx="4">
                  <c:v>Megtakarítás hiánya</c:v>
                </c:pt>
                <c:pt idx="5">
                  <c:v>Állami támogatás hiánya</c:v>
                </c:pt>
              </c:strCache>
            </c:strRef>
          </c:cat>
          <c:val>
            <c:numRef>
              <c:f>'3_box_3_ábra_chart'!$F$9:$F$14</c:f>
              <c:numCache>
                <c:formatCode>0.0</c:formatCode>
                <c:ptCount val="6"/>
                <c:pt idx="0">
                  <c:v>1.5329245534524127</c:v>
                </c:pt>
                <c:pt idx="1">
                  <c:v>20.291255665155958</c:v>
                </c:pt>
                <c:pt idx="2">
                  <c:v>18.978272460677154</c:v>
                </c:pt>
                <c:pt idx="3">
                  <c:v>27.785923753665685</c:v>
                </c:pt>
                <c:pt idx="4">
                  <c:v>52.476006398293784</c:v>
                </c:pt>
                <c:pt idx="5">
                  <c:v>67.92855238603039</c:v>
                </c:pt>
              </c:numCache>
            </c:numRef>
          </c:val>
          <c:extLst>
            <c:ext xmlns:c16="http://schemas.microsoft.com/office/drawing/2014/chart" uri="{C3380CC4-5D6E-409C-BE32-E72D297353CC}">
              <c16:uniqueId val="{00000001-93EE-406C-9399-E195EA90C9A5}"/>
            </c:ext>
          </c:extLst>
        </c:ser>
        <c:ser>
          <c:idx val="2"/>
          <c:order val="2"/>
          <c:tx>
            <c:strRef>
              <c:f>'3_box_3_ábra_chart'!$G$8</c:f>
              <c:strCache>
                <c:ptCount val="1"/>
                <c:pt idx="0">
                  <c:v>Összesen</c:v>
                </c:pt>
              </c:strCache>
            </c:strRef>
          </c:tx>
          <c:spPr>
            <a:solidFill>
              <a:srgbClr val="002060"/>
            </a:solidFill>
            <a:ln>
              <a:solidFill>
                <a:schemeClr val="tx1"/>
              </a:solidFill>
            </a:ln>
            <a:effectLst/>
          </c:spPr>
          <c:invertIfNegative val="0"/>
          <c:cat>
            <c:strRef>
              <c:f>'3_box_3_ábra_chart'!$D$9:$D$14</c:f>
              <c:strCache>
                <c:ptCount val="6"/>
                <c:pt idx="0">
                  <c:v>Jogszabályi akadályok (pl. műemlékvédelem)</c:v>
                </c:pt>
                <c:pt idx="1">
                  <c:v>Banki finanszírozás nehéz elérhetősége</c:v>
                </c:pt>
                <c:pt idx="2">
                  <c:v>A tulajdonosi egyetértés hiánya</c:v>
                </c:pt>
                <c:pt idx="3">
                  <c:v>Kivitelezési nehézségek (pl. szakemberhiány)</c:v>
                </c:pt>
                <c:pt idx="4">
                  <c:v>Megtakarítás hiánya</c:v>
                </c:pt>
                <c:pt idx="5">
                  <c:v>Állami támogatás hiánya</c:v>
                </c:pt>
              </c:strCache>
            </c:strRef>
          </c:cat>
          <c:val>
            <c:numRef>
              <c:f>'3_box_3_ábra_chart'!$G$9:$G$14</c:f>
              <c:numCache>
                <c:formatCode>0.0</c:formatCode>
                <c:ptCount val="6"/>
                <c:pt idx="0">
                  <c:v>2.7235481742190935</c:v>
                </c:pt>
                <c:pt idx="1">
                  <c:v>16.825230972283325</c:v>
                </c:pt>
                <c:pt idx="2">
                  <c:v>24.54217993840739</c:v>
                </c:pt>
                <c:pt idx="3">
                  <c:v>28.276231852177741</c:v>
                </c:pt>
                <c:pt idx="4">
                  <c:v>51.072371315442147</c:v>
                </c:pt>
                <c:pt idx="5">
                  <c:v>65.531511218653762</c:v>
                </c:pt>
              </c:numCache>
            </c:numRef>
          </c:val>
          <c:extLst>
            <c:ext xmlns:c16="http://schemas.microsoft.com/office/drawing/2014/chart" uri="{C3380CC4-5D6E-409C-BE32-E72D297353CC}">
              <c16:uniqueId val="{00000002-93EE-406C-9399-E195EA90C9A5}"/>
            </c:ext>
          </c:extLst>
        </c:ser>
        <c:dLbls>
          <c:showLegendKey val="0"/>
          <c:showVal val="0"/>
          <c:showCatName val="0"/>
          <c:showSerName val="0"/>
          <c:showPercent val="0"/>
          <c:showBubbleSize val="0"/>
        </c:dLbls>
        <c:gapWidth val="84"/>
        <c:axId val="639471600"/>
        <c:axId val="469966768"/>
      </c:barChart>
      <c:catAx>
        <c:axId val="639471600"/>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9966768"/>
        <c:crosses val="autoZero"/>
        <c:auto val="1"/>
        <c:lblAlgn val="ctr"/>
        <c:lblOffset val="100"/>
        <c:noMultiLvlLbl val="0"/>
      </c:catAx>
      <c:valAx>
        <c:axId val="469966768"/>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831152777777763"/>
              <c:y val="0.729855370370370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39471600"/>
        <c:crosses val="autoZero"/>
        <c:crossBetween val="between"/>
        <c:majorUnit val="10"/>
      </c:valAx>
      <c:spPr>
        <a:noFill/>
        <a:ln>
          <a:solidFill>
            <a:schemeClr val="tx1"/>
          </a:solidFill>
        </a:ln>
        <a:effectLst/>
      </c:spPr>
    </c:plotArea>
    <c:legend>
      <c:legendPos val="b"/>
      <c:layout>
        <c:manualLayout>
          <c:xMode val="edge"/>
          <c:yMode val="edge"/>
          <c:x val="0.26155069444444445"/>
          <c:y val="0.88397222222222227"/>
          <c:w val="0.482190138888888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What are the factors that hinder renovation works? </a:t>
            </a:r>
          </a:p>
        </c:rich>
      </c:tx>
      <c:layout>
        <c:manualLayout>
          <c:xMode val="edge"/>
          <c:yMode val="edge"/>
          <c:x val="0.12964944444444446"/>
          <c:y val="4.7037037037037039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48956555555555564"/>
          <c:y val="0.13170370370370371"/>
          <c:w val="0.48025430555555559"/>
          <c:h val="0.65650870370370373"/>
        </c:manualLayout>
      </c:layout>
      <c:barChart>
        <c:barDir val="bar"/>
        <c:grouping val="clustered"/>
        <c:varyColors val="0"/>
        <c:ser>
          <c:idx val="0"/>
          <c:order val="0"/>
          <c:tx>
            <c:strRef>
              <c:f>'3_box_3_ábra_chart'!$E$7</c:f>
              <c:strCache>
                <c:ptCount val="1"/>
                <c:pt idx="0">
                  <c:v>Budapest</c:v>
                </c:pt>
              </c:strCache>
            </c:strRef>
          </c:tx>
          <c:spPr>
            <a:solidFill>
              <a:srgbClr val="C00000"/>
            </a:solidFill>
            <a:ln>
              <a:solidFill>
                <a:schemeClr val="tx1"/>
              </a:solidFill>
            </a:ln>
            <a:effectLst/>
          </c:spPr>
          <c:invertIfNegative val="0"/>
          <c:cat>
            <c:strRef>
              <c:f>'3_box_3_ábra_chart'!$C$9:$C$14</c:f>
              <c:strCache>
                <c:ptCount val="6"/>
                <c:pt idx="0">
                  <c:v>Legal obstacles</c:v>
                </c:pt>
                <c:pt idx="1">
                  <c:v>Reduced accessibility of bank loan</c:v>
                </c:pt>
                <c:pt idx="2">
                  <c:v>Lack of agreement between owners</c:v>
                </c:pt>
                <c:pt idx="3">
                  <c:v>Difficulties with implementation (lack of workforce)</c:v>
                </c:pt>
                <c:pt idx="4">
                  <c:v>Lack of savings</c:v>
                </c:pt>
                <c:pt idx="5">
                  <c:v>Lack of state aid</c:v>
                </c:pt>
              </c:strCache>
            </c:strRef>
          </c:cat>
          <c:val>
            <c:numRef>
              <c:f>'3_box_3_ábra_chart'!$E$9:$E$14</c:f>
              <c:numCache>
                <c:formatCode>0.0</c:formatCode>
                <c:ptCount val="6"/>
                <c:pt idx="0">
                  <c:v>3.5597266429507584</c:v>
                </c:pt>
                <c:pt idx="1">
                  <c:v>14.391031642014603</c:v>
                </c:pt>
                <c:pt idx="2">
                  <c:v>28.449728515259316</c:v>
                </c:pt>
                <c:pt idx="3">
                  <c:v>28.620576671035387</c:v>
                </c:pt>
                <c:pt idx="4">
                  <c:v>50.086594270735816</c:v>
                </c:pt>
                <c:pt idx="5">
                  <c:v>63.848062160644069</c:v>
                </c:pt>
              </c:numCache>
            </c:numRef>
          </c:val>
          <c:extLst>
            <c:ext xmlns:c16="http://schemas.microsoft.com/office/drawing/2014/chart" uri="{C3380CC4-5D6E-409C-BE32-E72D297353CC}">
              <c16:uniqueId val="{00000000-2C90-405D-BD6F-91DFCACA1763}"/>
            </c:ext>
          </c:extLst>
        </c:ser>
        <c:ser>
          <c:idx val="1"/>
          <c:order val="1"/>
          <c:tx>
            <c:strRef>
              <c:f>'3_box_3_ábra_chart'!$F$7</c:f>
              <c:strCache>
                <c:ptCount val="1"/>
                <c:pt idx="0">
                  <c:v>Countryside</c:v>
                </c:pt>
              </c:strCache>
            </c:strRef>
          </c:tx>
          <c:spPr>
            <a:solidFill>
              <a:schemeClr val="accent2">
                <a:lumMod val="60000"/>
                <a:lumOff val="40000"/>
              </a:schemeClr>
            </a:solidFill>
            <a:ln>
              <a:solidFill>
                <a:schemeClr val="tx1"/>
              </a:solidFill>
            </a:ln>
            <a:effectLst/>
          </c:spPr>
          <c:invertIfNegative val="0"/>
          <c:cat>
            <c:strRef>
              <c:f>'3_box_3_ábra_chart'!$C$9:$C$14</c:f>
              <c:strCache>
                <c:ptCount val="6"/>
                <c:pt idx="0">
                  <c:v>Legal obstacles</c:v>
                </c:pt>
                <c:pt idx="1">
                  <c:v>Reduced accessibility of bank loan</c:v>
                </c:pt>
                <c:pt idx="2">
                  <c:v>Lack of agreement between owners</c:v>
                </c:pt>
                <c:pt idx="3">
                  <c:v>Difficulties with implementation (lack of workforce)</c:v>
                </c:pt>
                <c:pt idx="4">
                  <c:v>Lack of savings</c:v>
                </c:pt>
                <c:pt idx="5">
                  <c:v>Lack of state aid</c:v>
                </c:pt>
              </c:strCache>
            </c:strRef>
          </c:cat>
          <c:val>
            <c:numRef>
              <c:f>'3_box_3_ábra_chart'!$F$9:$F$14</c:f>
              <c:numCache>
                <c:formatCode>0.0</c:formatCode>
                <c:ptCount val="6"/>
                <c:pt idx="0">
                  <c:v>1.5329245534524127</c:v>
                </c:pt>
                <c:pt idx="1">
                  <c:v>20.291255665155958</c:v>
                </c:pt>
                <c:pt idx="2">
                  <c:v>18.978272460677154</c:v>
                </c:pt>
                <c:pt idx="3">
                  <c:v>27.785923753665685</c:v>
                </c:pt>
                <c:pt idx="4">
                  <c:v>52.476006398293784</c:v>
                </c:pt>
                <c:pt idx="5">
                  <c:v>67.92855238603039</c:v>
                </c:pt>
              </c:numCache>
            </c:numRef>
          </c:val>
          <c:extLst>
            <c:ext xmlns:c16="http://schemas.microsoft.com/office/drawing/2014/chart" uri="{C3380CC4-5D6E-409C-BE32-E72D297353CC}">
              <c16:uniqueId val="{00000001-2C90-405D-BD6F-91DFCACA1763}"/>
            </c:ext>
          </c:extLst>
        </c:ser>
        <c:ser>
          <c:idx val="2"/>
          <c:order val="2"/>
          <c:tx>
            <c:strRef>
              <c:f>'3_box_3_ábra_chart'!$G$7</c:f>
              <c:strCache>
                <c:ptCount val="1"/>
                <c:pt idx="0">
                  <c:v>Total</c:v>
                </c:pt>
              </c:strCache>
            </c:strRef>
          </c:tx>
          <c:spPr>
            <a:solidFill>
              <a:srgbClr val="002060"/>
            </a:solidFill>
            <a:ln>
              <a:solidFill>
                <a:schemeClr val="tx1"/>
              </a:solidFill>
            </a:ln>
            <a:effectLst/>
          </c:spPr>
          <c:invertIfNegative val="0"/>
          <c:cat>
            <c:strRef>
              <c:f>'3_box_3_ábra_chart'!$C$9:$C$14</c:f>
              <c:strCache>
                <c:ptCount val="6"/>
                <c:pt idx="0">
                  <c:v>Legal obstacles</c:v>
                </c:pt>
                <c:pt idx="1">
                  <c:v>Reduced accessibility of bank loan</c:v>
                </c:pt>
                <c:pt idx="2">
                  <c:v>Lack of agreement between owners</c:v>
                </c:pt>
                <c:pt idx="3">
                  <c:v>Difficulties with implementation (lack of workforce)</c:v>
                </c:pt>
                <c:pt idx="4">
                  <c:v>Lack of savings</c:v>
                </c:pt>
                <c:pt idx="5">
                  <c:v>Lack of state aid</c:v>
                </c:pt>
              </c:strCache>
            </c:strRef>
          </c:cat>
          <c:val>
            <c:numRef>
              <c:f>'3_box_3_ábra_chart'!$G$9:$G$14</c:f>
              <c:numCache>
                <c:formatCode>0.0</c:formatCode>
                <c:ptCount val="6"/>
                <c:pt idx="0">
                  <c:v>2.7235481742190935</c:v>
                </c:pt>
                <c:pt idx="1">
                  <c:v>16.825230972283325</c:v>
                </c:pt>
                <c:pt idx="2">
                  <c:v>24.54217993840739</c:v>
                </c:pt>
                <c:pt idx="3">
                  <c:v>28.276231852177741</c:v>
                </c:pt>
                <c:pt idx="4">
                  <c:v>51.072371315442147</c:v>
                </c:pt>
                <c:pt idx="5">
                  <c:v>65.531511218653762</c:v>
                </c:pt>
              </c:numCache>
            </c:numRef>
          </c:val>
          <c:extLst>
            <c:ext xmlns:c16="http://schemas.microsoft.com/office/drawing/2014/chart" uri="{C3380CC4-5D6E-409C-BE32-E72D297353CC}">
              <c16:uniqueId val="{00000002-2C90-405D-BD6F-91DFCACA1763}"/>
            </c:ext>
          </c:extLst>
        </c:ser>
        <c:dLbls>
          <c:showLegendKey val="0"/>
          <c:showVal val="0"/>
          <c:showCatName val="0"/>
          <c:showSerName val="0"/>
          <c:showPercent val="0"/>
          <c:showBubbleSize val="0"/>
        </c:dLbls>
        <c:gapWidth val="84"/>
        <c:axId val="639471600"/>
        <c:axId val="469966768"/>
      </c:barChart>
      <c:catAx>
        <c:axId val="639471600"/>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69966768"/>
        <c:crosses val="autoZero"/>
        <c:auto val="1"/>
        <c:lblAlgn val="ctr"/>
        <c:lblOffset val="100"/>
        <c:noMultiLvlLbl val="0"/>
      </c:catAx>
      <c:valAx>
        <c:axId val="469966768"/>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6831152777777763"/>
              <c:y val="0.729855370370370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39471600"/>
        <c:crosses val="autoZero"/>
        <c:crossBetween val="between"/>
        <c:majorUnit val="10"/>
      </c:valAx>
      <c:spPr>
        <a:noFill/>
        <a:ln>
          <a:solidFill>
            <a:schemeClr val="tx1"/>
          </a:solidFill>
        </a:ln>
        <a:effectLst/>
      </c:spPr>
    </c:plotArea>
    <c:legend>
      <c:legendPos val="b"/>
      <c:layout>
        <c:manualLayout>
          <c:xMode val="edge"/>
          <c:yMode val="edge"/>
          <c:x val="0.26155069444444445"/>
          <c:y val="0.88397222222222227"/>
          <c:w val="0.482190138888888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7935666666666663"/>
        </c:manualLayout>
      </c:layout>
      <c:lineChart>
        <c:grouping val="standard"/>
        <c:varyColors val="0"/>
        <c:ser>
          <c:idx val="0"/>
          <c:order val="0"/>
          <c:tx>
            <c:strRef>
              <c:f>'6_ábra_chart'!$E$11</c:f>
              <c:strCache>
                <c:ptCount val="1"/>
                <c:pt idx="0">
                  <c:v>Egy éves állampapírpiaci referenciahozam</c:v>
                </c:pt>
              </c:strCache>
            </c:strRef>
          </c:tx>
          <c:spPr>
            <a:ln w="38100" cap="rnd" cmpd="sng" algn="ctr">
              <a:solidFill>
                <a:srgbClr val="78A3D5"/>
              </a:solidFill>
              <a:prstDash val="solid"/>
              <a:round/>
              <a:headEnd type="none" w="med" len="med"/>
              <a:tailEnd type="none" w="med" len="med"/>
            </a:ln>
          </c:spPr>
          <c:marker>
            <c:symbol val="none"/>
          </c:marker>
          <c:cat>
            <c:strRef>
              <c:f>'6_ábra_chart'!$D$13:$D$77</c:f>
              <c:strCache>
                <c:ptCount val="6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strCache>
            </c:strRef>
          </c:cat>
          <c:val>
            <c:numRef>
              <c:f>'6_ábra_chart'!$E$13:$E$77</c:f>
              <c:numCache>
                <c:formatCode>0.0</c:formatCode>
                <c:ptCount val="65"/>
                <c:pt idx="0">
                  <c:v>10.790793650793651</c:v>
                </c:pt>
                <c:pt idx="1">
                  <c:v>10.805538461538459</c:v>
                </c:pt>
                <c:pt idx="2">
                  <c:v>9.4212499999999952</c:v>
                </c:pt>
                <c:pt idx="3">
                  <c:v>7.8096666666666659</c:v>
                </c:pt>
                <c:pt idx="4">
                  <c:v>7.1543750000000008</c:v>
                </c:pt>
                <c:pt idx="5">
                  <c:v>6.0025757575757579</c:v>
                </c:pt>
                <c:pt idx="6">
                  <c:v>6.3262903225806459</c:v>
                </c:pt>
                <c:pt idx="7">
                  <c:v>6.3678125000000021</c:v>
                </c:pt>
                <c:pt idx="8">
                  <c:v>6.7972580645161305</c:v>
                </c:pt>
                <c:pt idx="9">
                  <c:v>7.9303076923076929</c:v>
                </c:pt>
                <c:pt idx="10">
                  <c:v>8.2151666666666685</c:v>
                </c:pt>
                <c:pt idx="11">
                  <c:v>7.9717647058823582</c:v>
                </c:pt>
                <c:pt idx="12">
                  <c:v>7.3244444444444454</c:v>
                </c:pt>
                <c:pt idx="13">
                  <c:v>7.1925396825396826</c:v>
                </c:pt>
                <c:pt idx="14">
                  <c:v>7.2307142857142868</c:v>
                </c:pt>
                <c:pt idx="15">
                  <c:v>7.9644444444444451</c:v>
                </c:pt>
                <c:pt idx="16">
                  <c:v>9.06306451612903</c:v>
                </c:pt>
                <c:pt idx="17">
                  <c:v>8.7050769230769252</c:v>
                </c:pt>
                <c:pt idx="18">
                  <c:v>10.480499999999997</c:v>
                </c:pt>
                <c:pt idx="19">
                  <c:v>10.4158064516129</c:v>
                </c:pt>
                <c:pt idx="20">
                  <c:v>9.6011290322580667</c:v>
                </c:pt>
                <c:pt idx="21">
                  <c:v>7.9920312500000037</c:v>
                </c:pt>
                <c:pt idx="22">
                  <c:v>6.2938709677419347</c:v>
                </c:pt>
                <c:pt idx="23">
                  <c:v>5.5841935483870992</c:v>
                </c:pt>
                <c:pt idx="24">
                  <c:v>5.1190476190476186</c:v>
                </c:pt>
                <c:pt idx="25">
                  <c:v>5.5961538461538458</c:v>
                </c:pt>
                <c:pt idx="26">
                  <c:v>5.9048437500000013</c:v>
                </c:pt>
                <c:pt idx="27">
                  <c:v>5.954516129032255</c:v>
                </c:pt>
                <c:pt idx="28">
                  <c:v>5.9149206349206311</c:v>
                </c:pt>
                <c:pt idx="29">
                  <c:v>5.8592424242424226</c:v>
                </c:pt>
                <c:pt idx="30">
                  <c:v>6.917903225806449</c:v>
                </c:pt>
                <c:pt idx="31">
                  <c:v>7.8507936507936495</c:v>
                </c:pt>
                <c:pt idx="32">
                  <c:v>7.4678333333333349</c:v>
                </c:pt>
                <c:pt idx="33">
                  <c:v>6.8921875000000004</c:v>
                </c:pt>
                <c:pt idx="34">
                  <c:v>5.9562068965517216</c:v>
                </c:pt>
                <c:pt idx="35">
                  <c:v>5.0701639344262297</c:v>
                </c:pt>
                <c:pt idx="36">
                  <c:v>4.1546774193548384</c:v>
                </c:pt>
                <c:pt idx="37">
                  <c:v>4.004062499999999</c:v>
                </c:pt>
                <c:pt idx="38">
                  <c:v>3.2610169491525434</c:v>
                </c:pt>
                <c:pt idx="39">
                  <c:v>3.0903174603174599</c:v>
                </c:pt>
                <c:pt idx="40">
                  <c:v>2.5468333333333337</c:v>
                </c:pt>
                <c:pt idx="41">
                  <c:v>1.8379999999999999</c:v>
                </c:pt>
                <c:pt idx="42">
                  <c:v>1.6318333333333337</c:v>
                </c:pt>
                <c:pt idx="43">
                  <c:v>1.6629032258064502</c:v>
                </c:pt>
                <c:pt idx="44">
                  <c:v>1.3839344262295081</c:v>
                </c:pt>
                <c:pt idx="45">
                  <c:v>0.7701562500000001</c:v>
                </c:pt>
                <c:pt idx="46">
                  <c:v>0.82274193548387109</c:v>
                </c:pt>
                <c:pt idx="47">
                  <c:v>1.0364999999999998</c:v>
                </c:pt>
                <c:pt idx="48">
                  <c:v>0.93906250000000013</c:v>
                </c:pt>
                <c:pt idx="49">
                  <c:v>0.6548484848484849</c:v>
                </c:pt>
                <c:pt idx="50">
                  <c:v>0.43096774193548376</c:v>
                </c:pt>
                <c:pt idx="51">
                  <c:v>0.19531250000000036</c:v>
                </c:pt>
                <c:pt idx="52">
                  <c:v>0.10728813559322031</c:v>
                </c:pt>
                <c:pt idx="53">
                  <c:v>6.82142857142857E-2</c:v>
                </c:pt>
                <c:pt idx="54">
                  <c:v>-4.7826086956521737E-3</c:v>
                </c:pt>
                <c:pt idx="55">
                  <c:v>-1.1111111111111109E-3</c:v>
                </c:pt>
                <c:pt idx="56">
                  <c:v>0.18819672131147541</c:v>
                </c:pt>
                <c:pt idx="57">
                  <c:v>0.50765624999999992</c:v>
                </c:pt>
                <c:pt idx="58">
                  <c:v>0.31137931034482763</c:v>
                </c:pt>
                <c:pt idx="59">
                  <c:v>0.34403225806451604</c:v>
                </c:pt>
                <c:pt idx="60">
                  <c:v>0.21278688524590178</c:v>
                </c:pt>
                <c:pt idx="61">
                  <c:v>8.3281250000000084E-2</c:v>
                </c:pt>
                <c:pt idx="62">
                  <c:v>-1.6415094339622648E-2</c:v>
                </c:pt>
                <c:pt idx="63">
                  <c:v>0.36254237288135588</c:v>
                </c:pt>
                <c:pt idx="64">
                  <c:v>0.90803278688524569</c:v>
                </c:pt>
              </c:numCache>
            </c:numRef>
          </c:val>
          <c:smooth val="0"/>
          <c:extLst>
            <c:ext xmlns:c16="http://schemas.microsoft.com/office/drawing/2014/chart" uri="{C3380CC4-5D6E-409C-BE32-E72D297353CC}">
              <c16:uniqueId val="{00000000-10EA-47AD-A14B-C049C08BFD52}"/>
            </c:ext>
          </c:extLst>
        </c:ser>
        <c:ser>
          <c:idx val="3"/>
          <c:order val="2"/>
          <c:tx>
            <c:strRef>
              <c:f>'6_ábra_chart'!$G$11</c:f>
              <c:strCache>
                <c:ptCount val="1"/>
                <c:pt idx="0">
                  <c:v>Lakásbefektetéssel az értékváltozáson keresztül elérhető éves hozam</c:v>
                </c:pt>
              </c:strCache>
            </c:strRef>
          </c:tx>
          <c:spPr>
            <a:ln w="38100" cap="rnd" cmpd="sng" algn="ctr">
              <a:solidFill>
                <a:srgbClr val="000000"/>
              </a:solidFill>
              <a:prstDash val="solid"/>
              <a:round/>
              <a:headEnd type="none" w="med" len="med"/>
              <a:tailEnd type="none" w="med" len="med"/>
            </a:ln>
          </c:spPr>
          <c:marker>
            <c:symbol val="none"/>
          </c:marker>
          <c:cat>
            <c:strRef>
              <c:f>'6_ábra_chart'!$D$13:$D$77</c:f>
              <c:strCache>
                <c:ptCount val="6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strCache>
            </c:strRef>
          </c:cat>
          <c:val>
            <c:numRef>
              <c:f>'6_ábra_chart'!$G$13:$G$77</c:f>
              <c:numCache>
                <c:formatCode>0.0</c:formatCode>
                <c:ptCount val="65"/>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16.223292687049451</c:v>
                </c:pt>
                <c:pt idx="57">
                  <c:v>15.875442828874981</c:v>
                </c:pt>
                <c:pt idx="58">
                  <c:v>16.508609444216773</c:v>
                </c:pt>
                <c:pt idx="59">
                  <c:v>16.593299028073488</c:v>
                </c:pt>
                <c:pt idx="60">
                  <c:v>19.326582538745882</c:v>
                </c:pt>
                <c:pt idx="61">
                  <c:v>18.489116324810666</c:v>
                </c:pt>
                <c:pt idx="62">
                  <c:v>17.887786411718665</c:v>
                </c:pt>
                <c:pt idx="63">
                  <c:v>11.492592836764601</c:v>
                </c:pt>
                <c:pt idx="64">
                  <c:v>7.4839989131932185</c:v>
                </c:pt>
              </c:numCache>
            </c:numRef>
          </c:val>
          <c:smooth val="0"/>
          <c:extLst>
            <c:ext xmlns:c16="http://schemas.microsoft.com/office/drawing/2014/chart" uri="{C3380CC4-5D6E-409C-BE32-E72D297353CC}">
              <c16:uniqueId val="{00000001-10EA-47AD-A14B-C049C08BFD52}"/>
            </c:ext>
          </c:extLst>
        </c:ser>
        <c:dLbls>
          <c:showLegendKey val="0"/>
          <c:showVal val="0"/>
          <c:showCatName val="0"/>
          <c:showSerName val="0"/>
          <c:showPercent val="0"/>
          <c:showBubbleSize val="0"/>
        </c:dLbls>
        <c:marker val="1"/>
        <c:smooth val="0"/>
        <c:axId val="467835136"/>
        <c:axId val="467853312"/>
      </c:lineChart>
      <c:lineChart>
        <c:grouping val="standard"/>
        <c:varyColors val="0"/>
        <c:ser>
          <c:idx val="2"/>
          <c:order val="1"/>
          <c:tx>
            <c:strRef>
              <c:f>'6_ábra_chart'!$F$11</c:f>
              <c:strCache>
                <c:ptCount val="1"/>
                <c:pt idx="0">
                  <c:v>Éven túl, legfeljebb két évre lekötött betéti hozam</c:v>
                </c:pt>
              </c:strCache>
            </c:strRef>
          </c:tx>
          <c:spPr>
            <a:ln w="47625" cap="rnd" cmpd="sng" algn="ctr">
              <a:solidFill>
                <a:srgbClr val="C00000"/>
              </a:solidFill>
              <a:prstDash val="sysDot"/>
              <a:round/>
              <a:headEnd type="none" w="med" len="med"/>
              <a:tailEnd type="none" w="med" len="med"/>
            </a:ln>
          </c:spPr>
          <c:marker>
            <c:symbol val="none"/>
          </c:marker>
          <c:cat>
            <c:strRef>
              <c:f>'6_ábra_chart'!$D$13:$D$77</c:f>
              <c:strCache>
                <c:ptCount val="6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strCache>
            </c:strRef>
          </c:cat>
          <c:val>
            <c:numRef>
              <c:f>'6_ábra_chart'!$F$13:$F$77</c:f>
              <c:numCache>
                <c:formatCode>0.0</c:formatCode>
                <c:ptCount val="65"/>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0.41508019870000001</c:v>
                </c:pt>
                <c:pt idx="58">
                  <c:v>0.75077362430000005</c:v>
                </c:pt>
                <c:pt idx="59">
                  <c:v>0.71942825239999997</c:v>
                </c:pt>
                <c:pt idx="60">
                  <c:v>1.068369401</c:v>
                </c:pt>
                <c:pt idx="61">
                  <c:v>1.1287567566000001</c:v>
                </c:pt>
                <c:pt idx="62">
                  <c:v>1.0698231667</c:v>
                </c:pt>
                <c:pt idx="63">
                  <c:v>1.0713626136000001</c:v>
                </c:pt>
                <c:pt idx="64">
                  <c:v>1.0992712178999999</c:v>
                </c:pt>
              </c:numCache>
            </c:numRef>
          </c:val>
          <c:smooth val="0"/>
          <c:extLst>
            <c:ext xmlns:c16="http://schemas.microsoft.com/office/drawing/2014/chart" uri="{C3380CC4-5D6E-409C-BE32-E72D297353CC}">
              <c16:uniqueId val="{00000002-10EA-47AD-A14B-C049C08BFD52}"/>
            </c:ext>
          </c:extLst>
        </c:ser>
        <c:ser>
          <c:idx val="1"/>
          <c:order val="3"/>
          <c:tx>
            <c:strRef>
              <c:f>'6_ábra_chart'!$H$11</c:f>
              <c:strCache>
                <c:ptCount val="1"/>
                <c:pt idx="0">
                  <c:v>Új kibocsátású lakáshitelek átlagos THM-e</c:v>
                </c:pt>
              </c:strCache>
            </c:strRef>
          </c:tx>
          <c:spPr>
            <a:ln w="38100">
              <a:solidFill>
                <a:srgbClr val="948A54"/>
              </a:solidFill>
            </a:ln>
          </c:spPr>
          <c:marker>
            <c:symbol val="none"/>
          </c:marker>
          <c:cat>
            <c:strRef>
              <c:f>'6_ábra_chart'!$D$13:$D$77</c:f>
              <c:strCache>
                <c:ptCount val="65"/>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strCache>
            </c:strRef>
          </c:cat>
          <c:val>
            <c:numRef>
              <c:f>'6_ábra_chart'!$H$13:$H$77</c:f>
              <c:numCache>
                <c:formatCode>0.0</c:formatCode>
                <c:ptCount val="65"/>
                <c:pt idx="0">
                  <c:v>16.62358617737652</c:v>
                </c:pt>
                <c:pt idx="1">
                  <c:v>15.522149539969972</c:v>
                </c:pt>
                <c:pt idx="2">
                  <c:v>14.573113560780108</c:v>
                </c:pt>
                <c:pt idx="3">
                  <c:v>14.862462832953433</c:v>
                </c:pt>
                <c:pt idx="4">
                  <c:v>13.15291048524009</c:v>
                </c:pt>
                <c:pt idx="5">
                  <c:v>12.458468919272084</c:v>
                </c:pt>
                <c:pt idx="6">
                  <c:v>11.735445874091653</c:v>
                </c:pt>
                <c:pt idx="7">
                  <c:v>12.182945092967568</c:v>
                </c:pt>
                <c:pt idx="8">
                  <c:v>12.164855504260622</c:v>
                </c:pt>
                <c:pt idx="9">
                  <c:v>12.224576846653923</c:v>
                </c:pt>
                <c:pt idx="10">
                  <c:v>12.420270821155954</c:v>
                </c:pt>
                <c:pt idx="11">
                  <c:v>12.243153673205336</c:v>
                </c:pt>
                <c:pt idx="12">
                  <c:v>12.477983134972133</c:v>
                </c:pt>
                <c:pt idx="13">
                  <c:v>12.955879524226798</c:v>
                </c:pt>
                <c:pt idx="14">
                  <c:v>12.668711567708177</c:v>
                </c:pt>
                <c:pt idx="15">
                  <c:v>12.260069506323045</c:v>
                </c:pt>
                <c:pt idx="16">
                  <c:v>12.830337481407918</c:v>
                </c:pt>
                <c:pt idx="17">
                  <c:v>13.35925162224294</c:v>
                </c:pt>
                <c:pt idx="18">
                  <c:v>14.17934148216178</c:v>
                </c:pt>
                <c:pt idx="19">
                  <c:v>15.117707898618077</c:v>
                </c:pt>
                <c:pt idx="20">
                  <c:v>15.310971002783152</c:v>
                </c:pt>
                <c:pt idx="21">
                  <c:v>14.835920030879407</c:v>
                </c:pt>
                <c:pt idx="22">
                  <c:v>13.256147882449836</c:v>
                </c:pt>
                <c:pt idx="23">
                  <c:v>11.673782000287142</c:v>
                </c:pt>
                <c:pt idx="24">
                  <c:v>10.51635108731886</c:v>
                </c:pt>
                <c:pt idx="25">
                  <c:v>9.8628197641098563</c:v>
                </c:pt>
                <c:pt idx="26">
                  <c:v>9.7441248459924825</c:v>
                </c:pt>
                <c:pt idx="27">
                  <c:v>10.205336997900526</c:v>
                </c:pt>
                <c:pt idx="28">
                  <c:v>10.50858997509059</c:v>
                </c:pt>
                <c:pt idx="29">
                  <c:v>10.40910517584153</c:v>
                </c:pt>
                <c:pt idx="30">
                  <c:v>11.099970345754876</c:v>
                </c:pt>
                <c:pt idx="31">
                  <c:v>12.223408891126406</c:v>
                </c:pt>
                <c:pt idx="32">
                  <c:v>12.267270119580216</c:v>
                </c:pt>
                <c:pt idx="33">
                  <c:v>11.951350096977221</c:v>
                </c:pt>
                <c:pt idx="34">
                  <c:v>11.215669767425718</c:v>
                </c:pt>
                <c:pt idx="35">
                  <c:v>10.522029105550052</c:v>
                </c:pt>
                <c:pt idx="36">
                  <c:v>9.8934311480389994</c:v>
                </c:pt>
                <c:pt idx="37">
                  <c:v>9.2964676505024002</c:v>
                </c:pt>
                <c:pt idx="38">
                  <c:v>8.8075768701439614</c:v>
                </c:pt>
                <c:pt idx="39">
                  <c:v>7.9529541630180471</c:v>
                </c:pt>
                <c:pt idx="40">
                  <c:v>7.5963650011890866</c:v>
                </c:pt>
                <c:pt idx="41">
                  <c:v>6.8744768128818432</c:v>
                </c:pt>
                <c:pt idx="42">
                  <c:v>6.6683514656149976</c:v>
                </c:pt>
                <c:pt idx="43">
                  <c:v>6.4496502453007727</c:v>
                </c:pt>
                <c:pt idx="44">
                  <c:v>6.0934389774652908</c:v>
                </c:pt>
                <c:pt idx="45">
                  <c:v>5.6846287818162882</c:v>
                </c:pt>
                <c:pt idx="46">
                  <c:v>5.7316464468715189</c:v>
                </c:pt>
                <c:pt idx="47">
                  <c:v>5.722409924643399</c:v>
                </c:pt>
                <c:pt idx="48">
                  <c:v>5.6908439456383295</c:v>
                </c:pt>
                <c:pt idx="49">
                  <c:v>5.6113069812992968</c:v>
                </c:pt>
                <c:pt idx="50">
                  <c:v>5.4131501315457164</c:v>
                </c:pt>
                <c:pt idx="51">
                  <c:v>5.0254292394533344</c:v>
                </c:pt>
                <c:pt idx="52">
                  <c:v>4.8051762000928582</c:v>
                </c:pt>
                <c:pt idx="53">
                  <c:v>4.695781694448466</c:v>
                </c:pt>
                <c:pt idx="54">
                  <c:v>4.4370266521430652</c:v>
                </c:pt>
                <c:pt idx="55">
                  <c:v>4.3764105668415656</c:v>
                </c:pt>
                <c:pt idx="56">
                  <c:v>4.5168029378300867</c:v>
                </c:pt>
                <c:pt idx="57">
                  <c:v>4.9160581946840924</c:v>
                </c:pt>
                <c:pt idx="58">
                  <c:v>5.2777711272449759</c:v>
                </c:pt>
                <c:pt idx="59">
                  <c:v>5.2398947740483619</c:v>
                </c:pt>
                <c:pt idx="60">
                  <c:v>5.0583273760592613</c:v>
                </c:pt>
                <c:pt idx="61">
                  <c:v>4.9894270232451881</c:v>
                </c:pt>
                <c:pt idx="62">
                  <c:v>4.4919189394653305</c:v>
                </c:pt>
                <c:pt idx="63">
                  <c:v>4.317221385115702</c:v>
                </c:pt>
                <c:pt idx="64">
                  <c:v>4.3177386327317322</c:v>
                </c:pt>
              </c:numCache>
            </c:numRef>
          </c:val>
          <c:smooth val="0"/>
          <c:extLst>
            <c:ext xmlns:c16="http://schemas.microsoft.com/office/drawing/2014/chart" uri="{C3380CC4-5D6E-409C-BE32-E72D297353CC}">
              <c16:uniqueId val="{00000003-10EA-47AD-A14B-C049C08BFD52}"/>
            </c:ext>
          </c:extLst>
        </c:ser>
        <c:dLbls>
          <c:showLegendKey val="0"/>
          <c:showVal val="0"/>
          <c:showCatName val="0"/>
          <c:showSerName val="0"/>
          <c:showPercent val="0"/>
          <c:showBubbleSize val="0"/>
        </c:dLbls>
        <c:marker val="1"/>
        <c:smooth val="0"/>
        <c:axId val="467857408"/>
        <c:axId val="467855232"/>
      </c:lineChart>
      <c:catAx>
        <c:axId val="4678351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7853312"/>
        <c:crosses val="autoZero"/>
        <c:auto val="1"/>
        <c:lblAlgn val="ctr"/>
        <c:lblOffset val="100"/>
        <c:tickLblSkip val="2"/>
        <c:noMultiLvlLbl val="0"/>
      </c:catAx>
      <c:valAx>
        <c:axId val="467853312"/>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7835136"/>
        <c:crosses val="autoZero"/>
        <c:crossBetween val="between"/>
      </c:valAx>
      <c:valAx>
        <c:axId val="467855232"/>
        <c:scaling>
          <c:orientation val="minMax"/>
          <c:max val="20"/>
          <c:min val="-10"/>
        </c:scaling>
        <c:delete val="0"/>
        <c:axPos val="r"/>
        <c:title>
          <c:tx>
            <c:rich>
              <a:bodyPr rot="0" vert="horz"/>
              <a:lstStyle/>
              <a:p>
                <a:pPr>
                  <a:defRPr b="0"/>
                </a:pPr>
                <a:r>
                  <a:rPr lang="hu-HU" b="0"/>
                  <a:t>%</a:t>
                </a:r>
              </a:p>
            </c:rich>
          </c:tx>
          <c:layout>
            <c:manualLayout>
              <c:xMode val="edge"/>
              <c:yMode val="edge"/>
              <c:x val="0.90197080775438632"/>
              <c:y val="7.7396223481366678E-4"/>
            </c:manualLayout>
          </c:layout>
          <c:overlay val="0"/>
        </c:title>
        <c:numFmt formatCode="0" sourceLinked="0"/>
        <c:majorTickMark val="out"/>
        <c:minorTickMark val="none"/>
        <c:tickLblPos val="nextTo"/>
        <c:spPr>
          <a:ln>
            <a:solidFill>
              <a:sysClr val="windowText" lastClr="000000"/>
            </a:solidFill>
          </a:ln>
        </c:spPr>
        <c:crossAx val="467857408"/>
        <c:crosses val="max"/>
        <c:crossBetween val="between"/>
      </c:valAx>
      <c:catAx>
        <c:axId val="467857408"/>
        <c:scaling>
          <c:orientation val="minMax"/>
        </c:scaling>
        <c:delete val="1"/>
        <c:axPos val="b"/>
        <c:numFmt formatCode="General" sourceLinked="1"/>
        <c:majorTickMark val="out"/>
        <c:minorTickMark val="none"/>
        <c:tickLblPos val="nextTo"/>
        <c:crossAx val="4678552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29875E-2"/>
          <c:y val="0.7984918518518519"/>
          <c:w val="0.90738111111111097"/>
          <c:h val="0.1873970370370370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4643074074074072"/>
        </c:manualLayout>
      </c:layout>
      <c:lineChart>
        <c:grouping val="standard"/>
        <c:varyColors val="0"/>
        <c:ser>
          <c:idx val="0"/>
          <c:order val="0"/>
          <c:tx>
            <c:strRef>
              <c:f>'6_ábra_chart'!$E$10</c:f>
              <c:strCache>
                <c:ptCount val="1"/>
                <c:pt idx="0">
                  <c:v>1-year government bond yield</c:v>
                </c:pt>
              </c:strCache>
            </c:strRef>
          </c:tx>
          <c:spPr>
            <a:ln w="38100" cap="rnd" cmpd="sng" algn="ctr">
              <a:solidFill>
                <a:srgbClr val="78A3D5"/>
              </a:solidFill>
              <a:prstDash val="solid"/>
              <a:round/>
              <a:headEnd type="none" w="med" len="med"/>
              <a:tailEnd type="none" w="med" len="med"/>
            </a:ln>
          </c:spPr>
          <c:marker>
            <c:symbol val="none"/>
          </c:marker>
          <c:cat>
            <c:strRef>
              <c:f>'6_ábra_chart'!$C$13:$C$77</c:f>
              <c:strCache>
                <c:ptCount val="6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strCache>
            </c:strRef>
          </c:cat>
          <c:val>
            <c:numRef>
              <c:f>'6_ábra_chart'!$E$13:$E$77</c:f>
              <c:numCache>
                <c:formatCode>0.0</c:formatCode>
                <c:ptCount val="65"/>
                <c:pt idx="0">
                  <c:v>10.790793650793651</c:v>
                </c:pt>
                <c:pt idx="1">
                  <c:v>10.805538461538459</c:v>
                </c:pt>
                <c:pt idx="2">
                  <c:v>9.4212499999999952</c:v>
                </c:pt>
                <c:pt idx="3">
                  <c:v>7.8096666666666659</c:v>
                </c:pt>
                <c:pt idx="4">
                  <c:v>7.1543750000000008</c:v>
                </c:pt>
                <c:pt idx="5">
                  <c:v>6.0025757575757579</c:v>
                </c:pt>
                <c:pt idx="6">
                  <c:v>6.3262903225806459</c:v>
                </c:pt>
                <c:pt idx="7">
                  <c:v>6.3678125000000021</c:v>
                </c:pt>
                <c:pt idx="8">
                  <c:v>6.7972580645161305</c:v>
                </c:pt>
                <c:pt idx="9">
                  <c:v>7.9303076923076929</c:v>
                </c:pt>
                <c:pt idx="10">
                  <c:v>8.2151666666666685</c:v>
                </c:pt>
                <c:pt idx="11">
                  <c:v>7.9717647058823582</c:v>
                </c:pt>
                <c:pt idx="12">
                  <c:v>7.3244444444444454</c:v>
                </c:pt>
                <c:pt idx="13">
                  <c:v>7.1925396825396826</c:v>
                </c:pt>
                <c:pt idx="14">
                  <c:v>7.2307142857142868</c:v>
                </c:pt>
                <c:pt idx="15">
                  <c:v>7.9644444444444451</c:v>
                </c:pt>
                <c:pt idx="16">
                  <c:v>9.06306451612903</c:v>
                </c:pt>
                <c:pt idx="17">
                  <c:v>8.7050769230769252</c:v>
                </c:pt>
                <c:pt idx="18">
                  <c:v>10.480499999999997</c:v>
                </c:pt>
                <c:pt idx="19">
                  <c:v>10.4158064516129</c:v>
                </c:pt>
                <c:pt idx="20">
                  <c:v>9.6011290322580667</c:v>
                </c:pt>
                <c:pt idx="21">
                  <c:v>7.9920312500000037</c:v>
                </c:pt>
                <c:pt idx="22">
                  <c:v>6.2938709677419347</c:v>
                </c:pt>
                <c:pt idx="23">
                  <c:v>5.5841935483870992</c:v>
                </c:pt>
                <c:pt idx="24">
                  <c:v>5.1190476190476186</c:v>
                </c:pt>
                <c:pt idx="25">
                  <c:v>5.5961538461538458</c:v>
                </c:pt>
                <c:pt idx="26">
                  <c:v>5.9048437500000013</c:v>
                </c:pt>
                <c:pt idx="27">
                  <c:v>5.954516129032255</c:v>
                </c:pt>
                <c:pt idx="28">
                  <c:v>5.9149206349206311</c:v>
                </c:pt>
                <c:pt idx="29">
                  <c:v>5.8592424242424226</c:v>
                </c:pt>
                <c:pt idx="30">
                  <c:v>6.917903225806449</c:v>
                </c:pt>
                <c:pt idx="31">
                  <c:v>7.8507936507936495</c:v>
                </c:pt>
                <c:pt idx="32">
                  <c:v>7.4678333333333349</c:v>
                </c:pt>
                <c:pt idx="33">
                  <c:v>6.8921875000000004</c:v>
                </c:pt>
                <c:pt idx="34">
                  <c:v>5.9562068965517216</c:v>
                </c:pt>
                <c:pt idx="35">
                  <c:v>5.0701639344262297</c:v>
                </c:pt>
                <c:pt idx="36">
                  <c:v>4.1546774193548384</c:v>
                </c:pt>
                <c:pt idx="37">
                  <c:v>4.004062499999999</c:v>
                </c:pt>
                <c:pt idx="38">
                  <c:v>3.2610169491525434</c:v>
                </c:pt>
                <c:pt idx="39">
                  <c:v>3.0903174603174599</c:v>
                </c:pt>
                <c:pt idx="40">
                  <c:v>2.5468333333333337</c:v>
                </c:pt>
                <c:pt idx="41">
                  <c:v>1.8379999999999999</c:v>
                </c:pt>
                <c:pt idx="42">
                  <c:v>1.6318333333333337</c:v>
                </c:pt>
                <c:pt idx="43">
                  <c:v>1.6629032258064502</c:v>
                </c:pt>
                <c:pt idx="44">
                  <c:v>1.3839344262295081</c:v>
                </c:pt>
                <c:pt idx="45">
                  <c:v>0.7701562500000001</c:v>
                </c:pt>
                <c:pt idx="46">
                  <c:v>0.82274193548387109</c:v>
                </c:pt>
                <c:pt idx="47">
                  <c:v>1.0364999999999998</c:v>
                </c:pt>
                <c:pt idx="48">
                  <c:v>0.93906250000000013</c:v>
                </c:pt>
                <c:pt idx="49">
                  <c:v>0.6548484848484849</c:v>
                </c:pt>
                <c:pt idx="50">
                  <c:v>0.43096774193548376</c:v>
                </c:pt>
                <c:pt idx="51">
                  <c:v>0.19531250000000036</c:v>
                </c:pt>
                <c:pt idx="52">
                  <c:v>0.10728813559322031</c:v>
                </c:pt>
                <c:pt idx="53">
                  <c:v>6.82142857142857E-2</c:v>
                </c:pt>
                <c:pt idx="54">
                  <c:v>-4.7826086956521737E-3</c:v>
                </c:pt>
                <c:pt idx="55">
                  <c:v>-1.1111111111111109E-3</c:v>
                </c:pt>
                <c:pt idx="56">
                  <c:v>0.18819672131147541</c:v>
                </c:pt>
                <c:pt idx="57">
                  <c:v>0.50765624999999992</c:v>
                </c:pt>
                <c:pt idx="58">
                  <c:v>0.31137931034482763</c:v>
                </c:pt>
                <c:pt idx="59">
                  <c:v>0.34403225806451604</c:v>
                </c:pt>
                <c:pt idx="60">
                  <c:v>0.21278688524590178</c:v>
                </c:pt>
                <c:pt idx="61">
                  <c:v>8.3281250000000084E-2</c:v>
                </c:pt>
                <c:pt idx="62">
                  <c:v>-1.6415094339622648E-2</c:v>
                </c:pt>
                <c:pt idx="63">
                  <c:v>0.36254237288135588</c:v>
                </c:pt>
                <c:pt idx="64">
                  <c:v>0.90803278688524569</c:v>
                </c:pt>
              </c:numCache>
            </c:numRef>
          </c:val>
          <c:smooth val="0"/>
          <c:extLst>
            <c:ext xmlns:c16="http://schemas.microsoft.com/office/drawing/2014/chart" uri="{C3380CC4-5D6E-409C-BE32-E72D297353CC}">
              <c16:uniqueId val="{00000000-9306-464B-AA3A-82604DEDD76A}"/>
            </c:ext>
          </c:extLst>
        </c:ser>
        <c:ser>
          <c:idx val="3"/>
          <c:order val="2"/>
          <c:tx>
            <c:strRef>
              <c:f>'6_ábra_chart'!$G$10</c:f>
              <c:strCache>
                <c:ptCount val="1"/>
                <c:pt idx="0">
                  <c:v>1-year yield from residential real estate investment based on price growth</c:v>
                </c:pt>
              </c:strCache>
            </c:strRef>
          </c:tx>
          <c:spPr>
            <a:ln w="38100" cap="rnd" cmpd="sng" algn="ctr">
              <a:solidFill>
                <a:srgbClr val="000000"/>
              </a:solidFill>
              <a:prstDash val="solid"/>
              <a:round/>
              <a:headEnd type="none" w="med" len="med"/>
              <a:tailEnd type="none" w="med" len="med"/>
            </a:ln>
          </c:spPr>
          <c:marker>
            <c:symbol val="none"/>
          </c:marker>
          <c:cat>
            <c:strRef>
              <c:f>'6_ábra_chart'!$C$13:$C$77</c:f>
              <c:strCache>
                <c:ptCount val="6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strCache>
            </c:strRef>
          </c:cat>
          <c:val>
            <c:numRef>
              <c:f>'6_ábra_chart'!$G$13:$G$77</c:f>
              <c:numCache>
                <c:formatCode>0.0</c:formatCode>
                <c:ptCount val="65"/>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16.223292687049451</c:v>
                </c:pt>
                <c:pt idx="57">
                  <c:v>15.875442828874981</c:v>
                </c:pt>
                <c:pt idx="58">
                  <c:v>16.508609444216773</c:v>
                </c:pt>
                <c:pt idx="59">
                  <c:v>16.593299028073488</c:v>
                </c:pt>
                <c:pt idx="60">
                  <c:v>19.326582538745882</c:v>
                </c:pt>
                <c:pt idx="61">
                  <c:v>18.489116324810666</c:v>
                </c:pt>
                <c:pt idx="62">
                  <c:v>17.887786411718665</c:v>
                </c:pt>
                <c:pt idx="63">
                  <c:v>11.492592836764601</c:v>
                </c:pt>
                <c:pt idx="64">
                  <c:v>7.4839989131932185</c:v>
                </c:pt>
              </c:numCache>
            </c:numRef>
          </c:val>
          <c:smooth val="0"/>
          <c:extLst>
            <c:ext xmlns:c16="http://schemas.microsoft.com/office/drawing/2014/chart" uri="{C3380CC4-5D6E-409C-BE32-E72D297353CC}">
              <c16:uniqueId val="{00000001-9306-464B-AA3A-82604DEDD76A}"/>
            </c:ext>
          </c:extLst>
        </c:ser>
        <c:dLbls>
          <c:showLegendKey val="0"/>
          <c:showVal val="0"/>
          <c:showCatName val="0"/>
          <c:showSerName val="0"/>
          <c:showPercent val="0"/>
          <c:showBubbleSize val="0"/>
        </c:dLbls>
        <c:marker val="1"/>
        <c:smooth val="0"/>
        <c:axId val="468089856"/>
        <c:axId val="468103936"/>
      </c:lineChart>
      <c:lineChart>
        <c:grouping val="standard"/>
        <c:varyColors val="0"/>
        <c:ser>
          <c:idx val="2"/>
          <c:order val="1"/>
          <c:tx>
            <c:strRef>
              <c:f>'6_ábra_chart'!$F$10</c:f>
              <c:strCache>
                <c:ptCount val="1"/>
                <c:pt idx="0">
                  <c:v>Deposit rate (over 1 year, up to 2 years)</c:v>
                </c:pt>
              </c:strCache>
            </c:strRef>
          </c:tx>
          <c:spPr>
            <a:ln w="47625" cap="rnd" cmpd="sng" algn="ctr">
              <a:solidFill>
                <a:srgbClr val="C00000"/>
              </a:solidFill>
              <a:prstDash val="sysDot"/>
              <a:round/>
              <a:headEnd type="none" w="med" len="med"/>
              <a:tailEnd type="none" w="med" len="med"/>
            </a:ln>
          </c:spPr>
          <c:marker>
            <c:symbol val="none"/>
          </c:marker>
          <c:cat>
            <c:strRef>
              <c:f>'6_ábra_chart'!$C$13:$C$77</c:f>
              <c:strCache>
                <c:ptCount val="6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strCache>
            </c:strRef>
          </c:cat>
          <c:val>
            <c:numRef>
              <c:f>'6_ábra_chart'!$F$13:$F$77</c:f>
              <c:numCache>
                <c:formatCode>0.0</c:formatCode>
                <c:ptCount val="65"/>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0.41508019870000001</c:v>
                </c:pt>
                <c:pt idx="58">
                  <c:v>0.75077362430000005</c:v>
                </c:pt>
                <c:pt idx="59">
                  <c:v>0.71942825239999997</c:v>
                </c:pt>
                <c:pt idx="60">
                  <c:v>1.068369401</c:v>
                </c:pt>
                <c:pt idx="61">
                  <c:v>1.1287567566000001</c:v>
                </c:pt>
                <c:pt idx="62">
                  <c:v>1.0698231667</c:v>
                </c:pt>
                <c:pt idx="63">
                  <c:v>1.0713626136000001</c:v>
                </c:pt>
                <c:pt idx="64">
                  <c:v>1.0992712178999999</c:v>
                </c:pt>
              </c:numCache>
            </c:numRef>
          </c:val>
          <c:smooth val="0"/>
          <c:extLst>
            <c:ext xmlns:c16="http://schemas.microsoft.com/office/drawing/2014/chart" uri="{C3380CC4-5D6E-409C-BE32-E72D297353CC}">
              <c16:uniqueId val="{00000002-9306-464B-AA3A-82604DEDD76A}"/>
            </c:ext>
          </c:extLst>
        </c:ser>
        <c:ser>
          <c:idx val="1"/>
          <c:order val="3"/>
          <c:tx>
            <c:strRef>
              <c:f>'6_ábra_chart'!$H$10</c:f>
              <c:strCache>
                <c:ptCount val="1"/>
                <c:pt idx="0">
                  <c:v>Average APR on newly disbursed housing loans</c:v>
                </c:pt>
              </c:strCache>
            </c:strRef>
          </c:tx>
          <c:spPr>
            <a:ln w="38100">
              <a:solidFill>
                <a:srgbClr val="948A54"/>
              </a:solidFill>
            </a:ln>
          </c:spPr>
          <c:marker>
            <c:symbol val="none"/>
          </c:marker>
          <c:cat>
            <c:strRef>
              <c:f>'6_ábra_chart'!$C$13:$C$77</c:f>
              <c:strCache>
                <c:ptCount val="65"/>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strCache>
            </c:strRef>
          </c:cat>
          <c:val>
            <c:numRef>
              <c:f>'6_ábra_chart'!$H$13:$H$77</c:f>
              <c:numCache>
                <c:formatCode>0.0</c:formatCode>
                <c:ptCount val="65"/>
                <c:pt idx="0">
                  <c:v>16.62358617737652</c:v>
                </c:pt>
                <c:pt idx="1">
                  <c:v>15.522149539969972</c:v>
                </c:pt>
                <c:pt idx="2">
                  <c:v>14.573113560780108</c:v>
                </c:pt>
                <c:pt idx="3">
                  <c:v>14.862462832953433</c:v>
                </c:pt>
                <c:pt idx="4">
                  <c:v>13.15291048524009</c:v>
                </c:pt>
                <c:pt idx="5">
                  <c:v>12.458468919272084</c:v>
                </c:pt>
                <c:pt idx="6">
                  <c:v>11.735445874091653</c:v>
                </c:pt>
                <c:pt idx="7">
                  <c:v>12.182945092967568</c:v>
                </c:pt>
                <c:pt idx="8">
                  <c:v>12.164855504260622</c:v>
                </c:pt>
                <c:pt idx="9">
                  <c:v>12.224576846653923</c:v>
                </c:pt>
                <c:pt idx="10">
                  <c:v>12.420270821155954</c:v>
                </c:pt>
                <c:pt idx="11">
                  <c:v>12.243153673205336</c:v>
                </c:pt>
                <c:pt idx="12">
                  <c:v>12.477983134972133</c:v>
                </c:pt>
                <c:pt idx="13">
                  <c:v>12.955879524226798</c:v>
                </c:pt>
                <c:pt idx="14">
                  <c:v>12.668711567708177</c:v>
                </c:pt>
                <c:pt idx="15">
                  <c:v>12.260069506323045</c:v>
                </c:pt>
                <c:pt idx="16">
                  <c:v>12.830337481407918</c:v>
                </c:pt>
                <c:pt idx="17">
                  <c:v>13.35925162224294</c:v>
                </c:pt>
                <c:pt idx="18">
                  <c:v>14.17934148216178</c:v>
                </c:pt>
                <c:pt idx="19">
                  <c:v>15.117707898618077</c:v>
                </c:pt>
                <c:pt idx="20">
                  <c:v>15.310971002783152</c:v>
                </c:pt>
                <c:pt idx="21">
                  <c:v>14.835920030879407</c:v>
                </c:pt>
                <c:pt idx="22">
                  <c:v>13.256147882449836</c:v>
                </c:pt>
                <c:pt idx="23">
                  <c:v>11.673782000287142</c:v>
                </c:pt>
                <c:pt idx="24">
                  <c:v>10.51635108731886</c:v>
                </c:pt>
                <c:pt idx="25">
                  <c:v>9.8628197641098563</c:v>
                </c:pt>
                <c:pt idx="26">
                  <c:v>9.7441248459924825</c:v>
                </c:pt>
                <c:pt idx="27">
                  <c:v>10.205336997900526</c:v>
                </c:pt>
                <c:pt idx="28">
                  <c:v>10.50858997509059</c:v>
                </c:pt>
                <c:pt idx="29">
                  <c:v>10.40910517584153</c:v>
                </c:pt>
                <c:pt idx="30">
                  <c:v>11.099970345754876</c:v>
                </c:pt>
                <c:pt idx="31">
                  <c:v>12.223408891126406</c:v>
                </c:pt>
                <c:pt idx="32">
                  <c:v>12.267270119580216</c:v>
                </c:pt>
                <c:pt idx="33">
                  <c:v>11.951350096977221</c:v>
                </c:pt>
                <c:pt idx="34">
                  <c:v>11.215669767425718</c:v>
                </c:pt>
                <c:pt idx="35">
                  <c:v>10.522029105550052</c:v>
                </c:pt>
                <c:pt idx="36">
                  <c:v>9.8934311480389994</c:v>
                </c:pt>
                <c:pt idx="37">
                  <c:v>9.2964676505024002</c:v>
                </c:pt>
                <c:pt idx="38">
                  <c:v>8.8075768701439614</c:v>
                </c:pt>
                <c:pt idx="39">
                  <c:v>7.9529541630180471</c:v>
                </c:pt>
                <c:pt idx="40">
                  <c:v>7.5963650011890866</c:v>
                </c:pt>
                <c:pt idx="41">
                  <c:v>6.8744768128818432</c:v>
                </c:pt>
                <c:pt idx="42">
                  <c:v>6.6683514656149976</c:v>
                </c:pt>
                <c:pt idx="43">
                  <c:v>6.4496502453007727</c:v>
                </c:pt>
                <c:pt idx="44">
                  <c:v>6.0934389774652908</c:v>
                </c:pt>
                <c:pt idx="45">
                  <c:v>5.6846287818162882</c:v>
                </c:pt>
                <c:pt idx="46">
                  <c:v>5.7316464468715189</c:v>
                </c:pt>
                <c:pt idx="47">
                  <c:v>5.722409924643399</c:v>
                </c:pt>
                <c:pt idx="48">
                  <c:v>5.6908439456383295</c:v>
                </c:pt>
                <c:pt idx="49">
                  <c:v>5.6113069812992968</c:v>
                </c:pt>
                <c:pt idx="50">
                  <c:v>5.4131501315457164</c:v>
                </c:pt>
                <c:pt idx="51">
                  <c:v>5.0254292394533344</c:v>
                </c:pt>
                <c:pt idx="52">
                  <c:v>4.8051762000928582</c:v>
                </c:pt>
                <c:pt idx="53">
                  <c:v>4.695781694448466</c:v>
                </c:pt>
                <c:pt idx="54">
                  <c:v>4.4370266521430652</c:v>
                </c:pt>
                <c:pt idx="55">
                  <c:v>4.3764105668415656</c:v>
                </c:pt>
                <c:pt idx="56">
                  <c:v>4.5168029378300867</c:v>
                </c:pt>
                <c:pt idx="57">
                  <c:v>4.9160581946840924</c:v>
                </c:pt>
                <c:pt idx="58">
                  <c:v>5.2777711272449759</c:v>
                </c:pt>
                <c:pt idx="59">
                  <c:v>5.2398947740483619</c:v>
                </c:pt>
                <c:pt idx="60">
                  <c:v>5.0583273760592613</c:v>
                </c:pt>
                <c:pt idx="61">
                  <c:v>4.9894270232451881</c:v>
                </c:pt>
                <c:pt idx="62">
                  <c:v>4.4919189394653305</c:v>
                </c:pt>
                <c:pt idx="63">
                  <c:v>4.317221385115702</c:v>
                </c:pt>
                <c:pt idx="64">
                  <c:v>4.3177386327317322</c:v>
                </c:pt>
              </c:numCache>
            </c:numRef>
          </c:val>
          <c:smooth val="0"/>
          <c:extLst>
            <c:ext xmlns:c16="http://schemas.microsoft.com/office/drawing/2014/chart" uri="{C3380CC4-5D6E-409C-BE32-E72D297353CC}">
              <c16:uniqueId val="{00000003-9306-464B-AA3A-82604DEDD76A}"/>
            </c:ext>
          </c:extLst>
        </c:ser>
        <c:dLbls>
          <c:showLegendKey val="0"/>
          <c:showVal val="0"/>
          <c:showCatName val="0"/>
          <c:showSerName val="0"/>
          <c:showPercent val="0"/>
          <c:showBubbleSize val="0"/>
        </c:dLbls>
        <c:marker val="1"/>
        <c:smooth val="0"/>
        <c:axId val="468112128"/>
        <c:axId val="468105856"/>
      </c:lineChart>
      <c:catAx>
        <c:axId val="46808985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8103936"/>
        <c:crosses val="autoZero"/>
        <c:auto val="1"/>
        <c:lblAlgn val="ctr"/>
        <c:lblOffset val="100"/>
        <c:tickLblSkip val="2"/>
        <c:noMultiLvlLbl val="0"/>
      </c:catAx>
      <c:valAx>
        <c:axId val="468103936"/>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8089856"/>
        <c:crosses val="autoZero"/>
        <c:crossBetween val="between"/>
      </c:valAx>
      <c:valAx>
        <c:axId val="468105856"/>
        <c:scaling>
          <c:orientation val="minMax"/>
          <c:max val="20"/>
          <c:min val="-10"/>
        </c:scaling>
        <c:delete val="0"/>
        <c:axPos val="r"/>
        <c:title>
          <c:tx>
            <c:rich>
              <a:bodyPr rot="0" vert="horz"/>
              <a:lstStyle/>
              <a:p>
                <a:pPr>
                  <a:defRPr b="0"/>
                </a:pPr>
                <a:r>
                  <a:rPr lang="hu-HU" b="0"/>
                  <a:t>per cent</a:t>
                </a:r>
              </a:p>
            </c:rich>
          </c:tx>
          <c:layout>
            <c:manualLayout>
              <c:xMode val="edge"/>
              <c:yMode val="edge"/>
              <c:x val="0.83613472222222218"/>
              <c:y val="7.7388888888888885E-4"/>
            </c:manualLayout>
          </c:layout>
          <c:overlay val="0"/>
        </c:title>
        <c:numFmt formatCode="0" sourceLinked="0"/>
        <c:majorTickMark val="out"/>
        <c:minorTickMark val="none"/>
        <c:tickLblPos val="nextTo"/>
        <c:spPr>
          <a:ln>
            <a:solidFill>
              <a:sysClr val="windowText" lastClr="000000"/>
            </a:solidFill>
          </a:ln>
        </c:spPr>
        <c:crossAx val="468112128"/>
        <c:crosses val="max"/>
        <c:crossBetween val="between"/>
      </c:valAx>
      <c:catAx>
        <c:axId val="468112128"/>
        <c:scaling>
          <c:orientation val="minMax"/>
        </c:scaling>
        <c:delete val="1"/>
        <c:axPos val="b"/>
        <c:numFmt formatCode="General" sourceLinked="1"/>
        <c:majorTickMark val="out"/>
        <c:minorTickMark val="none"/>
        <c:tickLblPos val="nextTo"/>
        <c:crossAx val="46810585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31263888888889E-2"/>
          <c:y val="0.78438074074074071"/>
          <c:w val="0.96432805555555556"/>
          <c:h val="0.1968044444444444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'7_ábra_chart'!$D$8</c:f>
              <c:strCache>
                <c:ptCount val="1"/>
                <c:pt idx="0">
                  <c:v>Befektetési céllal vásárlók aránya - Budapest</c:v>
                </c:pt>
              </c:strCache>
            </c:strRef>
          </c:tx>
          <c:spPr>
            <a:ln w="38100" cap="rnd">
              <a:solidFill>
                <a:srgbClr val="C00000"/>
              </a:solidFill>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'7_ábra_chart'!$D$9:$D$58</c:f>
              <c:numCache>
                <c:formatCode>0</c:formatCode>
                <c:ptCount val="50"/>
                <c:pt idx="0">
                  <c:v>28</c:v>
                </c:pt>
                <c:pt idx="1">
                  <c:v>20</c:v>
                </c:pt>
                <c:pt idx="2">
                  <c:v>21</c:v>
                </c:pt>
                <c:pt idx="3">
                  <c:v>17</c:v>
                </c:pt>
                <c:pt idx="4">
                  <c:v>23.1172372307994</c:v>
                </c:pt>
                <c:pt idx="5">
                  <c:v>17</c:v>
                </c:pt>
                <c:pt idx="6">
                  <c:v>29</c:v>
                </c:pt>
                <c:pt idx="7">
                  <c:v>24</c:v>
                </c:pt>
                <c:pt idx="8">
                  <c:v>21</c:v>
                </c:pt>
                <c:pt idx="9">
                  <c:v>24</c:v>
                </c:pt>
                <c:pt idx="10">
                  <c:v>32</c:v>
                </c:pt>
                <c:pt idx="11">
                  <c:v>24</c:v>
                </c:pt>
                <c:pt idx="12">
                  <c:v>28</c:v>
                </c:pt>
                <c:pt idx="13">
                  <c:v>35</c:v>
                </c:pt>
                <c:pt idx="14">
                  <c:v>46</c:v>
                </c:pt>
                <c:pt idx="15">
                  <c:v>38</c:v>
                </c:pt>
                <c:pt idx="16">
                  <c:v>45</c:v>
                </c:pt>
                <c:pt idx="17">
                  <c:v>36</c:v>
                </c:pt>
                <c:pt idx="18">
                  <c:v>42</c:v>
                </c:pt>
                <c:pt idx="19">
                  <c:v>43</c:v>
                </c:pt>
                <c:pt idx="20">
                  <c:v>41</c:v>
                </c:pt>
                <c:pt idx="21">
                  <c:v>38</c:v>
                </c:pt>
                <c:pt idx="22">
                  <c:v>46</c:v>
                </c:pt>
                <c:pt idx="23" formatCode="General">
                  <c:v>41</c:v>
                </c:pt>
                <c:pt idx="24" formatCode="General">
                  <c:v>39</c:v>
                </c:pt>
                <c:pt idx="25" formatCode="General">
                  <c:v>39</c:v>
                </c:pt>
                <c:pt idx="26" formatCode="General">
                  <c:v>41</c:v>
                </c:pt>
                <c:pt idx="27" formatCode="General">
                  <c:v>47</c:v>
                </c:pt>
                <c:pt idx="28" formatCode="General">
                  <c:v>53</c:v>
                </c:pt>
                <c:pt idx="29" formatCode="General">
                  <c:v>54</c:v>
                </c:pt>
                <c:pt idx="30" formatCode="General">
                  <c:v>41</c:v>
                </c:pt>
                <c:pt idx="31" formatCode="General">
                  <c:v>38</c:v>
                </c:pt>
                <c:pt idx="32" formatCode="General">
                  <c:v>48</c:v>
                </c:pt>
                <c:pt idx="33" formatCode="General">
                  <c:v>42</c:v>
                </c:pt>
                <c:pt idx="34" formatCode="General">
                  <c:v>40</c:v>
                </c:pt>
                <c:pt idx="35" formatCode="General">
                  <c:v>39</c:v>
                </c:pt>
                <c:pt idx="36" formatCode="General">
                  <c:v>46</c:v>
                </c:pt>
                <c:pt idx="37" formatCode="General">
                  <c:v>45</c:v>
                </c:pt>
                <c:pt idx="38" formatCode="General">
                  <c:v>40</c:v>
                </c:pt>
                <c:pt idx="39" formatCode="General">
                  <c:v>43</c:v>
                </c:pt>
                <c:pt idx="40" formatCode="General">
                  <c:v>45</c:v>
                </c:pt>
                <c:pt idx="41" formatCode="General">
                  <c:v>49</c:v>
                </c:pt>
                <c:pt idx="42" formatCode="General">
                  <c:v>45</c:v>
                </c:pt>
                <c:pt idx="43" formatCode="General">
                  <c:v>27</c:v>
                </c:pt>
                <c:pt idx="44" formatCode="General">
                  <c:v>35</c:v>
                </c:pt>
                <c:pt idx="45" formatCode="General">
                  <c:v>30</c:v>
                </c:pt>
                <c:pt idx="46" formatCode="General">
                  <c:v>33</c:v>
                </c:pt>
                <c:pt idx="47" formatCode="General">
                  <c:v>29</c:v>
                </c:pt>
                <c:pt idx="48" formatCode="General">
                  <c:v>27</c:v>
                </c:pt>
                <c:pt idx="49" formatCode="General">
                  <c:v>29</c:v>
                </c:pt>
              </c:numCache>
            </c:numRef>
          </c:val>
          <c:smooth val="0"/>
          <c:extLst>
            <c:ext xmlns:c16="http://schemas.microsoft.com/office/drawing/2014/chart" uri="{C3380CC4-5D6E-409C-BE32-E72D297353CC}">
              <c16:uniqueId val="{00000000-2DE4-4E58-844D-3C7A99412F16}"/>
            </c:ext>
          </c:extLst>
        </c:ser>
        <c:ser>
          <c:idx val="2"/>
          <c:order val="1"/>
          <c:tx>
            <c:strRef>
              <c:f>'7_ábra_chart'!$E$8</c:f>
              <c:strCache>
                <c:ptCount val="1"/>
                <c:pt idx="0">
                  <c:v>Eladók között a befektetést értékesítők aránya - Budapest</c:v>
                </c:pt>
              </c:strCache>
            </c:strRef>
          </c:tx>
          <c:spPr>
            <a:ln w="38100" cap="rnd">
              <a:solidFill>
                <a:srgbClr val="C00000"/>
              </a:solidFill>
              <a:prstDash val="sysDash"/>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'7_ábra_chart'!$E$9:$E$58</c:f>
              <c:numCache>
                <c:formatCode>0</c:formatCode>
                <c:ptCount val="50"/>
                <c:pt idx="25" formatCode="General">
                  <c:v>3</c:v>
                </c:pt>
                <c:pt idx="26" formatCode="General">
                  <c:v>7</c:v>
                </c:pt>
                <c:pt idx="27" formatCode="General">
                  <c:v>4</c:v>
                </c:pt>
                <c:pt idx="28" formatCode="General">
                  <c:v>5</c:v>
                </c:pt>
                <c:pt idx="29" formatCode="General">
                  <c:v>8</c:v>
                </c:pt>
                <c:pt idx="30" formatCode="General">
                  <c:v>8</c:v>
                </c:pt>
                <c:pt idx="31" formatCode="General">
                  <c:v>5</c:v>
                </c:pt>
                <c:pt idx="32" formatCode="General">
                  <c:v>6</c:v>
                </c:pt>
                <c:pt idx="33" formatCode="General">
                  <c:v>5</c:v>
                </c:pt>
                <c:pt idx="34" formatCode="General">
                  <c:v>5</c:v>
                </c:pt>
                <c:pt idx="35" formatCode="General">
                  <c:v>8</c:v>
                </c:pt>
                <c:pt idx="36" formatCode="General">
                  <c:v>12</c:v>
                </c:pt>
                <c:pt idx="37" formatCode="General">
                  <c:v>6</c:v>
                </c:pt>
                <c:pt idx="38" formatCode="General">
                  <c:v>13</c:v>
                </c:pt>
                <c:pt idx="39" formatCode="General">
                  <c:v>13</c:v>
                </c:pt>
                <c:pt idx="40" formatCode="General">
                  <c:v>14</c:v>
                </c:pt>
                <c:pt idx="41" formatCode="General">
                  <c:v>10</c:v>
                </c:pt>
                <c:pt idx="42" formatCode="General">
                  <c:v>6</c:v>
                </c:pt>
                <c:pt idx="43" formatCode="General">
                  <c:v>12</c:v>
                </c:pt>
                <c:pt idx="44" formatCode="General">
                  <c:v>0</c:v>
                </c:pt>
                <c:pt idx="45" formatCode="General">
                  <c:v>7</c:v>
                </c:pt>
                <c:pt idx="46" formatCode="General">
                  <c:v>12</c:v>
                </c:pt>
                <c:pt idx="47" formatCode="General">
                  <c:v>10</c:v>
                </c:pt>
                <c:pt idx="48" formatCode="General">
                  <c:v>3</c:v>
                </c:pt>
                <c:pt idx="49" formatCode="General">
                  <c:v>5</c:v>
                </c:pt>
              </c:numCache>
            </c:numRef>
          </c:val>
          <c:smooth val="0"/>
          <c:extLst>
            <c:ext xmlns:c16="http://schemas.microsoft.com/office/drawing/2014/chart" uri="{C3380CC4-5D6E-409C-BE32-E72D297353CC}">
              <c16:uniqueId val="{00000001-2DE4-4E58-844D-3C7A99412F16}"/>
            </c:ext>
          </c:extLst>
        </c:ser>
        <c:ser>
          <c:idx val="3"/>
          <c:order val="2"/>
          <c:tx>
            <c:strRef>
              <c:f>'7_ábra_chart'!$F$8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'7_ábra_chart'!$F$9:$F$58</c:f>
              <c:numCache>
                <c:formatCode>0</c:formatCode>
                <c:ptCount val="50"/>
                <c:pt idx="0">
                  <c:v>19.063705503454901</c:v>
                </c:pt>
                <c:pt idx="1">
                  <c:v>20</c:v>
                </c:pt>
                <c:pt idx="2">
                  <c:v>22.558102862167999</c:v>
                </c:pt>
                <c:pt idx="3">
                  <c:v>14</c:v>
                </c:pt>
                <c:pt idx="4">
                  <c:v>20.170586510425501</c:v>
                </c:pt>
                <c:pt idx="5">
                  <c:v>17</c:v>
                </c:pt>
                <c:pt idx="6">
                  <c:v>20.6541596099309</c:v>
                </c:pt>
                <c:pt idx="7">
                  <c:v>23</c:v>
                </c:pt>
                <c:pt idx="8">
                  <c:v>20.773377083471001</c:v>
                </c:pt>
                <c:pt idx="9">
                  <c:v>18</c:v>
                </c:pt>
                <c:pt idx="10">
                  <c:v>19.078085739498999</c:v>
                </c:pt>
                <c:pt idx="11">
                  <c:v>20</c:v>
                </c:pt>
                <c:pt idx="12">
                  <c:v>19.963908279814699</c:v>
                </c:pt>
                <c:pt idx="13">
                  <c:v>27</c:v>
                </c:pt>
                <c:pt idx="14">
                  <c:v>23.780422925915399</c:v>
                </c:pt>
                <c:pt idx="15">
                  <c:v>18</c:v>
                </c:pt>
                <c:pt idx="16">
                  <c:v>22.253241858033299</c:v>
                </c:pt>
                <c:pt idx="17">
                  <c:v>25</c:v>
                </c:pt>
                <c:pt idx="18">
                  <c:v>23.156320681602001</c:v>
                </c:pt>
                <c:pt idx="19">
                  <c:v>25</c:v>
                </c:pt>
                <c:pt idx="20">
                  <c:v>25.4734482553399</c:v>
                </c:pt>
                <c:pt idx="21">
                  <c:v>24</c:v>
                </c:pt>
                <c:pt idx="22">
                  <c:v>23.9857007954447</c:v>
                </c:pt>
                <c:pt idx="23" formatCode="General">
                  <c:v>26</c:v>
                </c:pt>
                <c:pt idx="24" formatCode="General">
                  <c:v>29</c:v>
                </c:pt>
                <c:pt idx="25" formatCode="General">
                  <c:v>29</c:v>
                </c:pt>
                <c:pt idx="26" formatCode="General">
                  <c:v>28</c:v>
                </c:pt>
                <c:pt idx="27" formatCode="General">
                  <c:v>27</c:v>
                </c:pt>
                <c:pt idx="28" formatCode="General">
                  <c:v>29</c:v>
                </c:pt>
                <c:pt idx="29" formatCode="General">
                  <c:v>25</c:v>
                </c:pt>
                <c:pt idx="30" formatCode="General">
                  <c:v>24</c:v>
                </c:pt>
                <c:pt idx="31" formatCode="General">
                  <c:v>25</c:v>
                </c:pt>
                <c:pt idx="32" formatCode="General">
                  <c:v>23</c:v>
                </c:pt>
                <c:pt idx="33" formatCode="General">
                  <c:v>24</c:v>
                </c:pt>
                <c:pt idx="34" formatCode="General">
                  <c:v>25</c:v>
                </c:pt>
                <c:pt idx="35" formatCode="General">
                  <c:v>25</c:v>
                </c:pt>
                <c:pt idx="36" formatCode="General">
                  <c:v>23</c:v>
                </c:pt>
                <c:pt idx="37" formatCode="General">
                  <c:v>24</c:v>
                </c:pt>
                <c:pt idx="38" formatCode="General">
                  <c:v>22</c:v>
                </c:pt>
                <c:pt idx="39" formatCode="General">
                  <c:v>22</c:v>
                </c:pt>
                <c:pt idx="40" formatCode="General">
                  <c:v>27</c:v>
                </c:pt>
                <c:pt idx="41" formatCode="General">
                  <c:v>23</c:v>
                </c:pt>
                <c:pt idx="42" formatCode="General">
                  <c:v>23</c:v>
                </c:pt>
                <c:pt idx="43" formatCode="General">
                  <c:v>29</c:v>
                </c:pt>
                <c:pt idx="44" formatCode="General">
                  <c:v>29</c:v>
                </c:pt>
                <c:pt idx="45" formatCode="General">
                  <c:v>23</c:v>
                </c:pt>
                <c:pt idx="46" formatCode="General">
                  <c:v>23</c:v>
                </c:pt>
                <c:pt idx="47" formatCode="General">
                  <c:v>26</c:v>
                </c:pt>
                <c:pt idx="48" formatCode="General">
                  <c:v>22</c:v>
                </c:pt>
                <c:pt idx="49" formatCode="General">
                  <c:v>21</c:v>
                </c:pt>
              </c:numCache>
            </c:numRef>
          </c:val>
          <c:smooth val="0"/>
          <c:extLst>
            <c:ext xmlns:c16="http://schemas.microsoft.com/office/drawing/2014/chart" uri="{C3380CC4-5D6E-409C-BE32-E72D297353CC}">
              <c16:uniqueId val="{00000002-2DE4-4E58-844D-3C7A99412F16}"/>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'7_ábra_chart'!$G$8</c:f>
              <c:strCache>
                <c:ptCount val="1"/>
                <c:pt idx="0">
                  <c:v>Eladók között a befektetést értékesítők aránya - Vidék</c:v>
                </c:pt>
              </c:strCache>
            </c:strRef>
          </c:tx>
          <c:spPr>
            <a:ln w="38100" cap="rnd">
              <a:solidFill>
                <a:schemeClr val="accent4">
                  <a:lumMod val="60000"/>
                  <a:lumOff val="40000"/>
                </a:schemeClr>
              </a:solidFill>
              <a:prstDash val="sysDash"/>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'7_ábra_chart'!$G$9:$G$58</c:f>
              <c:numCache>
                <c:formatCode>General</c:formatCode>
                <c:ptCount val="50"/>
                <c:pt idx="25">
                  <c:v>1</c:v>
                </c:pt>
                <c:pt idx="26">
                  <c:v>3</c:v>
                </c:pt>
                <c:pt idx="27">
                  <c:v>3</c:v>
                </c:pt>
                <c:pt idx="28">
                  <c:v>3</c:v>
                </c:pt>
                <c:pt idx="29">
                  <c:v>6</c:v>
                </c:pt>
                <c:pt idx="30">
                  <c:v>6</c:v>
                </c:pt>
                <c:pt idx="31">
                  <c:v>4</c:v>
                </c:pt>
                <c:pt idx="32">
                  <c:v>3</c:v>
                </c:pt>
                <c:pt idx="33">
                  <c:v>7</c:v>
                </c:pt>
                <c:pt idx="34">
                  <c:v>4</c:v>
                </c:pt>
                <c:pt idx="35">
                  <c:v>4</c:v>
                </c:pt>
                <c:pt idx="36">
                  <c:v>2</c:v>
                </c:pt>
                <c:pt idx="37">
                  <c:v>4</c:v>
                </c:pt>
                <c:pt idx="38">
                  <c:v>4</c:v>
                </c:pt>
                <c:pt idx="39">
                  <c:v>9</c:v>
                </c:pt>
                <c:pt idx="40">
                  <c:v>14</c:v>
                </c:pt>
                <c:pt idx="41">
                  <c:v>5</c:v>
                </c:pt>
                <c:pt idx="42">
                  <c:v>8</c:v>
                </c:pt>
                <c:pt idx="43">
                  <c:v>9</c:v>
                </c:pt>
                <c:pt idx="44">
                  <c:v>4</c:v>
                </c:pt>
                <c:pt idx="45">
                  <c:v>5</c:v>
                </c:pt>
                <c:pt idx="46">
                  <c:v>4</c:v>
                </c:pt>
                <c:pt idx="47">
                  <c:v>9</c:v>
                </c:pt>
                <c:pt idx="48">
                  <c:v>5</c:v>
                </c:pt>
                <c:pt idx="49">
                  <c:v>5</c:v>
                </c:pt>
              </c:numCache>
            </c:numRef>
          </c:val>
          <c:smooth val="0"/>
          <c:extLst>
            <c:ext xmlns:c16="http://schemas.microsoft.com/office/drawing/2014/chart" uri="{C3380CC4-5D6E-409C-BE32-E72D297353CC}">
              <c16:uniqueId val="{00000003-2DE4-4E58-844D-3C7A99412F16}"/>
            </c:ext>
          </c:extLst>
        </c:ser>
        <c:dLbls>
          <c:showLegendKey val="0"/>
          <c:showVal val="0"/>
          <c:showCatName val="0"/>
          <c:showSerName val="0"/>
          <c:showPercent val="0"/>
          <c:showBubbleSize val="0"/>
        </c:dLbls>
        <c:marker val="1"/>
        <c:smooth val="0"/>
        <c:axId val="951788744"/>
        <c:axId val="951786448"/>
      </c:lineChart>
      <c:dateAx>
        <c:axId val="951803832"/>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3"/>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egendEntry>
        <c:idx val="2"/>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Entry>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7942925925925926"/>
        </c:manualLayout>
      </c:layout>
      <c:lineChart>
        <c:grouping val="standard"/>
        <c:varyColors val="0"/>
        <c:ser>
          <c:idx val="0"/>
          <c:order val="0"/>
          <c:tx>
            <c:strRef>
              <c:f>'7_ábra_chart'!$D$7</c:f>
              <c:strCache>
                <c:ptCount val="1"/>
                <c:pt idx="0">
                  <c:v>Share of investment purpose purchases - Budapest</c:v>
                </c:pt>
              </c:strCache>
            </c:strRef>
          </c:tx>
          <c:spPr>
            <a:ln w="38100" cap="rnd">
              <a:solidFill>
                <a:srgbClr val="C00000"/>
              </a:solidFill>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'7_ábra_chart'!$D$9:$D$58</c:f>
              <c:numCache>
                <c:formatCode>0</c:formatCode>
                <c:ptCount val="50"/>
                <c:pt idx="0">
                  <c:v>28</c:v>
                </c:pt>
                <c:pt idx="1">
                  <c:v>20</c:v>
                </c:pt>
                <c:pt idx="2">
                  <c:v>21</c:v>
                </c:pt>
                <c:pt idx="3">
                  <c:v>17</c:v>
                </c:pt>
                <c:pt idx="4">
                  <c:v>23.1172372307994</c:v>
                </c:pt>
                <c:pt idx="5">
                  <c:v>17</c:v>
                </c:pt>
                <c:pt idx="6">
                  <c:v>29</c:v>
                </c:pt>
                <c:pt idx="7">
                  <c:v>24</c:v>
                </c:pt>
                <c:pt idx="8">
                  <c:v>21</c:v>
                </c:pt>
                <c:pt idx="9">
                  <c:v>24</c:v>
                </c:pt>
                <c:pt idx="10">
                  <c:v>32</c:v>
                </c:pt>
                <c:pt idx="11">
                  <c:v>24</c:v>
                </c:pt>
                <c:pt idx="12">
                  <c:v>28</c:v>
                </c:pt>
                <c:pt idx="13">
                  <c:v>35</c:v>
                </c:pt>
                <c:pt idx="14">
                  <c:v>46</c:v>
                </c:pt>
                <c:pt idx="15">
                  <c:v>38</c:v>
                </c:pt>
                <c:pt idx="16">
                  <c:v>45</c:v>
                </c:pt>
                <c:pt idx="17">
                  <c:v>36</c:v>
                </c:pt>
                <c:pt idx="18">
                  <c:v>42</c:v>
                </c:pt>
                <c:pt idx="19">
                  <c:v>43</c:v>
                </c:pt>
                <c:pt idx="20">
                  <c:v>41</c:v>
                </c:pt>
                <c:pt idx="21">
                  <c:v>38</c:v>
                </c:pt>
                <c:pt idx="22">
                  <c:v>46</c:v>
                </c:pt>
                <c:pt idx="23" formatCode="General">
                  <c:v>41</c:v>
                </c:pt>
                <c:pt idx="24" formatCode="General">
                  <c:v>39</c:v>
                </c:pt>
                <c:pt idx="25" formatCode="General">
                  <c:v>39</c:v>
                </c:pt>
                <c:pt idx="26" formatCode="General">
                  <c:v>41</c:v>
                </c:pt>
                <c:pt idx="27" formatCode="General">
                  <c:v>47</c:v>
                </c:pt>
                <c:pt idx="28" formatCode="General">
                  <c:v>53</c:v>
                </c:pt>
                <c:pt idx="29" formatCode="General">
                  <c:v>54</c:v>
                </c:pt>
                <c:pt idx="30" formatCode="General">
                  <c:v>41</c:v>
                </c:pt>
                <c:pt idx="31" formatCode="General">
                  <c:v>38</c:v>
                </c:pt>
                <c:pt idx="32" formatCode="General">
                  <c:v>48</c:v>
                </c:pt>
                <c:pt idx="33" formatCode="General">
                  <c:v>42</c:v>
                </c:pt>
                <c:pt idx="34" formatCode="General">
                  <c:v>40</c:v>
                </c:pt>
                <c:pt idx="35" formatCode="General">
                  <c:v>39</c:v>
                </c:pt>
                <c:pt idx="36" formatCode="General">
                  <c:v>46</c:v>
                </c:pt>
                <c:pt idx="37" formatCode="General">
                  <c:v>45</c:v>
                </c:pt>
                <c:pt idx="38" formatCode="General">
                  <c:v>40</c:v>
                </c:pt>
                <c:pt idx="39" formatCode="General">
                  <c:v>43</c:v>
                </c:pt>
                <c:pt idx="40" formatCode="General">
                  <c:v>45</c:v>
                </c:pt>
                <c:pt idx="41" formatCode="General">
                  <c:v>49</c:v>
                </c:pt>
                <c:pt idx="42" formatCode="General">
                  <c:v>45</c:v>
                </c:pt>
                <c:pt idx="43" formatCode="General">
                  <c:v>27</c:v>
                </c:pt>
                <c:pt idx="44" formatCode="General">
                  <c:v>35</c:v>
                </c:pt>
                <c:pt idx="45" formatCode="General">
                  <c:v>30</c:v>
                </c:pt>
                <c:pt idx="46" formatCode="General">
                  <c:v>33</c:v>
                </c:pt>
                <c:pt idx="47" formatCode="General">
                  <c:v>29</c:v>
                </c:pt>
                <c:pt idx="48" formatCode="General">
                  <c:v>27</c:v>
                </c:pt>
                <c:pt idx="49" formatCode="General">
                  <c:v>29</c:v>
                </c:pt>
              </c:numCache>
            </c:numRef>
          </c:val>
          <c:smooth val="0"/>
          <c:extLst>
            <c:ext xmlns:c16="http://schemas.microsoft.com/office/drawing/2014/chart" uri="{C3380CC4-5D6E-409C-BE32-E72D297353CC}">
              <c16:uniqueId val="{00000000-E9A9-49D7-82EC-38C736FAB58D}"/>
            </c:ext>
          </c:extLst>
        </c:ser>
        <c:ser>
          <c:idx val="2"/>
          <c:order val="1"/>
          <c:tx>
            <c:strRef>
              <c:f>'7_ábra_chart'!$E$7</c:f>
              <c:strCache>
                <c:ptCount val="1"/>
                <c:pt idx="0">
                  <c:v>Share of those selling an investment - Budapest</c:v>
                </c:pt>
              </c:strCache>
            </c:strRef>
          </c:tx>
          <c:spPr>
            <a:ln w="38100" cap="rnd">
              <a:solidFill>
                <a:srgbClr val="C00000"/>
              </a:solidFill>
              <a:prstDash val="sysDash"/>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'7_ábra_chart'!$E$9:$E$58</c:f>
              <c:numCache>
                <c:formatCode>0</c:formatCode>
                <c:ptCount val="50"/>
                <c:pt idx="25" formatCode="General">
                  <c:v>3</c:v>
                </c:pt>
                <c:pt idx="26" formatCode="General">
                  <c:v>7</c:v>
                </c:pt>
                <c:pt idx="27" formatCode="General">
                  <c:v>4</c:v>
                </c:pt>
                <c:pt idx="28" formatCode="General">
                  <c:v>5</c:v>
                </c:pt>
                <c:pt idx="29" formatCode="General">
                  <c:v>8</c:v>
                </c:pt>
                <c:pt idx="30" formatCode="General">
                  <c:v>8</c:v>
                </c:pt>
                <c:pt idx="31" formatCode="General">
                  <c:v>5</c:v>
                </c:pt>
                <c:pt idx="32" formatCode="General">
                  <c:v>6</c:v>
                </c:pt>
                <c:pt idx="33" formatCode="General">
                  <c:v>5</c:v>
                </c:pt>
                <c:pt idx="34" formatCode="General">
                  <c:v>5</c:v>
                </c:pt>
                <c:pt idx="35" formatCode="General">
                  <c:v>8</c:v>
                </c:pt>
                <c:pt idx="36" formatCode="General">
                  <c:v>12</c:v>
                </c:pt>
                <c:pt idx="37" formatCode="General">
                  <c:v>6</c:v>
                </c:pt>
                <c:pt idx="38" formatCode="General">
                  <c:v>13</c:v>
                </c:pt>
                <c:pt idx="39" formatCode="General">
                  <c:v>13</c:v>
                </c:pt>
                <c:pt idx="40" formatCode="General">
                  <c:v>14</c:v>
                </c:pt>
                <c:pt idx="41" formatCode="General">
                  <c:v>10</c:v>
                </c:pt>
                <c:pt idx="42" formatCode="General">
                  <c:v>6</c:v>
                </c:pt>
                <c:pt idx="43" formatCode="General">
                  <c:v>12</c:v>
                </c:pt>
                <c:pt idx="44" formatCode="General">
                  <c:v>0</c:v>
                </c:pt>
                <c:pt idx="45" formatCode="General">
                  <c:v>7</c:v>
                </c:pt>
                <c:pt idx="46" formatCode="General">
                  <c:v>12</c:v>
                </c:pt>
                <c:pt idx="47" formatCode="General">
                  <c:v>10</c:v>
                </c:pt>
                <c:pt idx="48" formatCode="General">
                  <c:v>3</c:v>
                </c:pt>
                <c:pt idx="49" formatCode="General">
                  <c:v>5</c:v>
                </c:pt>
              </c:numCache>
            </c:numRef>
          </c:val>
          <c:smooth val="0"/>
          <c:extLst>
            <c:ext xmlns:c16="http://schemas.microsoft.com/office/drawing/2014/chart" uri="{C3380CC4-5D6E-409C-BE32-E72D297353CC}">
              <c16:uniqueId val="{00000001-E9A9-49D7-82EC-38C736FAB58D}"/>
            </c:ext>
          </c:extLst>
        </c:ser>
        <c:ser>
          <c:idx val="3"/>
          <c:order val="2"/>
          <c:tx>
            <c:strRef>
              <c:f>'7_ábra_chart'!$F$7</c:f>
              <c:strCache>
                <c:ptCount val="1"/>
                <c:pt idx="0">
                  <c:v>Share of investment purpose purchases - countriside</c:v>
                </c:pt>
              </c:strCache>
            </c:strRef>
          </c:tx>
          <c:spPr>
            <a:ln w="38100" cap="rnd">
              <a:solidFill>
                <a:schemeClr val="accent4">
                  <a:lumMod val="60000"/>
                  <a:lumOff val="40000"/>
                </a:schemeClr>
              </a:solidFill>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'7_ábra_chart'!$F$9:$F$58</c:f>
              <c:numCache>
                <c:formatCode>0</c:formatCode>
                <c:ptCount val="50"/>
                <c:pt idx="0">
                  <c:v>19.063705503454901</c:v>
                </c:pt>
                <c:pt idx="1">
                  <c:v>20</c:v>
                </c:pt>
                <c:pt idx="2">
                  <c:v>22.558102862167999</c:v>
                </c:pt>
                <c:pt idx="3">
                  <c:v>14</c:v>
                </c:pt>
                <c:pt idx="4">
                  <c:v>20.170586510425501</c:v>
                </c:pt>
                <c:pt idx="5">
                  <c:v>17</c:v>
                </c:pt>
                <c:pt idx="6">
                  <c:v>20.6541596099309</c:v>
                </c:pt>
                <c:pt idx="7">
                  <c:v>23</c:v>
                </c:pt>
                <c:pt idx="8">
                  <c:v>20.773377083471001</c:v>
                </c:pt>
                <c:pt idx="9">
                  <c:v>18</c:v>
                </c:pt>
                <c:pt idx="10">
                  <c:v>19.078085739498999</c:v>
                </c:pt>
                <c:pt idx="11">
                  <c:v>20</c:v>
                </c:pt>
                <c:pt idx="12">
                  <c:v>19.963908279814699</c:v>
                </c:pt>
                <c:pt idx="13">
                  <c:v>27</c:v>
                </c:pt>
                <c:pt idx="14">
                  <c:v>23.780422925915399</c:v>
                </c:pt>
                <c:pt idx="15">
                  <c:v>18</c:v>
                </c:pt>
                <c:pt idx="16">
                  <c:v>22.253241858033299</c:v>
                </c:pt>
                <c:pt idx="17">
                  <c:v>25</c:v>
                </c:pt>
                <c:pt idx="18">
                  <c:v>23.156320681602001</c:v>
                </c:pt>
                <c:pt idx="19">
                  <c:v>25</c:v>
                </c:pt>
                <c:pt idx="20">
                  <c:v>25.4734482553399</c:v>
                </c:pt>
                <c:pt idx="21">
                  <c:v>24</c:v>
                </c:pt>
                <c:pt idx="22">
                  <c:v>23.9857007954447</c:v>
                </c:pt>
                <c:pt idx="23" formatCode="General">
                  <c:v>26</c:v>
                </c:pt>
                <c:pt idx="24" formatCode="General">
                  <c:v>29</c:v>
                </c:pt>
                <c:pt idx="25" formatCode="General">
                  <c:v>29</c:v>
                </c:pt>
                <c:pt idx="26" formatCode="General">
                  <c:v>28</c:v>
                </c:pt>
                <c:pt idx="27" formatCode="General">
                  <c:v>27</c:v>
                </c:pt>
                <c:pt idx="28" formatCode="General">
                  <c:v>29</c:v>
                </c:pt>
                <c:pt idx="29" formatCode="General">
                  <c:v>25</c:v>
                </c:pt>
                <c:pt idx="30" formatCode="General">
                  <c:v>24</c:v>
                </c:pt>
                <c:pt idx="31" formatCode="General">
                  <c:v>25</c:v>
                </c:pt>
                <c:pt idx="32" formatCode="General">
                  <c:v>23</c:v>
                </c:pt>
                <c:pt idx="33" formatCode="General">
                  <c:v>24</c:v>
                </c:pt>
                <c:pt idx="34" formatCode="General">
                  <c:v>25</c:v>
                </c:pt>
                <c:pt idx="35" formatCode="General">
                  <c:v>25</c:v>
                </c:pt>
                <c:pt idx="36" formatCode="General">
                  <c:v>23</c:v>
                </c:pt>
                <c:pt idx="37" formatCode="General">
                  <c:v>24</c:v>
                </c:pt>
                <c:pt idx="38" formatCode="General">
                  <c:v>22</c:v>
                </c:pt>
                <c:pt idx="39" formatCode="General">
                  <c:v>22</c:v>
                </c:pt>
                <c:pt idx="40" formatCode="General">
                  <c:v>27</c:v>
                </c:pt>
                <c:pt idx="41" formatCode="General">
                  <c:v>23</c:v>
                </c:pt>
                <c:pt idx="42" formatCode="General">
                  <c:v>23</c:v>
                </c:pt>
                <c:pt idx="43" formatCode="General">
                  <c:v>29</c:v>
                </c:pt>
                <c:pt idx="44" formatCode="General">
                  <c:v>29</c:v>
                </c:pt>
                <c:pt idx="45" formatCode="General">
                  <c:v>23</c:v>
                </c:pt>
                <c:pt idx="46" formatCode="General">
                  <c:v>23</c:v>
                </c:pt>
                <c:pt idx="47" formatCode="General">
                  <c:v>26</c:v>
                </c:pt>
                <c:pt idx="48" formatCode="General">
                  <c:v>22</c:v>
                </c:pt>
                <c:pt idx="49" formatCode="General">
                  <c:v>21</c:v>
                </c:pt>
              </c:numCache>
            </c:numRef>
          </c:val>
          <c:smooth val="0"/>
          <c:extLst>
            <c:ext xmlns:c16="http://schemas.microsoft.com/office/drawing/2014/chart" uri="{C3380CC4-5D6E-409C-BE32-E72D297353CC}">
              <c16:uniqueId val="{00000002-E9A9-49D7-82EC-38C736FAB58D}"/>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'7_ábra_chart'!$G$7</c:f>
              <c:strCache>
                <c:ptCount val="1"/>
                <c:pt idx="0">
                  <c:v>Share of those selling an investment - countriside</c:v>
                </c:pt>
              </c:strCache>
            </c:strRef>
          </c:tx>
          <c:spPr>
            <a:ln w="38100" cap="rnd">
              <a:solidFill>
                <a:schemeClr val="accent4">
                  <a:lumMod val="60000"/>
                  <a:lumOff val="40000"/>
                </a:schemeClr>
              </a:solidFill>
              <a:prstDash val="sysDash"/>
              <a:round/>
            </a:ln>
            <a:effectLst/>
          </c:spPr>
          <c:marker>
            <c:symbol val="none"/>
          </c:marker>
          <c:cat>
            <c:numRef>
              <c:f>'7_ábra_chart'!$C$9:$C$58</c:f>
              <c:numCache>
                <c:formatCode>m/d/yyyy</c:formatCode>
                <c:ptCount val="50"/>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pt idx="25">
                  <c:v>43190</c:v>
                </c:pt>
                <c:pt idx="26">
                  <c:v>43281</c:v>
                </c:pt>
                <c:pt idx="27">
                  <c:v>43373</c:v>
                </c:pt>
                <c:pt idx="28">
                  <c:v>43465</c:v>
                </c:pt>
                <c:pt idx="29">
                  <c:v>43496</c:v>
                </c:pt>
                <c:pt idx="30">
                  <c:v>43524</c:v>
                </c:pt>
                <c:pt idx="31">
                  <c:v>43555</c:v>
                </c:pt>
                <c:pt idx="32">
                  <c:v>43585</c:v>
                </c:pt>
                <c:pt idx="33">
                  <c:v>43616</c:v>
                </c:pt>
                <c:pt idx="34">
                  <c:v>43646</c:v>
                </c:pt>
                <c:pt idx="35">
                  <c:v>43677</c:v>
                </c:pt>
                <c:pt idx="36">
                  <c:v>43708</c:v>
                </c:pt>
                <c:pt idx="37">
                  <c:v>43738</c:v>
                </c:pt>
                <c:pt idx="38">
                  <c:v>43769</c:v>
                </c:pt>
                <c:pt idx="39">
                  <c:v>43799</c:v>
                </c:pt>
                <c:pt idx="40">
                  <c:v>43830</c:v>
                </c:pt>
                <c:pt idx="41">
                  <c:v>43861</c:v>
                </c:pt>
                <c:pt idx="42">
                  <c:v>43890</c:v>
                </c:pt>
                <c:pt idx="43">
                  <c:v>43921</c:v>
                </c:pt>
                <c:pt idx="44">
                  <c:v>43951</c:v>
                </c:pt>
                <c:pt idx="45">
                  <c:v>43982</c:v>
                </c:pt>
                <c:pt idx="46">
                  <c:v>44012</c:v>
                </c:pt>
                <c:pt idx="47">
                  <c:v>44043</c:v>
                </c:pt>
                <c:pt idx="48">
                  <c:v>44074</c:v>
                </c:pt>
                <c:pt idx="49">
                  <c:v>44104</c:v>
                </c:pt>
              </c:numCache>
            </c:numRef>
          </c:cat>
          <c:val>
            <c:numRef>
              <c:f>'7_ábra_chart'!$G$9:$G$58</c:f>
              <c:numCache>
                <c:formatCode>General</c:formatCode>
                <c:ptCount val="50"/>
                <c:pt idx="25">
                  <c:v>1</c:v>
                </c:pt>
                <c:pt idx="26">
                  <c:v>3</c:v>
                </c:pt>
                <c:pt idx="27">
                  <c:v>3</c:v>
                </c:pt>
                <c:pt idx="28">
                  <c:v>3</c:v>
                </c:pt>
                <c:pt idx="29">
                  <c:v>6</c:v>
                </c:pt>
                <c:pt idx="30">
                  <c:v>6</c:v>
                </c:pt>
                <c:pt idx="31">
                  <c:v>4</c:v>
                </c:pt>
                <c:pt idx="32">
                  <c:v>3</c:v>
                </c:pt>
                <c:pt idx="33">
                  <c:v>7</c:v>
                </c:pt>
                <c:pt idx="34">
                  <c:v>4</c:v>
                </c:pt>
                <c:pt idx="35">
                  <c:v>4</c:v>
                </c:pt>
                <c:pt idx="36">
                  <c:v>2</c:v>
                </c:pt>
                <c:pt idx="37">
                  <c:v>4</c:v>
                </c:pt>
                <c:pt idx="38">
                  <c:v>4</c:v>
                </c:pt>
                <c:pt idx="39">
                  <c:v>9</c:v>
                </c:pt>
                <c:pt idx="40">
                  <c:v>14</c:v>
                </c:pt>
                <c:pt idx="41">
                  <c:v>5</c:v>
                </c:pt>
                <c:pt idx="42">
                  <c:v>8</c:v>
                </c:pt>
                <c:pt idx="43">
                  <c:v>9</c:v>
                </c:pt>
                <c:pt idx="44">
                  <c:v>4</c:v>
                </c:pt>
                <c:pt idx="45">
                  <c:v>5</c:v>
                </c:pt>
                <c:pt idx="46">
                  <c:v>4</c:v>
                </c:pt>
                <c:pt idx="47">
                  <c:v>9</c:v>
                </c:pt>
                <c:pt idx="48">
                  <c:v>5</c:v>
                </c:pt>
                <c:pt idx="49">
                  <c:v>5</c:v>
                </c:pt>
              </c:numCache>
            </c:numRef>
          </c:val>
          <c:smooth val="0"/>
          <c:extLst>
            <c:ext xmlns:c16="http://schemas.microsoft.com/office/drawing/2014/chart" uri="{C3380CC4-5D6E-409C-BE32-E72D297353CC}">
              <c16:uniqueId val="{00000003-E9A9-49D7-82EC-38C736FAB58D}"/>
            </c:ext>
          </c:extLst>
        </c:ser>
        <c:dLbls>
          <c:showLegendKey val="0"/>
          <c:showVal val="0"/>
          <c:showCatName val="0"/>
          <c:showSerName val="0"/>
          <c:showPercent val="0"/>
          <c:showBubbleSize val="0"/>
        </c:dLbls>
        <c:marker val="1"/>
        <c:smooth val="0"/>
        <c:axId val="951788744"/>
        <c:axId val="951786448"/>
      </c:lineChart>
      <c:dateAx>
        <c:axId val="951803832"/>
        <c:scaling>
          <c:orientation val="minMax"/>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3"/>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378750000000001"/>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9821116711113951"/>
        </c:manualLayout>
      </c:layout>
      <c:barChart>
        <c:barDir val="col"/>
        <c:grouping val="clustered"/>
        <c:varyColors val="0"/>
        <c:ser>
          <c:idx val="0"/>
          <c:order val="0"/>
          <c:tx>
            <c:strRef>
              <c:f>'8_ábra_chart'!$E$9</c:f>
              <c:strCache>
                <c:ptCount val="1"/>
                <c:pt idx="0">
                  <c:v>Átadott új építésű lakások</c:v>
                </c:pt>
              </c:strCache>
            </c:strRef>
          </c:tx>
          <c:spPr>
            <a:solidFill>
              <a:srgbClr val="002060"/>
            </a:solidFill>
            <a:ln w="44450">
              <a:noFill/>
            </a:ln>
          </c:spPr>
          <c:invertIfNegative val="0"/>
          <c:cat>
            <c:strRef>
              <c:f>'8_ábra_chart'!$D$15:$D$87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'8_ábra_chart'!$E$15:$E$87</c:f>
              <c:numCache>
                <c:formatCode>0.0</c:formatCode>
                <c:ptCount val="73"/>
                <c:pt idx="0">
                  <c:v>7.8571566915988731</c:v>
                </c:pt>
                <c:pt idx="1">
                  <c:v>7.3930877790907541</c:v>
                </c:pt>
                <c:pt idx="2">
                  <c:v>7.4821552665125965</c:v>
                </c:pt>
                <c:pt idx="3">
                  <c:v>6.895754982823604</c:v>
                </c:pt>
                <c:pt idx="4">
                  <c:v>7.1854044553978049</c:v>
                </c:pt>
                <c:pt idx="5">
                  <c:v>8.0683759399211574</c:v>
                </c:pt>
                <c:pt idx="6">
                  <c:v>9.7281932952635604</c:v>
                </c:pt>
                <c:pt idx="7">
                  <c:v>10.40026632268361</c:v>
                </c:pt>
                <c:pt idx="8">
                  <c:v>10.115779079946176</c:v>
                </c:pt>
                <c:pt idx="9">
                  <c:v>11.192425004707813</c:v>
                </c:pt>
                <c:pt idx="10">
                  <c:v>11.018130038811323</c:v>
                </c:pt>
                <c:pt idx="11">
                  <c:v>10.639938014596154</c:v>
                </c:pt>
                <c:pt idx="12">
                  <c:v>11.406561640595701</c:v>
                </c:pt>
                <c:pt idx="13">
                  <c:v>10.562562523110087</c:v>
                </c:pt>
                <c:pt idx="14">
                  <c:v>9.5738815925142156</c:v>
                </c:pt>
                <c:pt idx="15">
                  <c:v>10.288261537010985</c:v>
                </c:pt>
                <c:pt idx="16">
                  <c:v>8.2578531226519036</c:v>
                </c:pt>
                <c:pt idx="17">
                  <c:v>7.4763113268931027</c:v>
                </c:pt>
                <c:pt idx="18">
                  <c:v>8.4118086952732742</c:v>
                </c:pt>
                <c:pt idx="19">
                  <c:v>8.0910485640751926</c:v>
                </c:pt>
                <c:pt idx="20">
                  <c:v>10.63923534271324</c:v>
                </c:pt>
                <c:pt idx="21">
                  <c:v>8.9116127546606059</c:v>
                </c:pt>
                <c:pt idx="22">
                  <c:v>9.0461290264798304</c:v>
                </c:pt>
                <c:pt idx="23">
                  <c:v>8.5239358155580867</c:v>
                </c:pt>
                <c:pt idx="24">
                  <c:v>7.9098468598777529</c:v>
                </c:pt>
                <c:pt idx="25">
                  <c:v>10.681130621444238</c:v>
                </c:pt>
                <c:pt idx="26">
                  <c:v>9.3144424020928014</c:v>
                </c:pt>
                <c:pt idx="27">
                  <c:v>9.4209705628516769</c:v>
                </c:pt>
                <c:pt idx="28">
                  <c:v>9.4379931196402165</c:v>
                </c:pt>
                <c:pt idx="29">
                  <c:v>8.2771658445246654</c:v>
                </c:pt>
                <c:pt idx="30">
                  <c:v>7.2324879819791796</c:v>
                </c:pt>
                <c:pt idx="31">
                  <c:v>6.5856444692597202</c:v>
                </c:pt>
                <c:pt idx="32">
                  <c:v>5.5686953912390234</c:v>
                </c:pt>
                <c:pt idx="33">
                  <c:v>5.4625907891138805</c:v>
                </c:pt>
                <c:pt idx="34">
                  <c:v>4.7400327403345113</c:v>
                </c:pt>
                <c:pt idx="35">
                  <c:v>4.0998466622072005</c:v>
                </c:pt>
                <c:pt idx="36">
                  <c:v>3.5317685158828804</c:v>
                </c:pt>
                <c:pt idx="37">
                  <c:v>3.1752326373395929</c:v>
                </c:pt>
                <c:pt idx="38">
                  <c:v>2.8673946416502258</c:v>
                </c:pt>
                <c:pt idx="39">
                  <c:v>3.0965978638229354</c:v>
                </c:pt>
                <c:pt idx="40">
                  <c:v>2.8330821451273658</c:v>
                </c:pt>
                <c:pt idx="41">
                  <c:v>2.6314123486619447</c:v>
                </c:pt>
                <c:pt idx="42">
                  <c:v>2.5677161828426778</c:v>
                </c:pt>
                <c:pt idx="43">
                  <c:v>1.422918995254141</c:v>
                </c:pt>
                <c:pt idx="44">
                  <c:v>2.1311726515013159</c:v>
                </c:pt>
                <c:pt idx="45">
                  <c:v>1.8270882018197958</c:v>
                </c:pt>
                <c:pt idx="46">
                  <c:v>2.0574066598584499</c:v>
                </c:pt>
                <c:pt idx="47">
                  <c:v>2.1723166000977745</c:v>
                </c:pt>
                <c:pt idx="48">
                  <c:v>2.1349003811104432</c:v>
                </c:pt>
                <c:pt idx="49">
                  <c:v>2.3751091898919823</c:v>
                </c:pt>
                <c:pt idx="50">
                  <c:v>2.0818605896093745</c:v>
                </c:pt>
                <c:pt idx="51">
                  <c:v>2.1073993279338539</c:v>
                </c:pt>
                <c:pt idx="52">
                  <c:v>1.9579590488867131</c:v>
                </c:pt>
                <c:pt idx="53">
                  <c:v>2.0054066822125445</c:v>
                </c:pt>
                <c:pt idx="54">
                  <c:v>1.8970884119445552</c:v>
                </c:pt>
                <c:pt idx="55">
                  <c:v>1.9587081191071862</c:v>
                </c:pt>
                <c:pt idx="56">
                  <c:v>2.5338633726233515</c:v>
                </c:pt>
                <c:pt idx="57">
                  <c:v>2.3955092610247744</c:v>
                </c:pt>
                <c:pt idx="58">
                  <c:v>2.9525421339056739</c:v>
                </c:pt>
                <c:pt idx="59">
                  <c:v>2.8776272433320713</c:v>
                </c:pt>
                <c:pt idx="60">
                  <c:v>3.8300742220484549</c:v>
                </c:pt>
                <c:pt idx="61">
                  <c:v>3.837215072892469</c:v>
                </c:pt>
                <c:pt idx="62">
                  <c:v>3.9290051341715606</c:v>
                </c:pt>
                <c:pt idx="63">
                  <c:v>4.5288704286345576</c:v>
                </c:pt>
                <c:pt idx="64">
                  <c:v>4.4202201978994218</c:v>
                </c:pt>
                <c:pt idx="65">
                  <c:v>4.7372022670298986</c:v>
                </c:pt>
                <c:pt idx="66">
                  <c:v>4.3832284448419339</c:v>
                </c:pt>
                <c:pt idx="67">
                  <c:v>4.7100853861112792</c:v>
                </c:pt>
                <c:pt idx="68">
                  <c:v>4.3016793138255665</c:v>
                </c:pt>
                <c:pt idx="69">
                  <c:v>4.9734049086349739</c:v>
                </c:pt>
                <c:pt idx="70">
                  <c:v>6.0485635194991261</c:v>
                </c:pt>
                <c:pt idx="71">
                  <c:v>6.0425956909657472</c:v>
                </c:pt>
                <c:pt idx="72">
                  <c:v>6.1571867884066895</c:v>
                </c:pt>
              </c:numCache>
            </c:numRef>
          </c:val>
          <c:extLst>
            <c:ext xmlns:c16="http://schemas.microsoft.com/office/drawing/2014/chart" uri="{C3380CC4-5D6E-409C-BE32-E72D297353CC}">
              <c16:uniqueId val="{00000000-F543-4D93-BDA6-2665DA66AA1A}"/>
            </c:ext>
          </c:extLst>
        </c:ser>
        <c:dLbls>
          <c:showLegendKey val="0"/>
          <c:showVal val="0"/>
          <c:showCatName val="0"/>
          <c:showSerName val="0"/>
          <c:showPercent val="0"/>
          <c:showBubbleSize val="0"/>
        </c:dLbls>
        <c:gapWidth val="30"/>
        <c:axId val="478064640"/>
        <c:axId val="478066176"/>
      </c:barChart>
      <c:lineChart>
        <c:grouping val="standard"/>
        <c:varyColors val="0"/>
        <c:ser>
          <c:idx val="1"/>
          <c:order val="1"/>
          <c:tx>
            <c:strRef>
              <c:f>'8_ábra_chart'!$F$9</c:f>
              <c:strCache>
                <c:ptCount val="1"/>
                <c:pt idx="0">
                  <c:v>Kiadott lakásépítési engedélyek</c:v>
                </c:pt>
              </c:strCache>
            </c:strRef>
          </c:tx>
          <c:spPr>
            <a:ln w="38100">
              <a:solidFill>
                <a:schemeClr val="accent1"/>
              </a:solidFill>
            </a:ln>
          </c:spPr>
          <c:marker>
            <c:symbol val="circle"/>
            <c:size val="8"/>
            <c:spPr>
              <a:solidFill>
                <a:schemeClr val="bg1"/>
              </a:solidFill>
              <a:ln>
                <a:solidFill>
                  <a:schemeClr val="accent1">
                    <a:lumMod val="75000"/>
                  </a:schemeClr>
                </a:solidFill>
              </a:ln>
            </c:spPr>
          </c:marker>
          <c:dPt>
            <c:idx val="38"/>
            <c:bubble3D val="0"/>
            <c:extLst>
              <c:ext xmlns:c16="http://schemas.microsoft.com/office/drawing/2014/chart" uri="{C3380CC4-5D6E-409C-BE32-E72D297353CC}">
                <c16:uniqueId val="{00000001-F543-4D93-BDA6-2665DA66AA1A}"/>
              </c:ext>
            </c:extLst>
          </c:dPt>
          <c:cat>
            <c:strRef>
              <c:f>'8_ábra_chart'!$D$15:$D$87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'8_ábra_chart'!$F$15:$F$87</c:f>
              <c:numCache>
                <c:formatCode>0.0</c:formatCode>
                <c:ptCount val="73"/>
                <c:pt idx="0">
                  <c:v>12.447810138661023</c:v>
                </c:pt>
                <c:pt idx="1">
                  <c:v>12.641588898162654</c:v>
                </c:pt>
                <c:pt idx="2">
                  <c:v>11.71002737438779</c:v>
                </c:pt>
                <c:pt idx="3">
                  <c:v>14.006232468588967</c:v>
                </c:pt>
                <c:pt idx="4">
                  <c:v>14.420016169592586</c:v>
                </c:pt>
                <c:pt idx="5">
                  <c:v>14.557226076023174</c:v>
                </c:pt>
                <c:pt idx="6">
                  <c:v>16.135353710559414</c:v>
                </c:pt>
                <c:pt idx="7">
                  <c:v>14.535771071176978</c:v>
                </c:pt>
                <c:pt idx="8">
                  <c:v>15.456234253272525</c:v>
                </c:pt>
                <c:pt idx="9">
                  <c:v>14.06723751031805</c:v>
                </c:pt>
                <c:pt idx="10">
                  <c:v>13.762988440597235</c:v>
                </c:pt>
                <c:pt idx="11">
                  <c:v>13.369465644683785</c:v>
                </c:pt>
                <c:pt idx="12">
                  <c:v>13.773934561541441</c:v>
                </c:pt>
                <c:pt idx="13">
                  <c:v>13.165709425335491</c:v>
                </c:pt>
                <c:pt idx="14">
                  <c:v>11.694980292782603</c:v>
                </c:pt>
                <c:pt idx="15">
                  <c:v>11.827920213015485</c:v>
                </c:pt>
                <c:pt idx="16">
                  <c:v>10.123193744096788</c:v>
                </c:pt>
                <c:pt idx="17">
                  <c:v>11.217489080063221</c:v>
                </c:pt>
                <c:pt idx="18">
                  <c:v>12.061325150485994</c:v>
                </c:pt>
                <c:pt idx="19">
                  <c:v>12.20508297998453</c:v>
                </c:pt>
                <c:pt idx="20">
                  <c:v>10.794202015559373</c:v>
                </c:pt>
                <c:pt idx="21">
                  <c:v>11.388048016122621</c:v>
                </c:pt>
                <c:pt idx="22">
                  <c:v>10.565888678133849</c:v>
                </c:pt>
                <c:pt idx="23">
                  <c:v>10.6152108148691</c:v>
                </c:pt>
                <c:pt idx="24">
                  <c:v>11.753229487127827</c:v>
                </c:pt>
                <c:pt idx="25">
                  <c:v>10.531078802922664</c:v>
                </c:pt>
                <c:pt idx="26">
                  <c:v>11.261565624261324</c:v>
                </c:pt>
                <c:pt idx="27">
                  <c:v>9.2908811366299808</c:v>
                </c:pt>
                <c:pt idx="28">
                  <c:v>8.3244118175679542</c:v>
                </c:pt>
                <c:pt idx="29">
                  <c:v>6.1606705310119079</c:v>
                </c:pt>
                <c:pt idx="30">
                  <c:v>5.35362933800074</c:v>
                </c:pt>
                <c:pt idx="31">
                  <c:v>5.8233740961709088</c:v>
                </c:pt>
                <c:pt idx="32">
                  <c:v>4.1246276731995044</c:v>
                </c:pt>
                <c:pt idx="33">
                  <c:v>4.3519610757781955</c:v>
                </c:pt>
                <c:pt idx="34">
                  <c:v>3.3874928430657913</c:v>
                </c:pt>
                <c:pt idx="35">
                  <c:v>3.0277365143764179</c:v>
                </c:pt>
                <c:pt idx="36">
                  <c:v>3.3439642492534882</c:v>
                </c:pt>
                <c:pt idx="37">
                  <c:v>2.875517933480114</c:v>
                </c:pt>
                <c:pt idx="38">
                  <c:v>3.164031087413218</c:v>
                </c:pt>
                <c:pt idx="39">
                  <c:v>2.8328896665246561</c:v>
                </c:pt>
                <c:pt idx="40">
                  <c:v>2.6404121323810061</c:v>
                </c:pt>
                <c:pt idx="41">
                  <c:v>2.7428369028025794</c:v>
                </c:pt>
                <c:pt idx="42">
                  <c:v>2.4420163559822488</c:v>
                </c:pt>
                <c:pt idx="43">
                  <c:v>1.834565487986126</c:v>
                </c:pt>
                <c:pt idx="44">
                  <c:v>1.936714206898148</c:v>
                </c:pt>
                <c:pt idx="45">
                  <c:v>1.8296401944414129</c:v>
                </c:pt>
                <c:pt idx="46">
                  <c:v>1.9989427173339713</c:v>
                </c:pt>
                <c:pt idx="47">
                  <c:v>2.0870243326447167</c:v>
                </c:pt>
                <c:pt idx="48">
                  <c:v>2.2293749083148664</c:v>
                </c:pt>
                <c:pt idx="49">
                  <c:v>2.8568639960696873</c:v>
                </c:pt>
                <c:pt idx="50">
                  <c:v>2.5573569893315375</c:v>
                </c:pt>
                <c:pt idx="51">
                  <c:v>2.7928061118648513</c:v>
                </c:pt>
                <c:pt idx="52">
                  <c:v>2.9469414351601135</c:v>
                </c:pt>
                <c:pt idx="53">
                  <c:v>3.1667679978379764</c:v>
                </c:pt>
                <c:pt idx="54">
                  <c:v>3.8431197309458938</c:v>
                </c:pt>
                <c:pt idx="55">
                  <c:v>5.5530403070311012</c:v>
                </c:pt>
                <c:pt idx="56">
                  <c:v>8.2517593840858527</c:v>
                </c:pt>
                <c:pt idx="57">
                  <c:v>7.9129936713294047</c:v>
                </c:pt>
                <c:pt idx="58">
                  <c:v>9.9198186955582504</c:v>
                </c:pt>
                <c:pt idx="59">
                  <c:v>9.9486223615911786</c:v>
                </c:pt>
                <c:pt idx="60">
                  <c:v>9.9355715444959163</c:v>
                </c:pt>
                <c:pt idx="61">
                  <c:v>9.324707084254527</c:v>
                </c:pt>
                <c:pt idx="62">
                  <c:v>9.2838253096684031</c:v>
                </c:pt>
                <c:pt idx="63">
                  <c:v>9.838610678660368</c:v>
                </c:pt>
                <c:pt idx="64">
                  <c:v>8.5029343714377301</c:v>
                </c:pt>
                <c:pt idx="65">
                  <c:v>9.02824919021635</c:v>
                </c:pt>
                <c:pt idx="66">
                  <c:v>9.7485807893824532</c:v>
                </c:pt>
                <c:pt idx="67">
                  <c:v>9.5084869755553107</c:v>
                </c:pt>
                <c:pt idx="68">
                  <c:v>9.2429112989707036</c:v>
                </c:pt>
                <c:pt idx="69">
                  <c:v>9.2471598755574735</c:v>
                </c:pt>
                <c:pt idx="70">
                  <c:v>7.5411645096339583</c:v>
                </c:pt>
                <c:pt idx="71">
                  <c:v>6.9273619918571985</c:v>
                </c:pt>
                <c:pt idx="72">
                  <c:v>6.0040539370093882</c:v>
                </c:pt>
              </c:numCache>
            </c:numRef>
          </c:val>
          <c:smooth val="0"/>
          <c:extLst>
            <c:ext xmlns:c16="http://schemas.microsoft.com/office/drawing/2014/chart" uri="{C3380CC4-5D6E-409C-BE32-E72D297353CC}">
              <c16:uniqueId val="{00000002-F543-4D93-BDA6-2665DA66AA1A}"/>
            </c:ext>
          </c:extLst>
        </c:ser>
        <c:dLbls>
          <c:showLegendKey val="0"/>
          <c:showVal val="0"/>
          <c:showCatName val="0"/>
          <c:showSerName val="0"/>
          <c:showPercent val="0"/>
          <c:showBubbleSize val="0"/>
        </c:dLbls>
        <c:marker val="1"/>
        <c:smooth val="0"/>
        <c:axId val="478068096"/>
        <c:axId val="478073984"/>
      </c:lineChart>
      <c:dateAx>
        <c:axId val="478064640"/>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78066176"/>
        <c:crosses val="autoZero"/>
        <c:auto val="0"/>
        <c:lblOffset val="100"/>
        <c:baseTimeUnit val="days"/>
        <c:majorUnit val="2"/>
        <c:majorTimeUnit val="years"/>
        <c:minorUnit val="1"/>
        <c:minorTimeUnit val="months"/>
      </c:dateAx>
      <c:valAx>
        <c:axId val="478066176"/>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Ezer db</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4640"/>
        <c:crosses val="autoZero"/>
        <c:crossBetween val="between"/>
        <c:majorUnit val="2"/>
      </c:valAx>
      <c:catAx>
        <c:axId val="478068096"/>
        <c:scaling>
          <c:orientation val="minMax"/>
        </c:scaling>
        <c:delete val="1"/>
        <c:axPos val="b"/>
        <c:numFmt formatCode="General" sourceLinked="1"/>
        <c:majorTickMark val="out"/>
        <c:minorTickMark val="none"/>
        <c:tickLblPos val="none"/>
        <c:crossAx val="478073984"/>
        <c:crosses val="autoZero"/>
        <c:auto val="1"/>
        <c:lblAlgn val="ctr"/>
        <c:lblOffset val="100"/>
        <c:noMultiLvlLbl val="0"/>
      </c:catAx>
      <c:valAx>
        <c:axId val="478073984"/>
        <c:scaling>
          <c:orientation val="minMax"/>
        </c:scaling>
        <c:delete val="0"/>
        <c:axPos val="r"/>
        <c:title>
          <c:tx>
            <c:rich>
              <a:bodyPr rot="0" vert="horz"/>
              <a:lstStyle/>
              <a:p>
                <a:pPr>
                  <a:defRPr/>
                </a:pPr>
                <a:r>
                  <a:rPr lang="hu-HU"/>
                  <a:t>Ezer db</a:t>
                </a:r>
              </a:p>
            </c:rich>
          </c:tx>
          <c:layout>
            <c:manualLayout>
              <c:xMode val="edge"/>
              <c:yMode val="edge"/>
              <c:x val="0.83916100016032835"/>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8096"/>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8885156792663038"/>
        </c:manualLayout>
      </c:layout>
      <c:barChart>
        <c:barDir val="col"/>
        <c:grouping val="clustered"/>
        <c:varyColors val="0"/>
        <c:ser>
          <c:idx val="0"/>
          <c:order val="0"/>
          <c:tx>
            <c:strRef>
              <c:f>'8_ábra_chart'!$E$8</c:f>
              <c:strCache>
                <c:ptCount val="1"/>
                <c:pt idx="0">
                  <c:v>Newly built homes</c:v>
                </c:pt>
              </c:strCache>
            </c:strRef>
          </c:tx>
          <c:spPr>
            <a:solidFill>
              <a:srgbClr val="002060"/>
            </a:solidFill>
            <a:ln w="38100">
              <a:noFill/>
            </a:ln>
          </c:spPr>
          <c:invertIfNegative val="0"/>
          <c:cat>
            <c:strRef>
              <c:f>'8_ábra_chart'!$C$15:$C$87</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'8_ábra_chart'!$E$15:$E$87</c:f>
              <c:numCache>
                <c:formatCode>0.0</c:formatCode>
                <c:ptCount val="73"/>
                <c:pt idx="0">
                  <c:v>7.8571566915988731</c:v>
                </c:pt>
                <c:pt idx="1">
                  <c:v>7.3930877790907541</c:v>
                </c:pt>
                <c:pt idx="2">
                  <c:v>7.4821552665125965</c:v>
                </c:pt>
                <c:pt idx="3">
                  <c:v>6.895754982823604</c:v>
                </c:pt>
                <c:pt idx="4">
                  <c:v>7.1854044553978049</c:v>
                </c:pt>
                <c:pt idx="5">
                  <c:v>8.0683759399211574</c:v>
                </c:pt>
                <c:pt idx="6">
                  <c:v>9.7281932952635604</c:v>
                </c:pt>
                <c:pt idx="7">
                  <c:v>10.40026632268361</c:v>
                </c:pt>
                <c:pt idx="8">
                  <c:v>10.115779079946176</c:v>
                </c:pt>
                <c:pt idx="9">
                  <c:v>11.192425004707813</c:v>
                </c:pt>
                <c:pt idx="10">
                  <c:v>11.018130038811323</c:v>
                </c:pt>
                <c:pt idx="11">
                  <c:v>10.639938014596154</c:v>
                </c:pt>
                <c:pt idx="12">
                  <c:v>11.406561640595701</c:v>
                </c:pt>
                <c:pt idx="13">
                  <c:v>10.562562523110087</c:v>
                </c:pt>
                <c:pt idx="14">
                  <c:v>9.5738815925142156</c:v>
                </c:pt>
                <c:pt idx="15">
                  <c:v>10.288261537010985</c:v>
                </c:pt>
                <c:pt idx="16">
                  <c:v>8.2578531226519036</c:v>
                </c:pt>
                <c:pt idx="17">
                  <c:v>7.4763113268931027</c:v>
                </c:pt>
                <c:pt idx="18">
                  <c:v>8.4118086952732742</c:v>
                </c:pt>
                <c:pt idx="19">
                  <c:v>8.0910485640751926</c:v>
                </c:pt>
                <c:pt idx="20">
                  <c:v>10.63923534271324</c:v>
                </c:pt>
                <c:pt idx="21">
                  <c:v>8.9116127546606059</c:v>
                </c:pt>
                <c:pt idx="22">
                  <c:v>9.0461290264798304</c:v>
                </c:pt>
                <c:pt idx="23">
                  <c:v>8.5239358155580867</c:v>
                </c:pt>
                <c:pt idx="24">
                  <c:v>7.9098468598777529</c:v>
                </c:pt>
                <c:pt idx="25">
                  <c:v>10.681130621444238</c:v>
                </c:pt>
                <c:pt idx="26">
                  <c:v>9.3144424020928014</c:v>
                </c:pt>
                <c:pt idx="27">
                  <c:v>9.4209705628516769</c:v>
                </c:pt>
                <c:pt idx="28">
                  <c:v>9.4379931196402165</c:v>
                </c:pt>
                <c:pt idx="29">
                  <c:v>8.2771658445246654</c:v>
                </c:pt>
                <c:pt idx="30">
                  <c:v>7.2324879819791796</c:v>
                </c:pt>
                <c:pt idx="31">
                  <c:v>6.5856444692597202</c:v>
                </c:pt>
                <c:pt idx="32">
                  <c:v>5.5686953912390234</c:v>
                </c:pt>
                <c:pt idx="33">
                  <c:v>5.4625907891138805</c:v>
                </c:pt>
                <c:pt idx="34">
                  <c:v>4.7400327403345113</c:v>
                </c:pt>
                <c:pt idx="35">
                  <c:v>4.0998466622072005</c:v>
                </c:pt>
                <c:pt idx="36">
                  <c:v>3.5317685158828804</c:v>
                </c:pt>
                <c:pt idx="37">
                  <c:v>3.1752326373395929</c:v>
                </c:pt>
                <c:pt idx="38">
                  <c:v>2.8673946416502258</c:v>
                </c:pt>
                <c:pt idx="39">
                  <c:v>3.0965978638229354</c:v>
                </c:pt>
                <c:pt idx="40">
                  <c:v>2.8330821451273658</c:v>
                </c:pt>
                <c:pt idx="41">
                  <c:v>2.6314123486619447</c:v>
                </c:pt>
                <c:pt idx="42">
                  <c:v>2.5677161828426778</c:v>
                </c:pt>
                <c:pt idx="43">
                  <c:v>1.422918995254141</c:v>
                </c:pt>
                <c:pt idx="44">
                  <c:v>2.1311726515013159</c:v>
                </c:pt>
                <c:pt idx="45">
                  <c:v>1.8270882018197958</c:v>
                </c:pt>
                <c:pt idx="46">
                  <c:v>2.0574066598584499</c:v>
                </c:pt>
                <c:pt idx="47">
                  <c:v>2.1723166000977745</c:v>
                </c:pt>
                <c:pt idx="48">
                  <c:v>2.1349003811104432</c:v>
                </c:pt>
                <c:pt idx="49">
                  <c:v>2.3751091898919823</c:v>
                </c:pt>
                <c:pt idx="50">
                  <c:v>2.0818605896093745</c:v>
                </c:pt>
                <c:pt idx="51">
                  <c:v>2.1073993279338539</c:v>
                </c:pt>
                <c:pt idx="52">
                  <c:v>1.9579590488867131</c:v>
                </c:pt>
                <c:pt idx="53">
                  <c:v>2.0054066822125445</c:v>
                </c:pt>
                <c:pt idx="54">
                  <c:v>1.8970884119445552</c:v>
                </c:pt>
                <c:pt idx="55">
                  <c:v>1.9587081191071862</c:v>
                </c:pt>
                <c:pt idx="56">
                  <c:v>2.5338633726233515</c:v>
                </c:pt>
                <c:pt idx="57">
                  <c:v>2.3955092610247744</c:v>
                </c:pt>
                <c:pt idx="58">
                  <c:v>2.9525421339056739</c:v>
                </c:pt>
                <c:pt idx="59">
                  <c:v>2.8776272433320713</c:v>
                </c:pt>
                <c:pt idx="60">
                  <c:v>3.8300742220484549</c:v>
                </c:pt>
                <c:pt idx="61">
                  <c:v>3.837215072892469</c:v>
                </c:pt>
                <c:pt idx="62">
                  <c:v>3.9290051341715606</c:v>
                </c:pt>
                <c:pt idx="63">
                  <c:v>4.5288704286345576</c:v>
                </c:pt>
                <c:pt idx="64">
                  <c:v>4.4202201978994218</c:v>
                </c:pt>
                <c:pt idx="65">
                  <c:v>4.7372022670298986</c:v>
                </c:pt>
                <c:pt idx="66">
                  <c:v>4.3832284448419339</c:v>
                </c:pt>
                <c:pt idx="67">
                  <c:v>4.7100853861112792</c:v>
                </c:pt>
                <c:pt idx="68">
                  <c:v>4.3016793138255665</c:v>
                </c:pt>
                <c:pt idx="69">
                  <c:v>4.9734049086349739</c:v>
                </c:pt>
                <c:pt idx="70">
                  <c:v>6.0485635194991261</c:v>
                </c:pt>
                <c:pt idx="71">
                  <c:v>6.0425956909657472</c:v>
                </c:pt>
                <c:pt idx="72">
                  <c:v>6.1571867884066895</c:v>
                </c:pt>
              </c:numCache>
            </c:numRef>
          </c:val>
          <c:extLst>
            <c:ext xmlns:c16="http://schemas.microsoft.com/office/drawing/2014/chart" uri="{C3380CC4-5D6E-409C-BE32-E72D297353CC}">
              <c16:uniqueId val="{00000000-6163-4A96-BF57-4DF49282D03E}"/>
            </c:ext>
          </c:extLst>
        </c:ser>
        <c:dLbls>
          <c:showLegendKey val="0"/>
          <c:showVal val="0"/>
          <c:showCatName val="0"/>
          <c:showSerName val="0"/>
          <c:showPercent val="0"/>
          <c:showBubbleSize val="0"/>
        </c:dLbls>
        <c:gapWidth val="30"/>
        <c:axId val="480731904"/>
        <c:axId val="480733440"/>
      </c:barChart>
      <c:lineChart>
        <c:grouping val="standard"/>
        <c:varyColors val="0"/>
        <c:ser>
          <c:idx val="1"/>
          <c:order val="1"/>
          <c:tx>
            <c:strRef>
              <c:f>'8_ábra_chart'!$F$8</c:f>
              <c:strCache>
                <c:ptCount val="1"/>
                <c:pt idx="0">
                  <c:v>Granted building permits for homes</c:v>
                </c:pt>
              </c:strCache>
            </c:strRef>
          </c:tx>
          <c:spPr>
            <a:ln w="38100">
              <a:solidFill>
                <a:schemeClr val="accent1"/>
              </a:solidFill>
            </a:ln>
          </c:spPr>
          <c:marker>
            <c:symbol val="circle"/>
            <c:size val="8"/>
            <c:spPr>
              <a:solidFill>
                <a:schemeClr val="bg1"/>
              </a:solidFill>
              <a:ln>
                <a:solidFill>
                  <a:schemeClr val="accent1"/>
                </a:solidFill>
              </a:ln>
            </c:spPr>
          </c:marker>
          <c:dPt>
            <c:idx val="38"/>
            <c:bubble3D val="0"/>
            <c:extLst>
              <c:ext xmlns:c16="http://schemas.microsoft.com/office/drawing/2014/chart" uri="{C3380CC4-5D6E-409C-BE32-E72D297353CC}">
                <c16:uniqueId val="{00000001-6163-4A96-BF57-4DF49282D03E}"/>
              </c:ext>
            </c:extLst>
          </c:dPt>
          <c:cat>
            <c:strRef>
              <c:f>'8_ábra_chart'!$C$15:$C$87</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'8_ábra_chart'!$F$15:$F$87</c:f>
              <c:numCache>
                <c:formatCode>0.0</c:formatCode>
                <c:ptCount val="73"/>
                <c:pt idx="0">
                  <c:v>12.447810138661023</c:v>
                </c:pt>
                <c:pt idx="1">
                  <c:v>12.641588898162654</c:v>
                </c:pt>
                <c:pt idx="2">
                  <c:v>11.71002737438779</c:v>
                </c:pt>
                <c:pt idx="3">
                  <c:v>14.006232468588967</c:v>
                </c:pt>
                <c:pt idx="4">
                  <c:v>14.420016169592586</c:v>
                </c:pt>
                <c:pt idx="5">
                  <c:v>14.557226076023174</c:v>
                </c:pt>
                <c:pt idx="6">
                  <c:v>16.135353710559414</c:v>
                </c:pt>
                <c:pt idx="7">
                  <c:v>14.535771071176978</c:v>
                </c:pt>
                <c:pt idx="8">
                  <c:v>15.456234253272525</c:v>
                </c:pt>
                <c:pt idx="9">
                  <c:v>14.06723751031805</c:v>
                </c:pt>
                <c:pt idx="10">
                  <c:v>13.762988440597235</c:v>
                </c:pt>
                <c:pt idx="11">
                  <c:v>13.369465644683785</c:v>
                </c:pt>
                <c:pt idx="12">
                  <c:v>13.773934561541441</c:v>
                </c:pt>
                <c:pt idx="13">
                  <c:v>13.165709425335491</c:v>
                </c:pt>
                <c:pt idx="14">
                  <c:v>11.694980292782603</c:v>
                </c:pt>
                <c:pt idx="15">
                  <c:v>11.827920213015485</c:v>
                </c:pt>
                <c:pt idx="16">
                  <c:v>10.123193744096788</c:v>
                </c:pt>
                <c:pt idx="17">
                  <c:v>11.217489080063221</c:v>
                </c:pt>
                <c:pt idx="18">
                  <c:v>12.061325150485994</c:v>
                </c:pt>
                <c:pt idx="19">
                  <c:v>12.20508297998453</c:v>
                </c:pt>
                <c:pt idx="20">
                  <c:v>10.794202015559373</c:v>
                </c:pt>
                <c:pt idx="21">
                  <c:v>11.388048016122621</c:v>
                </c:pt>
                <c:pt idx="22">
                  <c:v>10.565888678133849</c:v>
                </c:pt>
                <c:pt idx="23">
                  <c:v>10.6152108148691</c:v>
                </c:pt>
                <c:pt idx="24">
                  <c:v>11.753229487127827</c:v>
                </c:pt>
                <c:pt idx="25">
                  <c:v>10.531078802922664</c:v>
                </c:pt>
                <c:pt idx="26">
                  <c:v>11.261565624261324</c:v>
                </c:pt>
                <c:pt idx="27">
                  <c:v>9.2908811366299808</c:v>
                </c:pt>
                <c:pt idx="28">
                  <c:v>8.3244118175679542</c:v>
                </c:pt>
                <c:pt idx="29">
                  <c:v>6.1606705310119079</c:v>
                </c:pt>
                <c:pt idx="30">
                  <c:v>5.35362933800074</c:v>
                </c:pt>
                <c:pt idx="31">
                  <c:v>5.8233740961709088</c:v>
                </c:pt>
                <c:pt idx="32">
                  <c:v>4.1246276731995044</c:v>
                </c:pt>
                <c:pt idx="33">
                  <c:v>4.3519610757781955</c:v>
                </c:pt>
                <c:pt idx="34">
                  <c:v>3.3874928430657913</c:v>
                </c:pt>
                <c:pt idx="35">
                  <c:v>3.0277365143764179</c:v>
                </c:pt>
                <c:pt idx="36">
                  <c:v>3.3439642492534882</c:v>
                </c:pt>
                <c:pt idx="37">
                  <c:v>2.875517933480114</c:v>
                </c:pt>
                <c:pt idx="38">
                  <c:v>3.164031087413218</c:v>
                </c:pt>
                <c:pt idx="39">
                  <c:v>2.8328896665246561</c:v>
                </c:pt>
                <c:pt idx="40">
                  <c:v>2.6404121323810061</c:v>
                </c:pt>
                <c:pt idx="41">
                  <c:v>2.7428369028025794</c:v>
                </c:pt>
                <c:pt idx="42">
                  <c:v>2.4420163559822488</c:v>
                </c:pt>
                <c:pt idx="43">
                  <c:v>1.834565487986126</c:v>
                </c:pt>
                <c:pt idx="44">
                  <c:v>1.936714206898148</c:v>
                </c:pt>
                <c:pt idx="45">
                  <c:v>1.8296401944414129</c:v>
                </c:pt>
                <c:pt idx="46">
                  <c:v>1.9989427173339713</c:v>
                </c:pt>
                <c:pt idx="47">
                  <c:v>2.0870243326447167</c:v>
                </c:pt>
                <c:pt idx="48">
                  <c:v>2.2293749083148664</c:v>
                </c:pt>
                <c:pt idx="49">
                  <c:v>2.8568639960696873</c:v>
                </c:pt>
                <c:pt idx="50">
                  <c:v>2.5573569893315375</c:v>
                </c:pt>
                <c:pt idx="51">
                  <c:v>2.7928061118648513</c:v>
                </c:pt>
                <c:pt idx="52">
                  <c:v>2.9469414351601135</c:v>
                </c:pt>
                <c:pt idx="53">
                  <c:v>3.1667679978379764</c:v>
                </c:pt>
                <c:pt idx="54">
                  <c:v>3.8431197309458938</c:v>
                </c:pt>
                <c:pt idx="55">
                  <c:v>5.5530403070311012</c:v>
                </c:pt>
                <c:pt idx="56">
                  <c:v>8.2517593840858527</c:v>
                </c:pt>
                <c:pt idx="57">
                  <c:v>7.9129936713294047</c:v>
                </c:pt>
                <c:pt idx="58">
                  <c:v>9.9198186955582504</c:v>
                </c:pt>
                <c:pt idx="59">
                  <c:v>9.9486223615911786</c:v>
                </c:pt>
                <c:pt idx="60">
                  <c:v>9.9355715444959163</c:v>
                </c:pt>
                <c:pt idx="61">
                  <c:v>9.324707084254527</c:v>
                </c:pt>
                <c:pt idx="62">
                  <c:v>9.2838253096684031</c:v>
                </c:pt>
                <c:pt idx="63">
                  <c:v>9.838610678660368</c:v>
                </c:pt>
                <c:pt idx="64">
                  <c:v>8.5029343714377301</c:v>
                </c:pt>
                <c:pt idx="65">
                  <c:v>9.02824919021635</c:v>
                </c:pt>
                <c:pt idx="66">
                  <c:v>9.7485807893824532</c:v>
                </c:pt>
                <c:pt idx="67">
                  <c:v>9.5084869755553107</c:v>
                </c:pt>
                <c:pt idx="68">
                  <c:v>9.2429112989707036</c:v>
                </c:pt>
                <c:pt idx="69">
                  <c:v>9.2471598755574735</c:v>
                </c:pt>
                <c:pt idx="70">
                  <c:v>7.5411645096339583</c:v>
                </c:pt>
                <c:pt idx="71">
                  <c:v>6.9273619918571985</c:v>
                </c:pt>
                <c:pt idx="72">
                  <c:v>6.0040539370093882</c:v>
                </c:pt>
              </c:numCache>
            </c:numRef>
          </c:val>
          <c:smooth val="0"/>
          <c:extLst>
            <c:ext xmlns:c16="http://schemas.microsoft.com/office/drawing/2014/chart" uri="{C3380CC4-5D6E-409C-BE32-E72D297353CC}">
              <c16:uniqueId val="{00000002-6163-4A96-BF57-4DF49282D03E}"/>
            </c:ext>
          </c:extLst>
        </c:ser>
        <c:dLbls>
          <c:showLegendKey val="0"/>
          <c:showVal val="0"/>
          <c:showCatName val="0"/>
          <c:showSerName val="0"/>
          <c:showPercent val="0"/>
          <c:showBubbleSize val="0"/>
        </c:dLbls>
        <c:marker val="1"/>
        <c:smooth val="0"/>
        <c:axId val="480739712"/>
        <c:axId val="480741248"/>
      </c:lineChart>
      <c:dateAx>
        <c:axId val="480731904"/>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80733440"/>
        <c:crosses val="autoZero"/>
        <c:auto val="0"/>
        <c:lblOffset val="100"/>
        <c:baseTimeUnit val="days"/>
        <c:majorUnit val="2"/>
        <c:majorTimeUnit val="years"/>
        <c:minorUnit val="1"/>
        <c:minorTimeUnit val="months"/>
      </c:dateAx>
      <c:valAx>
        <c:axId val="480733440"/>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Thousand pcs</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1904"/>
        <c:crosses val="autoZero"/>
        <c:crossBetween val="between"/>
        <c:majorUnit val="2"/>
      </c:valAx>
      <c:catAx>
        <c:axId val="480739712"/>
        <c:scaling>
          <c:orientation val="minMax"/>
        </c:scaling>
        <c:delete val="1"/>
        <c:axPos val="b"/>
        <c:numFmt formatCode="General" sourceLinked="1"/>
        <c:majorTickMark val="out"/>
        <c:minorTickMark val="none"/>
        <c:tickLblPos val="none"/>
        <c:crossAx val="480741248"/>
        <c:crosses val="autoZero"/>
        <c:auto val="1"/>
        <c:lblAlgn val="ctr"/>
        <c:lblOffset val="100"/>
        <c:noMultiLvlLbl val="0"/>
      </c:catAx>
      <c:valAx>
        <c:axId val="480741248"/>
        <c:scaling>
          <c:orientation val="minMax"/>
        </c:scaling>
        <c:delete val="0"/>
        <c:axPos val="r"/>
        <c:title>
          <c:tx>
            <c:rich>
              <a:bodyPr rot="0" vert="horz"/>
              <a:lstStyle/>
              <a:p>
                <a:pPr>
                  <a:defRPr/>
                </a:pPr>
                <a:r>
                  <a:rPr lang="hu-HU"/>
                  <a:t>Thousand pcs</a:t>
                </a:r>
              </a:p>
            </c:rich>
          </c:tx>
          <c:layout>
            <c:manualLayout>
              <c:xMode val="edge"/>
              <c:yMode val="edge"/>
              <c:x val="0.778567859396604"/>
              <c:y val="4.58931218059571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9712"/>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7.3567977593651537E-2"/>
          <c:w val="0.88332660224700832"/>
          <c:h val="0.6335494444444445"/>
        </c:manualLayout>
      </c:layout>
      <c:barChart>
        <c:barDir val="col"/>
        <c:grouping val="percentStacked"/>
        <c:varyColors val="0"/>
        <c:ser>
          <c:idx val="0"/>
          <c:order val="0"/>
          <c:tx>
            <c:strRef>
              <c:f>'9_ábra_chart'!$E$9</c:f>
              <c:strCache>
                <c:ptCount val="1"/>
                <c:pt idx="0">
                  <c:v>Az épített lakások száma - vállalkozás</c:v>
                </c:pt>
              </c:strCache>
            </c:strRef>
          </c:tx>
          <c:spPr>
            <a:solidFill>
              <a:schemeClr val="accent1"/>
            </a:solidFill>
            <a:ln>
              <a:noFill/>
            </a:ln>
            <a:effectLst/>
          </c:spPr>
          <c:invertIfNegative val="0"/>
          <c:cat>
            <c:strRef>
              <c:f>'9_ábra_chart'!$D$10:$D$35</c:f>
              <c:strCache>
                <c:ptCount val="26"/>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strCache>
            </c:strRef>
          </c:cat>
          <c:val>
            <c:numRef>
              <c:f>'9_ábra_chart'!$E$10:$E$35</c:f>
              <c:numCache>
                <c:formatCode>0.0</c:formatCode>
                <c:ptCount val="26"/>
                <c:pt idx="0">
                  <c:v>43.251349730053995</c:v>
                </c:pt>
                <c:pt idx="1">
                  <c:v>39.49579831932774</c:v>
                </c:pt>
                <c:pt idx="2">
                  <c:v>32.794830371567052</c:v>
                </c:pt>
                <c:pt idx="3">
                  <c:v>42.100130039011702</c:v>
                </c:pt>
                <c:pt idx="4">
                  <c:v>44.302991725015914</c:v>
                </c:pt>
                <c:pt idx="5">
                  <c:v>40.622929092113985</c:v>
                </c:pt>
                <c:pt idx="6">
                  <c:v>39.403758911211924</c:v>
                </c:pt>
                <c:pt idx="7">
                  <c:v>37.938288920056102</c:v>
                </c:pt>
                <c:pt idx="8">
                  <c:v>50.035587188612098</c:v>
                </c:pt>
                <c:pt idx="9">
                  <c:v>56.262425447316097</c:v>
                </c:pt>
                <c:pt idx="10">
                  <c:v>44.438444924406042</c:v>
                </c:pt>
                <c:pt idx="11">
                  <c:v>48.677248677248677</c:v>
                </c:pt>
                <c:pt idx="12">
                  <c:v>41.436196021348856</c:v>
                </c:pt>
                <c:pt idx="13">
                  <c:v>55.72545022086306</c:v>
                </c:pt>
                <c:pt idx="14">
                  <c:v>49.983204568357408</c:v>
                </c:pt>
                <c:pt idx="15">
                  <c:v>47.456304619225968</c:v>
                </c:pt>
                <c:pt idx="16">
                  <c:v>49.558043606364173</c:v>
                </c:pt>
                <c:pt idx="17">
                  <c:v>49.21549791866795</c:v>
                </c:pt>
                <c:pt idx="18">
                  <c:v>52.445285058092409</c:v>
                </c:pt>
                <c:pt idx="19">
                  <c:v>55.6344633525392</c:v>
                </c:pt>
                <c:pt idx="20">
                  <c:v>53.865064190111987</c:v>
                </c:pt>
                <c:pt idx="21">
                  <c:v>48.59480611881893</c:v>
                </c:pt>
                <c:pt idx="22" formatCode="#\ ##0.0">
                  <c:v>59.138381201044389</c:v>
                </c:pt>
                <c:pt idx="23" formatCode="#\ ##0.0">
                  <c:v>59.07621247113164</c:v>
                </c:pt>
                <c:pt idx="24" formatCode="#\ ##0.0">
                  <c:v>57.068062827225127</c:v>
                </c:pt>
                <c:pt idx="25" formatCode="#\ ##0.0">
                  <c:v>50.943396226415096</c:v>
                </c:pt>
              </c:numCache>
            </c:numRef>
          </c:val>
          <c:extLst>
            <c:ext xmlns:c16="http://schemas.microsoft.com/office/drawing/2014/chart" uri="{C3380CC4-5D6E-409C-BE32-E72D297353CC}">
              <c16:uniqueId val="{00000000-0DC8-47E0-8A12-0B4578A24868}"/>
            </c:ext>
          </c:extLst>
        </c:ser>
        <c:ser>
          <c:idx val="1"/>
          <c:order val="1"/>
          <c:tx>
            <c:strRef>
              <c:f>'9_ábra_chart'!$F$9</c:f>
              <c:strCache>
                <c:ptCount val="1"/>
                <c:pt idx="0">
                  <c:v>Az épített lakások száma - természetes személy</c:v>
                </c:pt>
              </c:strCache>
            </c:strRef>
          </c:tx>
          <c:spPr>
            <a:solidFill>
              <a:schemeClr val="tx2"/>
            </a:solidFill>
            <a:ln>
              <a:noFill/>
            </a:ln>
            <a:effectLst/>
          </c:spPr>
          <c:invertIfNegative val="0"/>
          <c:cat>
            <c:strRef>
              <c:f>'9_ábra_chart'!$D$10:$D$35</c:f>
              <c:strCache>
                <c:ptCount val="26"/>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III.</c:v>
                </c:pt>
                <c:pt idx="23">
                  <c:v>IV.</c:v>
                </c:pt>
                <c:pt idx="24">
                  <c:v>2020. I.</c:v>
                </c:pt>
                <c:pt idx="25">
                  <c:v>II.</c:v>
                </c:pt>
              </c:strCache>
            </c:strRef>
          </c:cat>
          <c:val>
            <c:numRef>
              <c:f>'9_ábra_chart'!$F$10:$F$35</c:f>
              <c:numCache>
                <c:formatCode>0.0</c:formatCode>
                <c:ptCount val="26"/>
                <c:pt idx="0">
                  <c:v>56.748650269946012</c:v>
                </c:pt>
                <c:pt idx="1">
                  <c:v>60.504201680672267</c:v>
                </c:pt>
                <c:pt idx="2">
                  <c:v>67.205169628432955</c:v>
                </c:pt>
                <c:pt idx="3">
                  <c:v>57.899869960988298</c:v>
                </c:pt>
                <c:pt idx="4">
                  <c:v>55.697008274984086</c:v>
                </c:pt>
                <c:pt idx="5">
                  <c:v>59.377070907886022</c:v>
                </c:pt>
                <c:pt idx="6">
                  <c:v>60.596241088788069</c:v>
                </c:pt>
                <c:pt idx="7">
                  <c:v>62.061711079943905</c:v>
                </c:pt>
                <c:pt idx="8">
                  <c:v>49.252669039145907</c:v>
                </c:pt>
                <c:pt idx="9">
                  <c:v>43.638170974155074</c:v>
                </c:pt>
                <c:pt idx="10">
                  <c:v>55.021598272138228</c:v>
                </c:pt>
                <c:pt idx="11">
                  <c:v>47.894179894179892</c:v>
                </c:pt>
                <c:pt idx="12">
                  <c:v>57.690441533236289</c:v>
                </c:pt>
                <c:pt idx="13">
                  <c:v>44.172612979952433</c:v>
                </c:pt>
                <c:pt idx="14">
                  <c:v>49.143432986227751</c:v>
                </c:pt>
                <c:pt idx="15">
                  <c:v>52.387640449438202</c:v>
                </c:pt>
                <c:pt idx="16">
                  <c:v>49.970536240424281</c:v>
                </c:pt>
                <c:pt idx="17">
                  <c:v>47.646493756003842</c:v>
                </c:pt>
                <c:pt idx="18">
                  <c:v>46.933261280734939</c:v>
                </c:pt>
                <c:pt idx="19">
                  <c:v>43.97695296797535</c:v>
                </c:pt>
                <c:pt idx="20">
                  <c:v>44.796503687517067</c:v>
                </c:pt>
                <c:pt idx="21">
                  <c:v>49.911063678406258</c:v>
                </c:pt>
                <c:pt idx="22" formatCode="#\ ##0.0">
                  <c:v>39.686684073107045</c:v>
                </c:pt>
                <c:pt idx="23" formatCode="#\ ##0.0">
                  <c:v>38.161662817551964</c:v>
                </c:pt>
                <c:pt idx="24" formatCode="#\ ##0.0">
                  <c:v>42.617801047120416</c:v>
                </c:pt>
                <c:pt idx="25" formatCode="#\ ##0.0">
                  <c:v>48.67414584395717</c:v>
                </c:pt>
              </c:numCache>
            </c:numRef>
          </c:val>
          <c:extLst>
            <c:ext xmlns:c16="http://schemas.microsoft.com/office/drawing/2014/chart" uri="{C3380CC4-5D6E-409C-BE32-E72D297353CC}">
              <c16:uniqueId val="{00000001-0DC8-47E0-8A12-0B4578A24868}"/>
            </c:ext>
          </c:extLst>
        </c:ser>
        <c:dLbls>
          <c:showLegendKey val="0"/>
          <c:showVal val="0"/>
          <c:showCatName val="0"/>
          <c:showSerName val="0"/>
          <c:showPercent val="0"/>
          <c:showBubbleSize val="0"/>
        </c:dLbls>
        <c:gapWidth val="50"/>
        <c:overlap val="100"/>
        <c:axId val="799393160"/>
        <c:axId val="799393488"/>
      </c:barChart>
      <c:catAx>
        <c:axId val="799393160"/>
        <c:scaling>
          <c:orientation val="minMax"/>
        </c:scaling>
        <c:delete val="0"/>
        <c:axPos val="b"/>
        <c:numFmt formatCode="General" sourceLinked="1"/>
        <c:majorTickMark val="out"/>
        <c:minorTickMark val="none"/>
        <c:tickLblPos val="nextTo"/>
        <c:spPr>
          <a:noFill/>
          <a:ln w="9525" cap="flat" cmpd="sng" algn="ctr">
            <a:solidFill>
              <a:srgbClr val="0C2148"/>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tickLblSkip val="1"/>
        <c:noMultiLvlLbl val="0"/>
      </c:catAx>
      <c:valAx>
        <c:axId val="799393488"/>
        <c:scaling>
          <c:orientation val="minMax"/>
          <c:max val="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rgbClr val="0C2148"/>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majorUnit val="0.2"/>
      </c:valAx>
      <c:spPr>
        <a:noFill/>
        <a:ln>
          <a:solidFill>
            <a:schemeClr val="tx1"/>
          </a:solidFill>
        </a:ln>
        <a:effectLst/>
      </c:spPr>
    </c:plotArea>
    <c:legend>
      <c:legendPos val="b"/>
      <c:layout>
        <c:manualLayout>
          <c:xMode val="edge"/>
          <c:yMode val="edge"/>
          <c:x val="6.2474722222222223E-2"/>
          <c:y val="0.87405508227331064"/>
          <c:w val="0.88903347222222218"/>
          <c:h val="0.1081598786322791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7.3567977593651537E-2"/>
          <c:w val="0.88332660224700832"/>
          <c:h val="0.6335494444444445"/>
        </c:manualLayout>
      </c:layout>
      <c:barChart>
        <c:barDir val="col"/>
        <c:grouping val="percentStacked"/>
        <c:varyColors val="0"/>
        <c:ser>
          <c:idx val="0"/>
          <c:order val="0"/>
          <c:tx>
            <c:strRef>
              <c:f>'9_ábra_chart'!$E$8</c:f>
              <c:strCache>
                <c:ptCount val="1"/>
                <c:pt idx="0">
                  <c:v>Share of  dwellings built by enterprises</c:v>
                </c:pt>
              </c:strCache>
            </c:strRef>
          </c:tx>
          <c:spPr>
            <a:solidFill>
              <a:schemeClr val="accent1"/>
            </a:solidFill>
            <a:ln>
              <a:noFill/>
            </a:ln>
            <a:effectLst/>
          </c:spPr>
          <c:invertIfNegative val="0"/>
          <c:cat>
            <c:strRef>
              <c:f>'9_ábra_chart'!$C$11:$C$35</c:f>
              <c:strCache>
                <c:ptCount val="25"/>
                <c:pt idx="0">
                  <c:v>Q2</c:v>
                </c:pt>
                <c:pt idx="1">
                  <c:v>Q3</c:v>
                </c:pt>
                <c:pt idx="2">
                  <c:v>Q4</c:v>
                </c:pt>
                <c:pt idx="3">
                  <c:v>2015 Q1</c:v>
                </c:pt>
                <c:pt idx="4">
                  <c:v>Q2</c:v>
                </c:pt>
                <c:pt idx="5">
                  <c:v>Q3</c:v>
                </c:pt>
                <c:pt idx="6">
                  <c:v>Q4</c:v>
                </c:pt>
                <c:pt idx="7">
                  <c:v>2016 Q1</c:v>
                </c:pt>
                <c:pt idx="8">
                  <c:v>Q2</c:v>
                </c:pt>
                <c:pt idx="9">
                  <c:v>Q3</c:v>
                </c:pt>
                <c:pt idx="10">
                  <c:v>Q4</c:v>
                </c:pt>
                <c:pt idx="11">
                  <c:v>2017 Q1</c:v>
                </c:pt>
                <c:pt idx="12">
                  <c:v>Q2</c:v>
                </c:pt>
                <c:pt idx="13">
                  <c:v>Q3</c:v>
                </c:pt>
                <c:pt idx="14">
                  <c:v>Q4</c:v>
                </c:pt>
                <c:pt idx="15">
                  <c:v>2018 Q1</c:v>
                </c:pt>
                <c:pt idx="16">
                  <c:v>Q2</c:v>
                </c:pt>
                <c:pt idx="17">
                  <c:v>Q3</c:v>
                </c:pt>
                <c:pt idx="18">
                  <c:v>Q4</c:v>
                </c:pt>
                <c:pt idx="19">
                  <c:v>2019 Q1</c:v>
                </c:pt>
                <c:pt idx="20">
                  <c:v>Q2</c:v>
                </c:pt>
                <c:pt idx="21">
                  <c:v>Q3</c:v>
                </c:pt>
                <c:pt idx="22">
                  <c:v>Q4</c:v>
                </c:pt>
                <c:pt idx="23">
                  <c:v>2020 Q1</c:v>
                </c:pt>
                <c:pt idx="24">
                  <c:v>Q2</c:v>
                </c:pt>
              </c:strCache>
            </c:strRef>
          </c:cat>
          <c:val>
            <c:numRef>
              <c:f>'9_ábra_chart'!$E$11:$E$35</c:f>
              <c:numCache>
                <c:formatCode>0.0</c:formatCode>
                <c:ptCount val="25"/>
                <c:pt idx="0">
                  <c:v>39.49579831932774</c:v>
                </c:pt>
                <c:pt idx="1">
                  <c:v>32.794830371567052</c:v>
                </c:pt>
                <c:pt idx="2">
                  <c:v>42.100130039011702</c:v>
                </c:pt>
                <c:pt idx="3">
                  <c:v>44.302991725015914</c:v>
                </c:pt>
                <c:pt idx="4">
                  <c:v>40.622929092113985</c:v>
                </c:pt>
                <c:pt idx="5">
                  <c:v>39.403758911211924</c:v>
                </c:pt>
                <c:pt idx="6">
                  <c:v>37.938288920056102</c:v>
                </c:pt>
                <c:pt idx="7">
                  <c:v>50.035587188612098</c:v>
                </c:pt>
                <c:pt idx="8">
                  <c:v>56.262425447316097</c:v>
                </c:pt>
                <c:pt idx="9">
                  <c:v>44.438444924406042</c:v>
                </c:pt>
                <c:pt idx="10">
                  <c:v>48.677248677248677</c:v>
                </c:pt>
                <c:pt idx="11">
                  <c:v>41.436196021348856</c:v>
                </c:pt>
                <c:pt idx="12">
                  <c:v>55.72545022086306</c:v>
                </c:pt>
                <c:pt idx="13">
                  <c:v>49.983204568357408</c:v>
                </c:pt>
                <c:pt idx="14">
                  <c:v>47.456304619225968</c:v>
                </c:pt>
                <c:pt idx="15">
                  <c:v>49.558043606364173</c:v>
                </c:pt>
                <c:pt idx="16">
                  <c:v>49.21549791866795</c:v>
                </c:pt>
                <c:pt idx="17">
                  <c:v>52.445285058092409</c:v>
                </c:pt>
                <c:pt idx="18">
                  <c:v>55.6344633525392</c:v>
                </c:pt>
                <c:pt idx="19">
                  <c:v>53.865064190111987</c:v>
                </c:pt>
                <c:pt idx="20">
                  <c:v>48.59480611881893</c:v>
                </c:pt>
                <c:pt idx="21" formatCode="#\ ##0.0">
                  <c:v>59.138381201044389</c:v>
                </c:pt>
                <c:pt idx="22" formatCode="#\ ##0.0">
                  <c:v>59.07621247113164</c:v>
                </c:pt>
                <c:pt idx="23" formatCode="#\ ##0.0">
                  <c:v>57.068062827225127</c:v>
                </c:pt>
                <c:pt idx="24" formatCode="#\ ##0.0">
                  <c:v>50.943396226415096</c:v>
                </c:pt>
              </c:numCache>
            </c:numRef>
          </c:val>
          <c:extLst>
            <c:ext xmlns:c16="http://schemas.microsoft.com/office/drawing/2014/chart" uri="{C3380CC4-5D6E-409C-BE32-E72D297353CC}">
              <c16:uniqueId val="{00000000-BDBE-4806-8916-7720A1D923CA}"/>
            </c:ext>
          </c:extLst>
        </c:ser>
        <c:ser>
          <c:idx val="1"/>
          <c:order val="1"/>
          <c:tx>
            <c:strRef>
              <c:f>'9_ábra_chart'!$F$8</c:f>
              <c:strCache>
                <c:ptCount val="1"/>
                <c:pt idx="0">
                  <c:v>Share of  dwellings built by natural persons</c:v>
                </c:pt>
              </c:strCache>
            </c:strRef>
          </c:tx>
          <c:spPr>
            <a:solidFill>
              <a:schemeClr val="tx2"/>
            </a:solidFill>
            <a:ln>
              <a:noFill/>
            </a:ln>
            <a:effectLst/>
          </c:spPr>
          <c:invertIfNegative val="0"/>
          <c:cat>
            <c:strRef>
              <c:f>'9_ábra_chart'!$C$11:$C$35</c:f>
              <c:strCache>
                <c:ptCount val="25"/>
                <c:pt idx="0">
                  <c:v>Q2</c:v>
                </c:pt>
                <c:pt idx="1">
                  <c:v>Q3</c:v>
                </c:pt>
                <c:pt idx="2">
                  <c:v>Q4</c:v>
                </c:pt>
                <c:pt idx="3">
                  <c:v>2015 Q1</c:v>
                </c:pt>
                <c:pt idx="4">
                  <c:v>Q2</c:v>
                </c:pt>
                <c:pt idx="5">
                  <c:v>Q3</c:v>
                </c:pt>
                <c:pt idx="6">
                  <c:v>Q4</c:v>
                </c:pt>
                <c:pt idx="7">
                  <c:v>2016 Q1</c:v>
                </c:pt>
                <c:pt idx="8">
                  <c:v>Q2</c:v>
                </c:pt>
                <c:pt idx="9">
                  <c:v>Q3</c:v>
                </c:pt>
                <c:pt idx="10">
                  <c:v>Q4</c:v>
                </c:pt>
                <c:pt idx="11">
                  <c:v>2017 Q1</c:v>
                </c:pt>
                <c:pt idx="12">
                  <c:v>Q2</c:v>
                </c:pt>
                <c:pt idx="13">
                  <c:v>Q3</c:v>
                </c:pt>
                <c:pt idx="14">
                  <c:v>Q4</c:v>
                </c:pt>
                <c:pt idx="15">
                  <c:v>2018 Q1</c:v>
                </c:pt>
                <c:pt idx="16">
                  <c:v>Q2</c:v>
                </c:pt>
                <c:pt idx="17">
                  <c:v>Q3</c:v>
                </c:pt>
                <c:pt idx="18">
                  <c:v>Q4</c:v>
                </c:pt>
                <c:pt idx="19">
                  <c:v>2019 Q1</c:v>
                </c:pt>
                <c:pt idx="20">
                  <c:v>Q2</c:v>
                </c:pt>
                <c:pt idx="21">
                  <c:v>Q3</c:v>
                </c:pt>
                <c:pt idx="22">
                  <c:v>Q4</c:v>
                </c:pt>
                <c:pt idx="23">
                  <c:v>2020 Q1</c:v>
                </c:pt>
                <c:pt idx="24">
                  <c:v>Q2</c:v>
                </c:pt>
              </c:strCache>
            </c:strRef>
          </c:cat>
          <c:val>
            <c:numRef>
              <c:f>'9_ábra_chart'!$F$11:$F$35</c:f>
              <c:numCache>
                <c:formatCode>0.0</c:formatCode>
                <c:ptCount val="25"/>
                <c:pt idx="0">
                  <c:v>60.504201680672267</c:v>
                </c:pt>
                <c:pt idx="1">
                  <c:v>67.205169628432955</c:v>
                </c:pt>
                <c:pt idx="2">
                  <c:v>57.899869960988298</c:v>
                </c:pt>
                <c:pt idx="3">
                  <c:v>55.697008274984086</c:v>
                </c:pt>
                <c:pt idx="4">
                  <c:v>59.377070907886022</c:v>
                </c:pt>
                <c:pt idx="5">
                  <c:v>60.596241088788069</c:v>
                </c:pt>
                <c:pt idx="6">
                  <c:v>62.061711079943905</c:v>
                </c:pt>
                <c:pt idx="7">
                  <c:v>49.252669039145907</c:v>
                </c:pt>
                <c:pt idx="8">
                  <c:v>43.638170974155074</c:v>
                </c:pt>
                <c:pt idx="9">
                  <c:v>55.021598272138228</c:v>
                </c:pt>
                <c:pt idx="10">
                  <c:v>47.894179894179892</c:v>
                </c:pt>
                <c:pt idx="11">
                  <c:v>57.690441533236289</c:v>
                </c:pt>
                <c:pt idx="12">
                  <c:v>44.172612979952433</c:v>
                </c:pt>
                <c:pt idx="13">
                  <c:v>49.143432986227751</c:v>
                </c:pt>
                <c:pt idx="14">
                  <c:v>52.387640449438202</c:v>
                </c:pt>
                <c:pt idx="15">
                  <c:v>49.970536240424281</c:v>
                </c:pt>
                <c:pt idx="16">
                  <c:v>47.646493756003842</c:v>
                </c:pt>
                <c:pt idx="17">
                  <c:v>46.933261280734939</c:v>
                </c:pt>
                <c:pt idx="18">
                  <c:v>43.97695296797535</c:v>
                </c:pt>
                <c:pt idx="19">
                  <c:v>44.796503687517067</c:v>
                </c:pt>
                <c:pt idx="20">
                  <c:v>49.911063678406258</c:v>
                </c:pt>
                <c:pt idx="21" formatCode="#\ ##0.0">
                  <c:v>39.686684073107045</c:v>
                </c:pt>
                <c:pt idx="22" formatCode="#\ ##0.0">
                  <c:v>38.161662817551964</c:v>
                </c:pt>
                <c:pt idx="23" formatCode="#\ ##0.0">
                  <c:v>42.617801047120416</c:v>
                </c:pt>
                <c:pt idx="24" formatCode="#\ ##0.0">
                  <c:v>48.67414584395717</c:v>
                </c:pt>
              </c:numCache>
            </c:numRef>
          </c:val>
          <c:extLst>
            <c:ext xmlns:c16="http://schemas.microsoft.com/office/drawing/2014/chart" uri="{C3380CC4-5D6E-409C-BE32-E72D297353CC}">
              <c16:uniqueId val="{00000001-BDBE-4806-8916-7720A1D923CA}"/>
            </c:ext>
          </c:extLst>
        </c:ser>
        <c:dLbls>
          <c:showLegendKey val="0"/>
          <c:showVal val="0"/>
          <c:showCatName val="0"/>
          <c:showSerName val="0"/>
          <c:showPercent val="0"/>
          <c:showBubbleSize val="0"/>
        </c:dLbls>
        <c:gapWidth val="50"/>
        <c:overlap val="100"/>
        <c:axId val="799393160"/>
        <c:axId val="799393488"/>
      </c:barChart>
      <c:catAx>
        <c:axId val="79939316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tickLblSkip val="1"/>
        <c:noMultiLvlLbl val="0"/>
      </c:catAx>
      <c:valAx>
        <c:axId val="799393488"/>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majorUnit val="0.2"/>
      </c:valAx>
      <c:spPr>
        <a:noFill/>
        <a:ln>
          <a:solidFill>
            <a:schemeClr val="tx1"/>
          </a:solidFill>
        </a:ln>
        <a:effectLst/>
      </c:spPr>
    </c:plotArea>
    <c:legend>
      <c:legendPos val="b"/>
      <c:layout>
        <c:manualLayout>
          <c:xMode val="edge"/>
          <c:yMode val="edge"/>
          <c:x val="9.0696944444444441E-2"/>
          <c:y val="0.87405508227331064"/>
          <c:w val="0.8731584722222222"/>
          <c:h val="0.1081598786322791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2801190243728744"/>
        </c:manualLayout>
      </c:layout>
      <c:areaChart>
        <c:grouping val="stacked"/>
        <c:varyColors val="0"/>
        <c:ser>
          <c:idx val="1"/>
          <c:order val="0"/>
          <c:tx>
            <c:strRef>
              <c:f>'1_ábra_chart'!$E$9</c:f>
              <c:strCache>
                <c:ptCount val="1"/>
                <c:pt idx="0">
                  <c:v>Ratio of long-term* unemployment rate</c:v>
                </c:pt>
              </c:strCache>
            </c:strRef>
          </c:tx>
          <c:spPr>
            <a:solidFill>
              <a:schemeClr val="tx2"/>
            </a:solidFill>
            <a:ln>
              <a:solidFill>
                <a:sysClr val="windowText" lastClr="000000"/>
              </a:solidFill>
            </a:ln>
            <a:effectLst/>
          </c:spPr>
          <c:cat>
            <c:strRef>
              <c:f>'1_ábra_chart'!$C$12:$C$72</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'1_ábra_chart'!$E$12:$E$72</c:f>
              <c:numCache>
                <c:formatCode>0.0</c:formatCode>
                <c:ptCount val="61"/>
                <c:pt idx="0">
                  <c:v>2.8799809114769745</c:v>
                </c:pt>
                <c:pt idx="1">
                  <c:v>2.9106274491289361</c:v>
                </c:pt>
                <c:pt idx="2">
                  <c:v>3.0333861770342847</c:v>
                </c:pt>
                <c:pt idx="3">
                  <c:v>2.9561347012361558</c:v>
                </c:pt>
                <c:pt idx="4">
                  <c:v>3.0341850844041867</c:v>
                </c:pt>
                <c:pt idx="5">
                  <c:v>2.9686907574504571</c:v>
                </c:pt>
                <c:pt idx="6">
                  <c:v>3.0375187076423882</c:v>
                </c:pt>
                <c:pt idx="7">
                  <c:v>3.27050271161669</c:v>
                </c:pt>
                <c:pt idx="8">
                  <c:v>3.2061241348357936</c:v>
                </c:pt>
                <c:pt idx="9">
                  <c:v>3.0108358928524046</c:v>
                </c:pt>
                <c:pt idx="10">
                  <c:v>3.230845036988343</c:v>
                </c:pt>
                <c:pt idx="11">
                  <c:v>3.1584569144423473</c:v>
                </c:pt>
                <c:pt idx="12">
                  <c:v>3.3476351249377543</c:v>
                </c:pt>
                <c:pt idx="13">
                  <c:v>3.3650050617098817</c:v>
                </c:pt>
                <c:pt idx="14">
                  <c:v>3.4845987320906735</c:v>
                </c:pt>
                <c:pt idx="15">
                  <c:v>3.6695356072298839</c:v>
                </c:pt>
                <c:pt idx="16">
                  <c:v>3.5311840048971428</c:v>
                </c:pt>
                <c:pt idx="17">
                  <c:v>3.8413706924727875</c:v>
                </c:pt>
                <c:pt idx="18">
                  <c:v>4.0744207593936057</c:v>
                </c:pt>
                <c:pt idx="19">
                  <c:v>4.7229318256372128</c:v>
                </c:pt>
                <c:pt idx="20">
                  <c:v>5.0470626802171372</c:v>
                </c:pt>
                <c:pt idx="21">
                  <c:v>5.2271934032551162</c:v>
                </c:pt>
                <c:pt idx="22">
                  <c:v>5.0887604806667017</c:v>
                </c:pt>
                <c:pt idx="23">
                  <c:v>5.3114911874725763</c:v>
                </c:pt>
                <c:pt idx="24">
                  <c:v>5.0408797400752015</c:v>
                </c:pt>
                <c:pt idx="25">
                  <c:v>4.7429425245786794</c:v>
                </c:pt>
                <c:pt idx="26">
                  <c:v>4.6439231183802381</c:v>
                </c:pt>
                <c:pt idx="27">
                  <c:v>4.8269946263131285</c:v>
                </c:pt>
                <c:pt idx="28">
                  <c:v>4.5987010408695257</c:v>
                </c:pt>
                <c:pt idx="29">
                  <c:v>4.3627403370183107</c:v>
                </c:pt>
                <c:pt idx="30">
                  <c:v>4.5337301887614903</c:v>
                </c:pt>
                <c:pt idx="31">
                  <c:v>4.5202101973424602</c:v>
                </c:pt>
                <c:pt idx="32">
                  <c:v>4.3152710688135212</c:v>
                </c:pt>
                <c:pt idx="33">
                  <c:v>4.5490291023855365</c:v>
                </c:pt>
                <c:pt idx="34">
                  <c:v>4.3363418415191113</c:v>
                </c:pt>
                <c:pt idx="35">
                  <c:v>3.7106304612633298</c:v>
                </c:pt>
                <c:pt idx="36">
                  <c:v>3.4798030470848667</c:v>
                </c:pt>
                <c:pt idx="37">
                  <c:v>3.1074321976943748</c:v>
                </c:pt>
                <c:pt idx="38">
                  <c:v>2.9424504950495054</c:v>
                </c:pt>
                <c:pt idx="39">
                  <c:v>2.9753203025558133</c:v>
                </c:pt>
                <c:pt idx="40">
                  <c:v>2.7887922785274997</c:v>
                </c:pt>
                <c:pt idx="41">
                  <c:v>2.7161843001995107</c:v>
                </c:pt>
                <c:pt idx="42">
                  <c:v>2.4811757481316707</c:v>
                </c:pt>
                <c:pt idx="43">
                  <c:v>2.5140108287980576</c:v>
                </c:pt>
                <c:pt idx="44">
                  <c:v>2.2040719119355909</c:v>
                </c:pt>
                <c:pt idx="45">
                  <c:v>2.0369266595511695</c:v>
                </c:pt>
                <c:pt idx="46">
                  <c:v>1.7542371045429273</c:v>
                </c:pt>
                <c:pt idx="47">
                  <c:v>1.7734765241862449</c:v>
                </c:pt>
                <c:pt idx="48">
                  <c:v>1.566513623830921</c:v>
                </c:pt>
                <c:pt idx="49">
                  <c:v>1.3610199070178104</c:v>
                </c:pt>
                <c:pt idx="50">
                  <c:v>1.2720585403927585</c:v>
                </c:pt>
                <c:pt idx="51">
                  <c:v>1.3533942931824114</c:v>
                </c:pt>
                <c:pt idx="52">
                  <c:v>1.2432803375704942</c:v>
                </c:pt>
                <c:pt idx="53">
                  <c:v>1.207813866547768</c:v>
                </c:pt>
                <c:pt idx="54">
                  <c:v>1.1147782060118558</c:v>
                </c:pt>
                <c:pt idx="55">
                  <c:v>1.0957425772726708</c:v>
                </c:pt>
                <c:pt idx="56">
                  <c:v>0.98119578333973023</c:v>
                </c:pt>
                <c:pt idx="57">
                  <c:v>0.91723310522060109</c:v>
                </c:pt>
                <c:pt idx="58">
                  <c:v>0.74874524070650272</c:v>
                </c:pt>
                <c:pt idx="59">
                  <c:v>0.90051856586519463</c:v>
                </c:pt>
                <c:pt idx="60">
                  <c:v>0.65131349799562566</c:v>
                </c:pt>
              </c:numCache>
            </c:numRef>
          </c:val>
          <c:extLst>
            <c:ext xmlns:c16="http://schemas.microsoft.com/office/drawing/2014/chart" uri="{C3380CC4-5D6E-409C-BE32-E72D297353CC}">
              <c16:uniqueId val="{00000000-DFFD-4ADC-8812-7CB91F2E5D77}"/>
            </c:ext>
          </c:extLst>
        </c:ser>
        <c:ser>
          <c:idx val="0"/>
          <c:order val="1"/>
          <c:tx>
            <c:strRef>
              <c:f>'1_ábra_chart'!$F$9</c:f>
              <c:strCache>
                <c:ptCount val="1"/>
                <c:pt idx="0">
                  <c:v>Unemployment rate</c:v>
                </c:pt>
              </c:strCache>
            </c:strRef>
          </c:tx>
          <c:cat>
            <c:strRef>
              <c:f>'1_ábra_chart'!$C$12:$C$72</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'1_ábra_chart'!$H$12:$H$72</c:f>
              <c:numCache>
                <c:formatCode>0.0</c:formatCode>
                <c:ptCount val="61"/>
                <c:pt idx="0">
                  <c:v>4.392336082592605</c:v>
                </c:pt>
                <c:pt idx="1">
                  <c:v>4.4373218696147188</c:v>
                </c:pt>
                <c:pt idx="2">
                  <c:v>4.4124832452292768</c:v>
                </c:pt>
                <c:pt idx="3">
                  <c:v>4.4451788680791475</c:v>
                </c:pt>
                <c:pt idx="4">
                  <c:v>4.3493468995606586</c:v>
                </c:pt>
                <c:pt idx="5">
                  <c:v>4.6562157098749957</c:v>
                </c:pt>
                <c:pt idx="6">
                  <c:v>4.5289865196281305</c:v>
                </c:pt>
                <c:pt idx="7">
                  <c:v>3.9387193513059402</c:v>
                </c:pt>
                <c:pt idx="8">
                  <c:v>3.9842346543813636</c:v>
                </c:pt>
                <c:pt idx="9">
                  <c:v>4.345276179355424</c:v>
                </c:pt>
                <c:pt idx="10">
                  <c:v>4.6384795529009626</c:v>
                </c:pt>
                <c:pt idx="11">
                  <c:v>4.394613612222372</c:v>
                </c:pt>
                <c:pt idx="12">
                  <c:v>4.3740414320807233</c:v>
                </c:pt>
                <c:pt idx="13">
                  <c:v>4.44165492986287</c:v>
                </c:pt>
                <c:pt idx="14">
                  <c:v>4.7033456813591092</c:v>
                </c:pt>
                <c:pt idx="15">
                  <c:v>5.5338985700992502</c:v>
                </c:pt>
                <c:pt idx="16">
                  <c:v>6.2134210499429363</c:v>
                </c:pt>
                <c:pt idx="17">
                  <c:v>6.6803067665409319</c:v>
                </c:pt>
                <c:pt idx="18">
                  <c:v>6.5724641544825193</c:v>
                </c:pt>
                <c:pt idx="19">
                  <c:v>6.4078313806999994</c:v>
                </c:pt>
                <c:pt idx="20">
                  <c:v>6.3092122169562268</c:v>
                </c:pt>
                <c:pt idx="21">
                  <c:v>5.8814837856146731</c:v>
                </c:pt>
                <c:pt idx="22">
                  <c:v>6.0104233250072117</c:v>
                </c:pt>
                <c:pt idx="23">
                  <c:v>5.7602672758010662</c:v>
                </c:pt>
                <c:pt idx="24">
                  <c:v>5.9935922873632368</c:v>
                </c:pt>
                <c:pt idx="25">
                  <c:v>6.2684374232575673</c:v>
                </c:pt>
                <c:pt idx="26">
                  <c:v>6.3668600100537471</c:v>
                </c:pt>
                <c:pt idx="27">
                  <c:v>6.3607054581374687</c:v>
                </c:pt>
                <c:pt idx="28">
                  <c:v>6.5509399771450356</c:v>
                </c:pt>
                <c:pt idx="29">
                  <c:v>6.3960183597240885</c:v>
                </c:pt>
                <c:pt idx="30">
                  <c:v>6.4024133222161925</c:v>
                </c:pt>
                <c:pt idx="31">
                  <c:v>6.3819256090467773</c:v>
                </c:pt>
                <c:pt idx="32">
                  <c:v>6.0341511787553017</c:v>
                </c:pt>
                <c:pt idx="33">
                  <c:v>5.5478027345335628</c:v>
                </c:pt>
                <c:pt idx="34">
                  <c:v>5.0543991351233188</c:v>
                </c:pt>
                <c:pt idx="35">
                  <c:v>4.0675884977128769</c:v>
                </c:pt>
                <c:pt idx="36">
                  <c:v>4.7483209013321535</c:v>
                </c:pt>
                <c:pt idx="37">
                  <c:v>4.4574525132915346</c:v>
                </c:pt>
                <c:pt idx="38">
                  <c:v>4.3982746731692517</c:v>
                </c:pt>
                <c:pt idx="39">
                  <c:v>4.3881222290154369</c:v>
                </c:pt>
                <c:pt idx="40">
                  <c:v>4.2186020899939134</c:v>
                </c:pt>
                <c:pt idx="41">
                  <c:v>3.8229448264968022</c:v>
                </c:pt>
                <c:pt idx="42">
                  <c:v>3.8799150108740541</c:v>
                </c:pt>
                <c:pt idx="43">
                  <c:v>3.2253556677353634</c:v>
                </c:pt>
                <c:pt idx="44">
                  <c:v>3.0138622773996016</c:v>
                </c:pt>
                <c:pt idx="45">
                  <c:v>2.9145179096761771</c:v>
                </c:pt>
                <c:pt idx="46">
                  <c:v>2.8123641266341872</c:v>
                </c:pt>
                <c:pt idx="47">
                  <c:v>2.5674365749231143</c:v>
                </c:pt>
                <c:pt idx="48">
                  <c:v>2.7700460190974674</c:v>
                </c:pt>
                <c:pt idx="49">
                  <c:v>2.6978584437719371</c:v>
                </c:pt>
                <c:pt idx="50">
                  <c:v>2.6187476964747742</c:v>
                </c:pt>
                <c:pt idx="51">
                  <c:v>2.3683578057619932</c:v>
                </c:pt>
                <c:pt idx="52">
                  <c:v>2.3933733413368428</c:v>
                </c:pt>
                <c:pt idx="53">
                  <c:v>2.5819081446177061</c:v>
                </c:pt>
                <c:pt idx="54">
                  <c:v>2.5713685678417173</c:v>
                </c:pt>
                <c:pt idx="55">
                  <c:v>2.3320970815993194</c:v>
                </c:pt>
                <c:pt idx="56">
                  <c:v>2.4230030404483713</c:v>
                </c:pt>
                <c:pt idx="57">
                  <c:v>2.5186680864035234</c:v>
                </c:pt>
                <c:pt idx="58">
                  <c:v>2.6598160450011328</c:v>
                </c:pt>
                <c:pt idx="59">
                  <c:v>2.6858228348874027</c:v>
                </c:pt>
                <c:pt idx="60">
                  <c:v>4.0683874575438814</c:v>
                </c:pt>
              </c:numCache>
            </c:numRef>
          </c:val>
          <c:extLst>
            <c:ext xmlns:c16="http://schemas.microsoft.com/office/drawing/2014/chart" uri="{C3380CC4-5D6E-409C-BE32-E72D297353CC}">
              <c16:uniqueId val="{00000001-DFFD-4ADC-8812-7CB91F2E5D77}"/>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34925" cap="rnd">
              <a:solidFill>
                <a:schemeClr val="accent3"/>
              </a:solidFill>
              <a:prstDash val="sysDash"/>
              <a:round/>
            </a:ln>
            <a:effectLst/>
          </c:spPr>
          <c:marker>
            <c:symbol val="none"/>
          </c:marker>
          <c:cat>
            <c:strRef>
              <c:f>'1_ábra_chart'!$C$12:$C$72</c:f>
              <c:strCache>
                <c:ptCount val="61"/>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strCache>
            </c:strRef>
          </c:cat>
          <c:val>
            <c:numRef>
              <c:f>'1_ábra_chart'!$G$12:$G$72</c:f>
              <c:numCache>
                <c:formatCode>0.0</c:formatCode>
                <c:ptCount val="61"/>
                <c:pt idx="0">
                  <c:v>50.408380956068221</c:v>
                </c:pt>
                <c:pt idx="1">
                  <c:v>50.631521578683383</c:v>
                </c:pt>
                <c:pt idx="2">
                  <c:v>50.587172045897752</c:v>
                </c:pt>
                <c:pt idx="3">
                  <c:v>50.805899589592393</c:v>
                </c:pt>
                <c:pt idx="4">
                  <c:v>50.976875111237597</c:v>
                </c:pt>
                <c:pt idx="5">
                  <c:v>50.808691978740107</c:v>
                </c:pt>
                <c:pt idx="6">
                  <c:v>50.991518058365919</c:v>
                </c:pt>
                <c:pt idx="7">
                  <c:v>50.941630292333038</c:v>
                </c:pt>
                <c:pt idx="8">
                  <c:v>50.785526309819154</c:v>
                </c:pt>
                <c:pt idx="9">
                  <c:v>50.55642682755235</c:v>
                </c:pt>
                <c:pt idx="10">
                  <c:v>50.227819406352694</c:v>
                </c:pt>
                <c:pt idx="11">
                  <c:v>50.167805607693495</c:v>
                </c:pt>
                <c:pt idx="12">
                  <c:v>49.962866537493873</c:v>
                </c:pt>
                <c:pt idx="13">
                  <c:v>50.158581955062758</c:v>
                </c:pt>
                <c:pt idx="14">
                  <c:v>49.791884821631299</c:v>
                </c:pt>
                <c:pt idx="15">
                  <c:v>49.245199206047495</c:v>
                </c:pt>
                <c:pt idx="16">
                  <c:v>49.025424029983299</c:v>
                </c:pt>
                <c:pt idx="17">
                  <c:v>48.464344490518826</c:v>
                </c:pt>
                <c:pt idx="18">
                  <c:v>48.590495929117459</c:v>
                </c:pt>
                <c:pt idx="19">
                  <c:v>48.63999890382685</c:v>
                </c:pt>
                <c:pt idx="20">
                  <c:v>48.592872655329757</c:v>
                </c:pt>
                <c:pt idx="21">
                  <c:v>48.788161367528403</c:v>
                </c:pt>
                <c:pt idx="22">
                  <c:v>48.768811872327909</c:v>
                </c:pt>
                <c:pt idx="23">
                  <c:v>48.888817363514292</c:v>
                </c:pt>
                <c:pt idx="24">
                  <c:v>49.056549467404267</c:v>
                </c:pt>
                <c:pt idx="25">
                  <c:v>49.159594322438174</c:v>
                </c:pt>
                <c:pt idx="26">
                  <c:v>49.41301029942921</c:v>
                </c:pt>
                <c:pt idx="27">
                  <c:v>49.711252888162335</c:v>
                </c:pt>
                <c:pt idx="28">
                  <c:v>49.920328224176124</c:v>
                </c:pt>
                <c:pt idx="29">
                  <c:v>50.350573762822215</c:v>
                </c:pt>
                <c:pt idx="30">
                  <c:v>50.43984224673504</c:v>
                </c:pt>
                <c:pt idx="31">
                  <c:v>50.366158053836429</c:v>
                </c:pt>
                <c:pt idx="32">
                  <c:v>50.950926510954282</c:v>
                </c:pt>
                <c:pt idx="33">
                  <c:v>51.287899899802412</c:v>
                </c:pt>
                <c:pt idx="34">
                  <c:v>52.090206453115684</c:v>
                </c:pt>
                <c:pt idx="35">
                  <c:v>54.027230469339266</c:v>
                </c:pt>
                <c:pt idx="36">
                  <c:v>53.616956177887602</c:v>
                </c:pt>
                <c:pt idx="37">
                  <c:v>54.296902396834376</c:v>
                </c:pt>
                <c:pt idx="38">
                  <c:v>54.702878311519001</c:v>
                </c:pt>
                <c:pt idx="39">
                  <c:v>55.221600539345097</c:v>
                </c:pt>
                <c:pt idx="40">
                  <c:v>55.599681259558885</c:v>
                </c:pt>
                <c:pt idx="41">
                  <c:v>56.152367230330974</c:v>
                </c:pt>
                <c:pt idx="42">
                  <c:v>56.518293504072872</c:v>
                </c:pt>
                <c:pt idx="43">
                  <c:v>57.261898606671807</c:v>
                </c:pt>
                <c:pt idx="44">
                  <c:v>57.752225230519997</c:v>
                </c:pt>
                <c:pt idx="45">
                  <c:v>58.135564972084367</c:v>
                </c:pt>
                <c:pt idx="46">
                  <c:v>58.715177099528596</c:v>
                </c:pt>
                <c:pt idx="47">
                  <c:v>58.808584358859626</c:v>
                </c:pt>
                <c:pt idx="48">
                  <c:v>59.1609084011763</c:v>
                </c:pt>
                <c:pt idx="49">
                  <c:v>59.477531731316368</c:v>
                </c:pt>
                <c:pt idx="50">
                  <c:v>59.68588732188018</c:v>
                </c:pt>
                <c:pt idx="51">
                  <c:v>59.925650461023473</c:v>
                </c:pt>
                <c:pt idx="52">
                  <c:v>60.167165073894296</c:v>
                </c:pt>
                <c:pt idx="53">
                  <c:v>60.219334735942326</c:v>
                </c:pt>
                <c:pt idx="54">
                  <c:v>60.283975552372283</c:v>
                </c:pt>
                <c:pt idx="55">
                  <c:v>60.761176925349424</c:v>
                </c:pt>
                <c:pt idx="56">
                  <c:v>60.894125826731354</c:v>
                </c:pt>
                <c:pt idx="57">
                  <c:v>60.805372426242194</c:v>
                </c:pt>
                <c:pt idx="58">
                  <c:v>60.745190396200471</c:v>
                </c:pt>
                <c:pt idx="59">
                  <c:v>60.324248670260133</c:v>
                </c:pt>
                <c:pt idx="60">
                  <c:v>59.768845203089519</c:v>
                </c:pt>
              </c:numCache>
            </c:numRef>
          </c:val>
          <c:smooth val="0"/>
          <c:extLst>
            <c:ext xmlns:c16="http://schemas.microsoft.com/office/drawing/2014/chart" uri="{C3380CC4-5D6E-409C-BE32-E72D297353CC}">
              <c16:uniqueId val="{00000002-DFFD-4ADC-8812-7CB91F2E5D77}"/>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2"/>
          <c:min val="48"/>
        </c:scaling>
        <c:delete val="0"/>
        <c:axPos val="r"/>
        <c:title>
          <c:tx>
            <c:rich>
              <a:bodyPr rot="0" vert="horz"/>
              <a:lstStyle/>
              <a:p>
                <a:pPr>
                  <a:defRPr/>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18579626130934E-2"/>
          <c:y val="6.405858594100608E-2"/>
          <c:w val="0.88302349687660131"/>
          <c:h val="0.67640591570749498"/>
        </c:manualLayout>
      </c:layout>
      <c:lineChart>
        <c:grouping val="standard"/>
        <c:varyColors val="0"/>
        <c:ser>
          <c:idx val="2"/>
          <c:order val="0"/>
          <c:tx>
            <c:strRef>
              <c:f>'10_ábra_chart'!$E$9</c:f>
              <c:strCache>
                <c:ptCount val="1"/>
                <c:pt idx="0">
                  <c:v>Lakóépületek száma (trend)</c:v>
                </c:pt>
              </c:strCache>
            </c:strRef>
          </c:tx>
          <c:spPr>
            <a:ln w="28575">
              <a:solidFill>
                <a:schemeClr val="accent3"/>
              </a:solidFill>
            </a:ln>
          </c:spPr>
          <c:marker>
            <c:symbol val="none"/>
          </c:marker>
          <c:cat>
            <c:numRef>
              <c:f>'10_ábra_chart'!$C$87:$C$279</c:f>
              <c:numCache>
                <c:formatCode>yyyy/mm/</c:formatCode>
                <c:ptCount val="193"/>
                <c:pt idx="0">
                  <c:v>38139</c:v>
                </c:pt>
                <c:pt idx="1">
                  <c:v>38169</c:v>
                </c:pt>
                <c:pt idx="2">
                  <c:v>38200</c:v>
                </c:pt>
                <c:pt idx="3">
                  <c:v>38231</c:v>
                </c:pt>
                <c:pt idx="4">
                  <c:v>38261</c:v>
                </c:pt>
                <c:pt idx="5">
                  <c:v>38292</c:v>
                </c:pt>
                <c:pt idx="6">
                  <c:v>38322</c:v>
                </c:pt>
                <c:pt idx="7">
                  <c:v>38353</c:v>
                </c:pt>
                <c:pt idx="8">
                  <c:v>38384</c:v>
                </c:pt>
                <c:pt idx="9">
                  <c:v>38412</c:v>
                </c:pt>
                <c:pt idx="10">
                  <c:v>38443</c:v>
                </c:pt>
                <c:pt idx="11">
                  <c:v>38473</c:v>
                </c:pt>
                <c:pt idx="12">
                  <c:v>38504</c:v>
                </c:pt>
                <c:pt idx="13">
                  <c:v>38534</c:v>
                </c:pt>
                <c:pt idx="14">
                  <c:v>38565</c:v>
                </c:pt>
                <c:pt idx="15">
                  <c:v>38596</c:v>
                </c:pt>
                <c:pt idx="16">
                  <c:v>38626</c:v>
                </c:pt>
                <c:pt idx="17">
                  <c:v>38657</c:v>
                </c:pt>
                <c:pt idx="18">
                  <c:v>38687</c:v>
                </c:pt>
                <c:pt idx="19">
                  <c:v>38718</c:v>
                </c:pt>
                <c:pt idx="20">
                  <c:v>38749</c:v>
                </c:pt>
                <c:pt idx="21">
                  <c:v>38777</c:v>
                </c:pt>
                <c:pt idx="22">
                  <c:v>38808</c:v>
                </c:pt>
                <c:pt idx="23">
                  <c:v>38838</c:v>
                </c:pt>
                <c:pt idx="24">
                  <c:v>38869</c:v>
                </c:pt>
                <c:pt idx="25">
                  <c:v>38899</c:v>
                </c:pt>
                <c:pt idx="26">
                  <c:v>38930</c:v>
                </c:pt>
                <c:pt idx="27">
                  <c:v>38961</c:v>
                </c:pt>
                <c:pt idx="28">
                  <c:v>38991</c:v>
                </c:pt>
                <c:pt idx="29">
                  <c:v>39022</c:v>
                </c:pt>
                <c:pt idx="30">
                  <c:v>39052</c:v>
                </c:pt>
                <c:pt idx="31">
                  <c:v>39083</c:v>
                </c:pt>
                <c:pt idx="32">
                  <c:v>39114</c:v>
                </c:pt>
                <c:pt idx="33">
                  <c:v>39142</c:v>
                </c:pt>
                <c:pt idx="34">
                  <c:v>39173</c:v>
                </c:pt>
                <c:pt idx="35">
                  <c:v>39203</c:v>
                </c:pt>
                <c:pt idx="36">
                  <c:v>39234</c:v>
                </c:pt>
                <c:pt idx="37">
                  <c:v>39264</c:v>
                </c:pt>
                <c:pt idx="38">
                  <c:v>39295</c:v>
                </c:pt>
                <c:pt idx="39">
                  <c:v>39326</c:v>
                </c:pt>
                <c:pt idx="40">
                  <c:v>39356</c:v>
                </c:pt>
                <c:pt idx="41">
                  <c:v>39387</c:v>
                </c:pt>
                <c:pt idx="42">
                  <c:v>39417</c:v>
                </c:pt>
                <c:pt idx="43">
                  <c:v>39448</c:v>
                </c:pt>
                <c:pt idx="44">
                  <c:v>39479</c:v>
                </c:pt>
                <c:pt idx="45">
                  <c:v>39508</c:v>
                </c:pt>
                <c:pt idx="46">
                  <c:v>39539</c:v>
                </c:pt>
                <c:pt idx="47">
                  <c:v>39569</c:v>
                </c:pt>
                <c:pt idx="48">
                  <c:v>39600</c:v>
                </c:pt>
                <c:pt idx="49">
                  <c:v>39630</c:v>
                </c:pt>
                <c:pt idx="50">
                  <c:v>39661</c:v>
                </c:pt>
                <c:pt idx="51">
                  <c:v>39692</c:v>
                </c:pt>
                <c:pt idx="52">
                  <c:v>39722</c:v>
                </c:pt>
                <c:pt idx="53">
                  <c:v>39753</c:v>
                </c:pt>
                <c:pt idx="54">
                  <c:v>39783</c:v>
                </c:pt>
                <c:pt idx="55">
                  <c:v>39814</c:v>
                </c:pt>
                <c:pt idx="56">
                  <c:v>39845</c:v>
                </c:pt>
                <c:pt idx="57">
                  <c:v>39873</c:v>
                </c:pt>
                <c:pt idx="58">
                  <c:v>39904</c:v>
                </c:pt>
                <c:pt idx="59">
                  <c:v>39934</c:v>
                </c:pt>
                <c:pt idx="60">
                  <c:v>39965</c:v>
                </c:pt>
                <c:pt idx="61">
                  <c:v>39995</c:v>
                </c:pt>
                <c:pt idx="62">
                  <c:v>40026</c:v>
                </c:pt>
                <c:pt idx="63">
                  <c:v>40057</c:v>
                </c:pt>
                <c:pt idx="64">
                  <c:v>40087</c:v>
                </c:pt>
                <c:pt idx="65">
                  <c:v>40118</c:v>
                </c:pt>
                <c:pt idx="66">
                  <c:v>40148</c:v>
                </c:pt>
                <c:pt idx="67">
                  <c:v>40179</c:v>
                </c:pt>
                <c:pt idx="68">
                  <c:v>40210</c:v>
                </c:pt>
                <c:pt idx="69">
                  <c:v>40238</c:v>
                </c:pt>
                <c:pt idx="70">
                  <c:v>40269</c:v>
                </c:pt>
                <c:pt idx="71">
                  <c:v>40299</c:v>
                </c:pt>
                <c:pt idx="72">
                  <c:v>40330</c:v>
                </c:pt>
                <c:pt idx="73">
                  <c:v>40360</c:v>
                </c:pt>
                <c:pt idx="74">
                  <c:v>40391</c:v>
                </c:pt>
                <c:pt idx="75">
                  <c:v>40422</c:v>
                </c:pt>
                <c:pt idx="76">
                  <c:v>40452</c:v>
                </c:pt>
                <c:pt idx="77">
                  <c:v>40483</c:v>
                </c:pt>
                <c:pt idx="78">
                  <c:v>40513</c:v>
                </c:pt>
                <c:pt idx="79">
                  <c:v>40544</c:v>
                </c:pt>
                <c:pt idx="80">
                  <c:v>40575</c:v>
                </c:pt>
                <c:pt idx="81">
                  <c:v>40603</c:v>
                </c:pt>
                <c:pt idx="82">
                  <c:v>40634</c:v>
                </c:pt>
                <c:pt idx="83">
                  <c:v>40664</c:v>
                </c:pt>
                <c:pt idx="84">
                  <c:v>40695</c:v>
                </c:pt>
                <c:pt idx="85">
                  <c:v>40725</c:v>
                </c:pt>
                <c:pt idx="86">
                  <c:v>40756</c:v>
                </c:pt>
                <c:pt idx="87">
                  <c:v>40787</c:v>
                </c:pt>
                <c:pt idx="88">
                  <c:v>40817</c:v>
                </c:pt>
                <c:pt idx="89">
                  <c:v>40848</c:v>
                </c:pt>
                <c:pt idx="90">
                  <c:v>40878</c:v>
                </c:pt>
                <c:pt idx="91">
                  <c:v>40909</c:v>
                </c:pt>
                <c:pt idx="92">
                  <c:v>40940</c:v>
                </c:pt>
                <c:pt idx="93">
                  <c:v>40969</c:v>
                </c:pt>
                <c:pt idx="94">
                  <c:v>41000</c:v>
                </c:pt>
                <c:pt idx="95">
                  <c:v>41030</c:v>
                </c:pt>
                <c:pt idx="96">
                  <c:v>41061</c:v>
                </c:pt>
                <c:pt idx="97">
                  <c:v>41091</c:v>
                </c:pt>
                <c:pt idx="98">
                  <c:v>41122</c:v>
                </c:pt>
                <c:pt idx="99">
                  <c:v>41153</c:v>
                </c:pt>
                <c:pt idx="100">
                  <c:v>41183</c:v>
                </c:pt>
                <c:pt idx="101">
                  <c:v>41214</c:v>
                </c:pt>
                <c:pt idx="102">
                  <c:v>41244</c:v>
                </c:pt>
                <c:pt idx="103">
                  <c:v>41275</c:v>
                </c:pt>
                <c:pt idx="104">
                  <c:v>41306</c:v>
                </c:pt>
                <c:pt idx="105">
                  <c:v>41334</c:v>
                </c:pt>
                <c:pt idx="106">
                  <c:v>41365</c:v>
                </c:pt>
                <c:pt idx="107">
                  <c:v>41395</c:v>
                </c:pt>
                <c:pt idx="108">
                  <c:v>41426</c:v>
                </c:pt>
                <c:pt idx="109">
                  <c:v>41456</c:v>
                </c:pt>
                <c:pt idx="110">
                  <c:v>41487</c:v>
                </c:pt>
                <c:pt idx="111">
                  <c:v>41518</c:v>
                </c:pt>
                <c:pt idx="112">
                  <c:v>41548</c:v>
                </c:pt>
                <c:pt idx="113">
                  <c:v>41579</c:v>
                </c:pt>
                <c:pt idx="114">
                  <c:v>41609</c:v>
                </c:pt>
                <c:pt idx="115">
                  <c:v>41640</c:v>
                </c:pt>
                <c:pt idx="116">
                  <c:v>41671</c:v>
                </c:pt>
                <c:pt idx="117">
                  <c:v>41699</c:v>
                </c:pt>
                <c:pt idx="118">
                  <c:v>41730</c:v>
                </c:pt>
                <c:pt idx="119">
                  <c:v>41760</c:v>
                </c:pt>
                <c:pt idx="120">
                  <c:v>41791</c:v>
                </c:pt>
                <c:pt idx="121">
                  <c:v>41821</c:v>
                </c:pt>
                <c:pt idx="122">
                  <c:v>41852</c:v>
                </c:pt>
                <c:pt idx="123">
                  <c:v>41883</c:v>
                </c:pt>
                <c:pt idx="124">
                  <c:v>41913</c:v>
                </c:pt>
                <c:pt idx="125">
                  <c:v>41944</c:v>
                </c:pt>
                <c:pt idx="126">
                  <c:v>41974</c:v>
                </c:pt>
                <c:pt idx="127">
                  <c:v>42005</c:v>
                </c:pt>
                <c:pt idx="128">
                  <c:v>42036</c:v>
                </c:pt>
                <c:pt idx="129">
                  <c:v>42064</c:v>
                </c:pt>
                <c:pt idx="130">
                  <c:v>42095</c:v>
                </c:pt>
                <c:pt idx="131">
                  <c:v>42125</c:v>
                </c:pt>
                <c:pt idx="132">
                  <c:v>42156</c:v>
                </c:pt>
                <c:pt idx="133">
                  <c:v>42186</c:v>
                </c:pt>
                <c:pt idx="134">
                  <c:v>42217</c:v>
                </c:pt>
                <c:pt idx="135">
                  <c:v>42248</c:v>
                </c:pt>
                <c:pt idx="136">
                  <c:v>42278</c:v>
                </c:pt>
                <c:pt idx="137">
                  <c:v>42309</c:v>
                </c:pt>
                <c:pt idx="138">
                  <c:v>42339</c:v>
                </c:pt>
                <c:pt idx="139" formatCode="m/d/yyyy">
                  <c:v>42370</c:v>
                </c:pt>
                <c:pt idx="140" formatCode="m/d/yyyy">
                  <c:v>42401</c:v>
                </c:pt>
                <c:pt idx="141" formatCode="m/d/yyyy">
                  <c:v>42430</c:v>
                </c:pt>
                <c:pt idx="142" formatCode="m/d/yyyy">
                  <c:v>42461</c:v>
                </c:pt>
                <c:pt idx="143" formatCode="m/d/yyyy">
                  <c:v>42491</c:v>
                </c:pt>
                <c:pt idx="144" formatCode="m/d/yyyy">
                  <c:v>42522</c:v>
                </c:pt>
                <c:pt idx="145" formatCode="m/d/yyyy">
                  <c:v>42552</c:v>
                </c:pt>
                <c:pt idx="146" formatCode="m/d/yyyy">
                  <c:v>42583</c:v>
                </c:pt>
                <c:pt idx="147" formatCode="m/d/yyyy">
                  <c:v>42614</c:v>
                </c:pt>
                <c:pt idx="148" formatCode="m/d/yyyy">
                  <c:v>42644</c:v>
                </c:pt>
                <c:pt idx="149" formatCode="m/d/yyyy">
                  <c:v>42675</c:v>
                </c:pt>
                <c:pt idx="150" formatCode="m/d/yyyy">
                  <c:v>42705</c:v>
                </c:pt>
                <c:pt idx="151" formatCode="m/d/yyyy">
                  <c:v>42736</c:v>
                </c:pt>
                <c:pt idx="152" formatCode="m/d/yyyy">
                  <c:v>42767</c:v>
                </c:pt>
                <c:pt idx="153" formatCode="m/d/yyyy">
                  <c:v>42795</c:v>
                </c:pt>
                <c:pt idx="154" formatCode="m/d/yyyy">
                  <c:v>42826</c:v>
                </c:pt>
                <c:pt idx="155" formatCode="m/d/yyyy">
                  <c:v>42856</c:v>
                </c:pt>
                <c:pt idx="156" formatCode="m/d/yyyy">
                  <c:v>42887</c:v>
                </c:pt>
                <c:pt idx="157" formatCode="m/d/yyyy">
                  <c:v>42917</c:v>
                </c:pt>
                <c:pt idx="158" formatCode="m/d/yyyy">
                  <c:v>42948</c:v>
                </c:pt>
                <c:pt idx="159" formatCode="m/d/yyyy">
                  <c:v>42979</c:v>
                </c:pt>
                <c:pt idx="160" formatCode="m/d/yyyy">
                  <c:v>43009</c:v>
                </c:pt>
                <c:pt idx="161" formatCode="m/d/yyyy">
                  <c:v>43040</c:v>
                </c:pt>
                <c:pt idx="162" formatCode="m/d/yyyy">
                  <c:v>43070</c:v>
                </c:pt>
                <c:pt idx="163" formatCode="m/d/yyyy">
                  <c:v>43101</c:v>
                </c:pt>
                <c:pt idx="164" formatCode="m/d/yyyy">
                  <c:v>43132</c:v>
                </c:pt>
                <c:pt idx="165" formatCode="m/d/yyyy">
                  <c:v>43160</c:v>
                </c:pt>
                <c:pt idx="166" formatCode="m/d/yyyy">
                  <c:v>43191</c:v>
                </c:pt>
                <c:pt idx="167" formatCode="m/d/yyyy">
                  <c:v>43221</c:v>
                </c:pt>
                <c:pt idx="168" formatCode="m/d/yyyy">
                  <c:v>43252</c:v>
                </c:pt>
                <c:pt idx="169" formatCode="m/d/yyyy">
                  <c:v>43282</c:v>
                </c:pt>
                <c:pt idx="170" formatCode="m/d/yyyy">
                  <c:v>43313</c:v>
                </c:pt>
                <c:pt idx="171" formatCode="m/d/yyyy">
                  <c:v>43344</c:v>
                </c:pt>
                <c:pt idx="172" formatCode="m/d/yyyy">
                  <c:v>43374</c:v>
                </c:pt>
                <c:pt idx="173" formatCode="m/d/yyyy">
                  <c:v>43405</c:v>
                </c:pt>
                <c:pt idx="174" formatCode="m/d/yyyy">
                  <c:v>43435</c:v>
                </c:pt>
                <c:pt idx="175" formatCode="m/d/yyyy">
                  <c:v>43466</c:v>
                </c:pt>
                <c:pt idx="176" formatCode="m/d/yyyy">
                  <c:v>43497</c:v>
                </c:pt>
                <c:pt idx="177" formatCode="m/d/yyyy">
                  <c:v>43525</c:v>
                </c:pt>
                <c:pt idx="178" formatCode="m/d/yyyy">
                  <c:v>43556</c:v>
                </c:pt>
                <c:pt idx="179" formatCode="m/d/yyyy">
                  <c:v>43586</c:v>
                </c:pt>
                <c:pt idx="180" formatCode="m/d/yyyy">
                  <c:v>43617</c:v>
                </c:pt>
                <c:pt idx="181" formatCode="m/d/yyyy">
                  <c:v>43647</c:v>
                </c:pt>
                <c:pt idx="182" formatCode="m/d/yyyy">
                  <c:v>43678</c:v>
                </c:pt>
                <c:pt idx="183" formatCode="m/d/yyyy">
                  <c:v>43709</c:v>
                </c:pt>
                <c:pt idx="184" formatCode="m/d/yyyy">
                  <c:v>43739</c:v>
                </c:pt>
                <c:pt idx="185" formatCode="m/d/yyyy">
                  <c:v>43770</c:v>
                </c:pt>
                <c:pt idx="186" formatCode="m/d/yyyy">
                  <c:v>43800</c:v>
                </c:pt>
                <c:pt idx="187" formatCode="m/d/yyyy">
                  <c:v>43831</c:v>
                </c:pt>
                <c:pt idx="188" formatCode="m/d/yyyy">
                  <c:v>43862</c:v>
                </c:pt>
                <c:pt idx="189" formatCode="m/d/yyyy">
                  <c:v>43891</c:v>
                </c:pt>
                <c:pt idx="190" formatCode="m/d/yyyy">
                  <c:v>43922</c:v>
                </c:pt>
                <c:pt idx="191" formatCode="m/d/yyyy">
                  <c:v>43952</c:v>
                </c:pt>
                <c:pt idx="192" formatCode="m/d/yyyy">
                  <c:v>43983</c:v>
                </c:pt>
              </c:numCache>
            </c:numRef>
          </c:cat>
          <c:val>
            <c:numRef>
              <c:f>'10_ábra_chart'!$E$87:$E$279</c:f>
              <c:numCache>
                <c:formatCode>0</c:formatCode>
                <c:ptCount val="193"/>
                <c:pt idx="0">
                  <c:v>2057.4520341338734</c:v>
                </c:pt>
                <c:pt idx="1">
                  <c:v>2021.2855866605214</c:v>
                </c:pt>
                <c:pt idx="2">
                  <c:v>1981.1981670207374</c:v>
                </c:pt>
                <c:pt idx="3">
                  <c:v>1939.913257555223</c:v>
                </c:pt>
                <c:pt idx="4">
                  <c:v>1905.1729880537771</c:v>
                </c:pt>
                <c:pt idx="5">
                  <c:v>1883.1422780768567</c:v>
                </c:pt>
                <c:pt idx="6">
                  <c:v>1873.4584597394537</c:v>
                </c:pt>
                <c:pt idx="7">
                  <c:v>1847.4465026926341</c:v>
                </c:pt>
                <c:pt idx="8">
                  <c:v>1805.4258290863199</c:v>
                </c:pt>
                <c:pt idx="9">
                  <c:v>1782.7979295016007</c:v>
                </c:pt>
                <c:pt idx="10">
                  <c:v>1780.2706933727891</c:v>
                </c:pt>
                <c:pt idx="11">
                  <c:v>1773.7903020771914</c:v>
                </c:pt>
                <c:pt idx="12">
                  <c:v>1757.8844338631984</c:v>
                </c:pt>
                <c:pt idx="13">
                  <c:v>1741.3894679570626</c:v>
                </c:pt>
                <c:pt idx="14">
                  <c:v>1726.5042310136014</c:v>
                </c:pt>
                <c:pt idx="15">
                  <c:v>1710.3825071584417</c:v>
                </c:pt>
                <c:pt idx="16">
                  <c:v>1696.0196987823279</c:v>
                </c:pt>
                <c:pt idx="17">
                  <c:v>1684.1966535323372</c:v>
                </c:pt>
                <c:pt idx="18">
                  <c:v>1675.8430871179166</c:v>
                </c:pt>
                <c:pt idx="19">
                  <c:v>1673.5999033703474</c:v>
                </c:pt>
                <c:pt idx="20">
                  <c:v>1670.3471772735493</c:v>
                </c:pt>
                <c:pt idx="21">
                  <c:v>1671.4860163836215</c:v>
                </c:pt>
                <c:pt idx="22">
                  <c:v>1683.6621616823645</c:v>
                </c:pt>
                <c:pt idx="23">
                  <c:v>1694.6520581218394</c:v>
                </c:pt>
                <c:pt idx="24">
                  <c:v>1705.6899434865793</c:v>
                </c:pt>
                <c:pt idx="25">
                  <c:v>1728.3472874713661</c:v>
                </c:pt>
                <c:pt idx="26">
                  <c:v>1759.4840757096604</c:v>
                </c:pt>
                <c:pt idx="27">
                  <c:v>1787.5997982940955</c:v>
                </c:pt>
                <c:pt idx="28">
                  <c:v>1805.2680466106051</c:v>
                </c:pt>
                <c:pt idx="29">
                  <c:v>1802.7414129251561</c:v>
                </c:pt>
                <c:pt idx="30">
                  <c:v>1785.2631201403478</c:v>
                </c:pt>
                <c:pt idx="31">
                  <c:v>1770.5018825661889</c:v>
                </c:pt>
                <c:pt idx="32">
                  <c:v>1752.9156468862493</c:v>
                </c:pt>
                <c:pt idx="33">
                  <c:v>1725.2404742948481</c:v>
                </c:pt>
                <c:pt idx="34">
                  <c:v>1693.7933707498544</c:v>
                </c:pt>
                <c:pt idx="35">
                  <c:v>1665.7191478971647</c:v>
                </c:pt>
                <c:pt idx="36">
                  <c:v>1646.0297879317261</c:v>
                </c:pt>
                <c:pt idx="37">
                  <c:v>1635.4125835238992</c:v>
                </c:pt>
                <c:pt idx="38">
                  <c:v>1629.1956429690465</c:v>
                </c:pt>
                <c:pt idx="39">
                  <c:v>1623.0795154955481</c:v>
                </c:pt>
                <c:pt idx="40">
                  <c:v>1618.4014345064802</c:v>
                </c:pt>
                <c:pt idx="41">
                  <c:v>1617.4481904523263</c:v>
                </c:pt>
                <c:pt idx="42">
                  <c:v>1614.3361019522099</c:v>
                </c:pt>
                <c:pt idx="43">
                  <c:v>1604.8984331224297</c:v>
                </c:pt>
                <c:pt idx="44">
                  <c:v>1592.460605412763</c:v>
                </c:pt>
                <c:pt idx="45">
                  <c:v>1569.3205284434573</c:v>
                </c:pt>
                <c:pt idx="46">
                  <c:v>1536.4575509455321</c:v>
                </c:pt>
                <c:pt idx="47">
                  <c:v>1507.8858022788725</c:v>
                </c:pt>
                <c:pt idx="48">
                  <c:v>1484.1945326985306</c:v>
                </c:pt>
                <c:pt idx="49">
                  <c:v>1464.5965250883894</c:v>
                </c:pt>
                <c:pt idx="50">
                  <c:v>1452.2201192856912</c:v>
                </c:pt>
                <c:pt idx="51">
                  <c:v>1439.376176182973</c:v>
                </c:pt>
                <c:pt idx="52">
                  <c:v>1424.4642833680955</c:v>
                </c:pt>
                <c:pt idx="53">
                  <c:v>1406.7139218074149</c:v>
                </c:pt>
                <c:pt idx="54">
                  <c:v>1382.5050065619266</c:v>
                </c:pt>
                <c:pt idx="55">
                  <c:v>1366.7561662199084</c:v>
                </c:pt>
                <c:pt idx="56">
                  <c:v>1356.4602165660572</c:v>
                </c:pt>
                <c:pt idx="57">
                  <c:v>1342.5766230440436</c:v>
                </c:pt>
                <c:pt idx="58">
                  <c:v>1343.3287887828089</c:v>
                </c:pt>
                <c:pt idx="59">
                  <c:v>1362.8821410074045</c:v>
                </c:pt>
                <c:pt idx="60">
                  <c:v>1378.0553330402263</c:v>
                </c:pt>
                <c:pt idx="61">
                  <c:v>800.86781882273283</c:v>
                </c:pt>
                <c:pt idx="62">
                  <c:v>777.59396049352517</c:v>
                </c:pt>
                <c:pt idx="63">
                  <c:v>749.02267818846656</c:v>
                </c:pt>
                <c:pt idx="64">
                  <c:v>725.27550876852933</c:v>
                </c:pt>
                <c:pt idx="65">
                  <c:v>708.91382257073985</c:v>
                </c:pt>
                <c:pt idx="66">
                  <c:v>698.61886927428873</c:v>
                </c:pt>
                <c:pt idx="67">
                  <c:v>689.11719004941926</c:v>
                </c:pt>
                <c:pt idx="68">
                  <c:v>676.04811660390067</c:v>
                </c:pt>
                <c:pt idx="69">
                  <c:v>662.10041120989592</c:v>
                </c:pt>
                <c:pt idx="70">
                  <c:v>644.88283668076872</c:v>
                </c:pt>
                <c:pt idx="71">
                  <c:v>624.549712248383</c:v>
                </c:pt>
                <c:pt idx="72">
                  <c:v>607.70268853568598</c:v>
                </c:pt>
                <c:pt idx="73">
                  <c:v>599.71408943575261</c:v>
                </c:pt>
                <c:pt idx="74">
                  <c:v>601.27261403427406</c:v>
                </c:pt>
                <c:pt idx="75">
                  <c:v>604.52388019436614</c:v>
                </c:pt>
                <c:pt idx="76">
                  <c:v>600.88311212942745</c:v>
                </c:pt>
                <c:pt idx="77">
                  <c:v>588.7595409274561</c:v>
                </c:pt>
                <c:pt idx="78">
                  <c:v>576.36914832956904</c:v>
                </c:pt>
                <c:pt idx="79">
                  <c:v>573.65250297737464</c:v>
                </c:pt>
                <c:pt idx="80">
                  <c:v>577.55171332439932</c:v>
                </c:pt>
                <c:pt idx="81">
                  <c:v>579.1292897671309</c:v>
                </c:pt>
                <c:pt idx="82">
                  <c:v>577.83172143798356</c:v>
                </c:pt>
                <c:pt idx="83">
                  <c:v>574.97991816657463</c:v>
                </c:pt>
                <c:pt idx="84">
                  <c:v>570.69984921685875</c:v>
                </c:pt>
                <c:pt idx="85">
                  <c:v>567.55717391660562</c:v>
                </c:pt>
                <c:pt idx="86">
                  <c:v>565.67878367686228</c:v>
                </c:pt>
                <c:pt idx="87">
                  <c:v>563.24766028020656</c:v>
                </c:pt>
                <c:pt idx="88">
                  <c:v>560.13026740459065</c:v>
                </c:pt>
                <c:pt idx="89">
                  <c:v>559.18756460966995</c:v>
                </c:pt>
                <c:pt idx="90">
                  <c:v>556.65992296811123</c:v>
                </c:pt>
                <c:pt idx="91">
                  <c:v>545.78670545486534</c:v>
                </c:pt>
                <c:pt idx="92">
                  <c:v>532.12995183893497</c:v>
                </c:pt>
                <c:pt idx="93">
                  <c:v>520.6284336493344</c:v>
                </c:pt>
                <c:pt idx="94">
                  <c:v>512.96605638961216</c:v>
                </c:pt>
                <c:pt idx="95">
                  <c:v>509.50014346649357</c:v>
                </c:pt>
                <c:pt idx="96">
                  <c:v>509.95660353046856</c:v>
                </c:pt>
                <c:pt idx="97">
                  <c:v>513.06016483933331</c:v>
                </c:pt>
                <c:pt idx="98">
                  <c:v>514.31114906654307</c:v>
                </c:pt>
                <c:pt idx="99">
                  <c:v>518.43545932456232</c:v>
                </c:pt>
                <c:pt idx="100">
                  <c:v>528.83275340290345</c:v>
                </c:pt>
                <c:pt idx="101">
                  <c:v>542.39624054443811</c:v>
                </c:pt>
                <c:pt idx="102">
                  <c:v>556.05847915689003</c:v>
                </c:pt>
                <c:pt idx="103">
                  <c:v>348.47809107710123</c:v>
                </c:pt>
                <c:pt idx="104">
                  <c:v>353.91810684986018</c:v>
                </c:pt>
                <c:pt idx="105">
                  <c:v>361.16968831834896</c:v>
                </c:pt>
                <c:pt idx="106">
                  <c:v>365.19454502261033</c:v>
                </c:pt>
                <c:pt idx="107">
                  <c:v>368.67961920378622</c:v>
                </c:pt>
                <c:pt idx="108">
                  <c:v>376.50608058881011</c:v>
                </c:pt>
                <c:pt idx="109">
                  <c:v>382.62818465312228</c:v>
                </c:pt>
                <c:pt idx="110">
                  <c:v>383.82650966054484</c:v>
                </c:pt>
                <c:pt idx="111">
                  <c:v>382.95533772148985</c:v>
                </c:pt>
                <c:pt idx="112">
                  <c:v>382.99868750270917</c:v>
                </c:pt>
                <c:pt idx="113">
                  <c:v>385.43796098703172</c:v>
                </c:pt>
                <c:pt idx="114">
                  <c:v>388.46850699355684</c:v>
                </c:pt>
                <c:pt idx="115">
                  <c:v>390.77792701070416</c:v>
                </c:pt>
                <c:pt idx="116">
                  <c:v>391.01470063878747</c:v>
                </c:pt>
                <c:pt idx="117">
                  <c:v>393.75723281955294</c:v>
                </c:pt>
                <c:pt idx="118">
                  <c:v>403.07625013105951</c:v>
                </c:pt>
                <c:pt idx="119">
                  <c:v>416.74979593847615</c:v>
                </c:pt>
                <c:pt idx="120">
                  <c:v>431.77481978966915</c:v>
                </c:pt>
                <c:pt idx="121">
                  <c:v>444.2186440554745</c:v>
                </c:pt>
                <c:pt idx="122">
                  <c:v>452.40376840010185</c:v>
                </c:pt>
                <c:pt idx="123">
                  <c:v>457.4055625560643</c:v>
                </c:pt>
                <c:pt idx="124">
                  <c:v>461.58036520057379</c:v>
                </c:pt>
                <c:pt idx="125">
                  <c:v>467.59940710670764</c:v>
                </c:pt>
                <c:pt idx="126">
                  <c:v>477.50852111152125</c:v>
                </c:pt>
                <c:pt idx="127">
                  <c:v>486.91051160926645</c:v>
                </c:pt>
                <c:pt idx="128">
                  <c:v>493.50783493758661</c:v>
                </c:pt>
                <c:pt idx="129">
                  <c:v>503.43555705438388</c:v>
                </c:pt>
                <c:pt idx="130">
                  <c:v>515.81705967250537</c:v>
                </c:pt>
                <c:pt idx="131">
                  <c:v>527.93455855595187</c:v>
                </c:pt>
                <c:pt idx="132">
                  <c:v>539.19790057153398</c:v>
                </c:pt>
                <c:pt idx="133">
                  <c:v>550.04768087608591</c:v>
                </c:pt>
                <c:pt idx="134">
                  <c:v>563.75178922658415</c:v>
                </c:pt>
                <c:pt idx="135">
                  <c:v>577.8311534060083</c:v>
                </c:pt>
                <c:pt idx="136">
                  <c:v>589.42514442035497</c:v>
                </c:pt>
                <c:pt idx="137">
                  <c:v>597.50446347611205</c:v>
                </c:pt>
                <c:pt idx="138">
                  <c:v>603.49038441563243</c:v>
                </c:pt>
                <c:pt idx="139">
                  <c:v>615.39390547406811</c:v>
                </c:pt>
                <c:pt idx="140">
                  <c:v>629.61223537622004</c:v>
                </c:pt>
                <c:pt idx="141">
                  <c:v>1071.6000764322127</c:v>
                </c:pt>
                <c:pt idx="142">
                  <c:v>1086.7735832276337</c:v>
                </c:pt>
                <c:pt idx="143">
                  <c:v>1078.5393006465997</c:v>
                </c:pt>
                <c:pt idx="144">
                  <c:v>1044.8959128678791</c:v>
                </c:pt>
                <c:pt idx="145">
                  <c:v>1018.6816384829918</c:v>
                </c:pt>
                <c:pt idx="146">
                  <c:v>1020.5849292546272</c:v>
                </c:pt>
                <c:pt idx="147">
                  <c:v>1037.5487992177159</c:v>
                </c:pt>
                <c:pt idx="148">
                  <c:v>1047.7212933518319</c:v>
                </c:pt>
                <c:pt idx="149">
                  <c:v>1052.5299300635743</c:v>
                </c:pt>
                <c:pt idx="150">
                  <c:v>1054.5622777794856</c:v>
                </c:pt>
                <c:pt idx="151">
                  <c:v>1061.7708618104909</c:v>
                </c:pt>
                <c:pt idx="152">
                  <c:v>1087.5850132809878</c:v>
                </c:pt>
                <c:pt idx="153">
                  <c:v>1113.9855567316069</c:v>
                </c:pt>
                <c:pt idx="154">
                  <c:v>1125.7177185677906</c:v>
                </c:pt>
                <c:pt idx="155">
                  <c:v>1132.3005697170474</c:v>
                </c:pt>
                <c:pt idx="156">
                  <c:v>1132.33183772352</c:v>
                </c:pt>
                <c:pt idx="157">
                  <c:v>1125.3595374058361</c:v>
                </c:pt>
                <c:pt idx="158">
                  <c:v>1117.0413272007088</c:v>
                </c:pt>
                <c:pt idx="159">
                  <c:v>1110.2406154303617</c:v>
                </c:pt>
                <c:pt idx="160">
                  <c:v>1106.6110910969066</c:v>
                </c:pt>
                <c:pt idx="161">
                  <c:v>1103.4955095849116</c:v>
                </c:pt>
                <c:pt idx="162">
                  <c:v>1110.3035852765893</c:v>
                </c:pt>
                <c:pt idx="163">
                  <c:v>1124.8850437839294</c:v>
                </c:pt>
                <c:pt idx="164">
                  <c:v>1130.6814755770924</c:v>
                </c:pt>
                <c:pt idx="165">
                  <c:v>1129.7824101001711</c:v>
                </c:pt>
                <c:pt idx="166">
                  <c:v>1131.8399391003663</c:v>
                </c:pt>
                <c:pt idx="167">
                  <c:v>1140.504356803867</c:v>
                </c:pt>
                <c:pt idx="168">
                  <c:v>1152.7592962110182</c:v>
                </c:pt>
                <c:pt idx="169">
                  <c:v>1168.4424222876712</c:v>
                </c:pt>
                <c:pt idx="170">
                  <c:v>1182.6745359653364</c:v>
                </c:pt>
                <c:pt idx="171">
                  <c:v>1192.6088982442263</c:v>
                </c:pt>
                <c:pt idx="172">
                  <c:v>1204.1768488017738</c:v>
                </c:pt>
                <c:pt idx="173">
                  <c:v>1213.3070613834495</c:v>
                </c:pt>
                <c:pt idx="174">
                  <c:v>1225.37898070356</c:v>
                </c:pt>
                <c:pt idx="175">
                  <c:v>1246.7991613198915</c:v>
                </c:pt>
                <c:pt idx="176">
                  <c:v>1262.3011524717324</c:v>
                </c:pt>
                <c:pt idx="177">
                  <c:v>1257.2703493253352</c:v>
                </c:pt>
                <c:pt idx="178">
                  <c:v>1229.187406996451</c:v>
                </c:pt>
                <c:pt idx="179">
                  <c:v>1193.0139531990226</c:v>
                </c:pt>
                <c:pt idx="180">
                  <c:v>1166.6968349033898</c:v>
                </c:pt>
                <c:pt idx="181">
                  <c:v>1148.3475298304425</c:v>
                </c:pt>
                <c:pt idx="182">
                  <c:v>1128.7465816062017</c:v>
                </c:pt>
                <c:pt idx="183">
                  <c:v>1109.968044245383</c:v>
                </c:pt>
                <c:pt idx="184">
                  <c:v>1096.4081659171175</c:v>
                </c:pt>
                <c:pt idx="185">
                  <c:v>1085.446130587454</c:v>
                </c:pt>
                <c:pt idx="186">
                  <c:v>1064.0440641526332</c:v>
                </c:pt>
                <c:pt idx="187">
                  <c:v>1027.0047444659676</c:v>
                </c:pt>
                <c:pt idx="188">
                  <c:v>988.89966288814389</c:v>
                </c:pt>
                <c:pt idx="189">
                  <c:v>961.71025359736666</c:v>
                </c:pt>
                <c:pt idx="190">
                  <c:v>949.69010918823597</c:v>
                </c:pt>
                <c:pt idx="191">
                  <c:v>947.44732386572775</c:v>
                </c:pt>
                <c:pt idx="192">
                  <c:v>948.19155658913576</c:v>
                </c:pt>
              </c:numCache>
            </c:numRef>
          </c:val>
          <c:smooth val="0"/>
          <c:extLst>
            <c:ext xmlns:c16="http://schemas.microsoft.com/office/drawing/2014/chart" uri="{C3380CC4-5D6E-409C-BE32-E72D297353CC}">
              <c16:uniqueId val="{00000000-597A-42D6-9030-B6962E5E46C3}"/>
            </c:ext>
          </c:extLst>
        </c:ser>
        <c:dLbls>
          <c:showLegendKey val="0"/>
          <c:showVal val="0"/>
          <c:showCatName val="0"/>
          <c:showSerName val="0"/>
          <c:showPercent val="0"/>
          <c:showBubbleSize val="0"/>
        </c:dLbls>
        <c:marker val="1"/>
        <c:smooth val="0"/>
        <c:axId val="746037664"/>
        <c:axId val="1"/>
      </c:lineChart>
      <c:lineChart>
        <c:grouping val="standard"/>
        <c:varyColors val="0"/>
        <c:ser>
          <c:idx val="3"/>
          <c:order val="1"/>
          <c:tx>
            <c:strRef>
              <c:f>'10_ábra_chart'!$D$9</c:f>
              <c:strCache>
                <c:ptCount val="1"/>
                <c:pt idx="0">
                  <c:v>Lakás építési engedélyek száma (trend)</c:v>
                </c:pt>
              </c:strCache>
            </c:strRef>
          </c:tx>
          <c:spPr>
            <a:ln w="28575">
              <a:solidFill>
                <a:schemeClr val="tx1"/>
              </a:solidFill>
            </a:ln>
          </c:spPr>
          <c:marker>
            <c:symbol val="none"/>
          </c:marker>
          <c:cat>
            <c:numRef>
              <c:f>'10_ábra_chart'!$C$87:$C$279</c:f>
              <c:numCache>
                <c:formatCode>yyyy/mm/</c:formatCode>
                <c:ptCount val="193"/>
                <c:pt idx="0">
                  <c:v>38139</c:v>
                </c:pt>
                <c:pt idx="1">
                  <c:v>38169</c:v>
                </c:pt>
                <c:pt idx="2">
                  <c:v>38200</c:v>
                </c:pt>
                <c:pt idx="3">
                  <c:v>38231</c:v>
                </c:pt>
                <c:pt idx="4">
                  <c:v>38261</c:v>
                </c:pt>
                <c:pt idx="5">
                  <c:v>38292</c:v>
                </c:pt>
                <c:pt idx="6">
                  <c:v>38322</c:v>
                </c:pt>
                <c:pt idx="7">
                  <c:v>38353</c:v>
                </c:pt>
                <c:pt idx="8">
                  <c:v>38384</c:v>
                </c:pt>
                <c:pt idx="9">
                  <c:v>38412</c:v>
                </c:pt>
                <c:pt idx="10">
                  <c:v>38443</c:v>
                </c:pt>
                <c:pt idx="11">
                  <c:v>38473</c:v>
                </c:pt>
                <c:pt idx="12">
                  <c:v>38504</c:v>
                </c:pt>
                <c:pt idx="13">
                  <c:v>38534</c:v>
                </c:pt>
                <c:pt idx="14">
                  <c:v>38565</c:v>
                </c:pt>
                <c:pt idx="15">
                  <c:v>38596</c:v>
                </c:pt>
                <c:pt idx="16">
                  <c:v>38626</c:v>
                </c:pt>
                <c:pt idx="17">
                  <c:v>38657</c:v>
                </c:pt>
                <c:pt idx="18">
                  <c:v>38687</c:v>
                </c:pt>
                <c:pt idx="19">
                  <c:v>38718</c:v>
                </c:pt>
                <c:pt idx="20">
                  <c:v>38749</c:v>
                </c:pt>
                <c:pt idx="21">
                  <c:v>38777</c:v>
                </c:pt>
                <c:pt idx="22">
                  <c:v>38808</c:v>
                </c:pt>
                <c:pt idx="23">
                  <c:v>38838</c:v>
                </c:pt>
                <c:pt idx="24">
                  <c:v>38869</c:v>
                </c:pt>
                <c:pt idx="25">
                  <c:v>38899</c:v>
                </c:pt>
                <c:pt idx="26">
                  <c:v>38930</c:v>
                </c:pt>
                <c:pt idx="27">
                  <c:v>38961</c:v>
                </c:pt>
                <c:pt idx="28">
                  <c:v>38991</c:v>
                </c:pt>
                <c:pt idx="29">
                  <c:v>39022</c:v>
                </c:pt>
                <c:pt idx="30">
                  <c:v>39052</c:v>
                </c:pt>
                <c:pt idx="31">
                  <c:v>39083</c:v>
                </c:pt>
                <c:pt idx="32">
                  <c:v>39114</c:v>
                </c:pt>
                <c:pt idx="33">
                  <c:v>39142</c:v>
                </c:pt>
                <c:pt idx="34">
                  <c:v>39173</c:v>
                </c:pt>
                <c:pt idx="35">
                  <c:v>39203</c:v>
                </c:pt>
                <c:pt idx="36">
                  <c:v>39234</c:v>
                </c:pt>
                <c:pt idx="37">
                  <c:v>39264</c:v>
                </c:pt>
                <c:pt idx="38">
                  <c:v>39295</c:v>
                </c:pt>
                <c:pt idx="39">
                  <c:v>39326</c:v>
                </c:pt>
                <c:pt idx="40">
                  <c:v>39356</c:v>
                </c:pt>
                <c:pt idx="41">
                  <c:v>39387</c:v>
                </c:pt>
                <c:pt idx="42">
                  <c:v>39417</c:v>
                </c:pt>
                <c:pt idx="43">
                  <c:v>39448</c:v>
                </c:pt>
                <c:pt idx="44">
                  <c:v>39479</c:v>
                </c:pt>
                <c:pt idx="45">
                  <c:v>39508</c:v>
                </c:pt>
                <c:pt idx="46">
                  <c:v>39539</c:v>
                </c:pt>
                <c:pt idx="47">
                  <c:v>39569</c:v>
                </c:pt>
                <c:pt idx="48">
                  <c:v>39600</c:v>
                </c:pt>
                <c:pt idx="49">
                  <c:v>39630</c:v>
                </c:pt>
                <c:pt idx="50">
                  <c:v>39661</c:v>
                </c:pt>
                <c:pt idx="51">
                  <c:v>39692</c:v>
                </c:pt>
                <c:pt idx="52">
                  <c:v>39722</c:v>
                </c:pt>
                <c:pt idx="53">
                  <c:v>39753</c:v>
                </c:pt>
                <c:pt idx="54">
                  <c:v>39783</c:v>
                </c:pt>
                <c:pt idx="55">
                  <c:v>39814</c:v>
                </c:pt>
                <c:pt idx="56">
                  <c:v>39845</c:v>
                </c:pt>
                <c:pt idx="57">
                  <c:v>39873</c:v>
                </c:pt>
                <c:pt idx="58">
                  <c:v>39904</c:v>
                </c:pt>
                <c:pt idx="59">
                  <c:v>39934</c:v>
                </c:pt>
                <c:pt idx="60">
                  <c:v>39965</c:v>
                </c:pt>
                <c:pt idx="61">
                  <c:v>39995</c:v>
                </c:pt>
                <c:pt idx="62">
                  <c:v>40026</c:v>
                </c:pt>
                <c:pt idx="63">
                  <c:v>40057</c:v>
                </c:pt>
                <c:pt idx="64">
                  <c:v>40087</c:v>
                </c:pt>
                <c:pt idx="65">
                  <c:v>40118</c:v>
                </c:pt>
                <c:pt idx="66">
                  <c:v>40148</c:v>
                </c:pt>
                <c:pt idx="67">
                  <c:v>40179</c:v>
                </c:pt>
                <c:pt idx="68">
                  <c:v>40210</c:v>
                </c:pt>
                <c:pt idx="69">
                  <c:v>40238</c:v>
                </c:pt>
                <c:pt idx="70">
                  <c:v>40269</c:v>
                </c:pt>
                <c:pt idx="71">
                  <c:v>40299</c:v>
                </c:pt>
                <c:pt idx="72">
                  <c:v>40330</c:v>
                </c:pt>
                <c:pt idx="73">
                  <c:v>40360</c:v>
                </c:pt>
                <c:pt idx="74">
                  <c:v>40391</c:v>
                </c:pt>
                <c:pt idx="75">
                  <c:v>40422</c:v>
                </c:pt>
                <c:pt idx="76">
                  <c:v>40452</c:v>
                </c:pt>
                <c:pt idx="77">
                  <c:v>40483</c:v>
                </c:pt>
                <c:pt idx="78">
                  <c:v>40513</c:v>
                </c:pt>
                <c:pt idx="79">
                  <c:v>40544</c:v>
                </c:pt>
                <c:pt idx="80">
                  <c:v>40575</c:v>
                </c:pt>
                <c:pt idx="81">
                  <c:v>40603</c:v>
                </c:pt>
                <c:pt idx="82">
                  <c:v>40634</c:v>
                </c:pt>
                <c:pt idx="83">
                  <c:v>40664</c:v>
                </c:pt>
                <c:pt idx="84">
                  <c:v>40695</c:v>
                </c:pt>
                <c:pt idx="85">
                  <c:v>40725</c:v>
                </c:pt>
                <c:pt idx="86">
                  <c:v>40756</c:v>
                </c:pt>
                <c:pt idx="87">
                  <c:v>40787</c:v>
                </c:pt>
                <c:pt idx="88">
                  <c:v>40817</c:v>
                </c:pt>
                <c:pt idx="89">
                  <c:v>40848</c:v>
                </c:pt>
                <c:pt idx="90">
                  <c:v>40878</c:v>
                </c:pt>
                <c:pt idx="91">
                  <c:v>40909</c:v>
                </c:pt>
                <c:pt idx="92">
                  <c:v>40940</c:v>
                </c:pt>
                <c:pt idx="93">
                  <c:v>40969</c:v>
                </c:pt>
                <c:pt idx="94">
                  <c:v>41000</c:v>
                </c:pt>
                <c:pt idx="95">
                  <c:v>41030</c:v>
                </c:pt>
                <c:pt idx="96">
                  <c:v>41061</c:v>
                </c:pt>
                <c:pt idx="97">
                  <c:v>41091</c:v>
                </c:pt>
                <c:pt idx="98">
                  <c:v>41122</c:v>
                </c:pt>
                <c:pt idx="99">
                  <c:v>41153</c:v>
                </c:pt>
                <c:pt idx="100">
                  <c:v>41183</c:v>
                </c:pt>
                <c:pt idx="101">
                  <c:v>41214</c:v>
                </c:pt>
                <c:pt idx="102">
                  <c:v>41244</c:v>
                </c:pt>
                <c:pt idx="103">
                  <c:v>41275</c:v>
                </c:pt>
                <c:pt idx="104">
                  <c:v>41306</c:v>
                </c:pt>
                <c:pt idx="105">
                  <c:v>41334</c:v>
                </c:pt>
                <c:pt idx="106">
                  <c:v>41365</c:v>
                </c:pt>
                <c:pt idx="107">
                  <c:v>41395</c:v>
                </c:pt>
                <c:pt idx="108">
                  <c:v>41426</c:v>
                </c:pt>
                <c:pt idx="109">
                  <c:v>41456</c:v>
                </c:pt>
                <c:pt idx="110">
                  <c:v>41487</c:v>
                </c:pt>
                <c:pt idx="111">
                  <c:v>41518</c:v>
                </c:pt>
                <c:pt idx="112">
                  <c:v>41548</c:v>
                </c:pt>
                <c:pt idx="113">
                  <c:v>41579</c:v>
                </c:pt>
                <c:pt idx="114">
                  <c:v>41609</c:v>
                </c:pt>
                <c:pt idx="115">
                  <c:v>41640</c:v>
                </c:pt>
                <c:pt idx="116">
                  <c:v>41671</c:v>
                </c:pt>
                <c:pt idx="117">
                  <c:v>41699</c:v>
                </c:pt>
                <c:pt idx="118">
                  <c:v>41730</c:v>
                </c:pt>
                <c:pt idx="119">
                  <c:v>41760</c:v>
                </c:pt>
                <c:pt idx="120">
                  <c:v>41791</c:v>
                </c:pt>
                <c:pt idx="121">
                  <c:v>41821</c:v>
                </c:pt>
                <c:pt idx="122">
                  <c:v>41852</c:v>
                </c:pt>
                <c:pt idx="123">
                  <c:v>41883</c:v>
                </c:pt>
                <c:pt idx="124">
                  <c:v>41913</c:v>
                </c:pt>
                <c:pt idx="125">
                  <c:v>41944</c:v>
                </c:pt>
                <c:pt idx="126">
                  <c:v>41974</c:v>
                </c:pt>
                <c:pt idx="127">
                  <c:v>42005</c:v>
                </c:pt>
                <c:pt idx="128">
                  <c:v>42036</c:v>
                </c:pt>
                <c:pt idx="129">
                  <c:v>42064</c:v>
                </c:pt>
                <c:pt idx="130">
                  <c:v>42095</c:v>
                </c:pt>
                <c:pt idx="131">
                  <c:v>42125</c:v>
                </c:pt>
                <c:pt idx="132">
                  <c:v>42156</c:v>
                </c:pt>
                <c:pt idx="133">
                  <c:v>42186</c:v>
                </c:pt>
                <c:pt idx="134">
                  <c:v>42217</c:v>
                </c:pt>
                <c:pt idx="135">
                  <c:v>42248</c:v>
                </c:pt>
                <c:pt idx="136">
                  <c:v>42278</c:v>
                </c:pt>
                <c:pt idx="137">
                  <c:v>42309</c:v>
                </c:pt>
                <c:pt idx="138">
                  <c:v>42339</c:v>
                </c:pt>
                <c:pt idx="139" formatCode="m/d/yyyy">
                  <c:v>42370</c:v>
                </c:pt>
                <c:pt idx="140" formatCode="m/d/yyyy">
                  <c:v>42401</c:v>
                </c:pt>
                <c:pt idx="141" formatCode="m/d/yyyy">
                  <c:v>42430</c:v>
                </c:pt>
                <c:pt idx="142" formatCode="m/d/yyyy">
                  <c:v>42461</c:v>
                </c:pt>
                <c:pt idx="143" formatCode="m/d/yyyy">
                  <c:v>42491</c:v>
                </c:pt>
                <c:pt idx="144" formatCode="m/d/yyyy">
                  <c:v>42522</c:v>
                </c:pt>
                <c:pt idx="145" formatCode="m/d/yyyy">
                  <c:v>42552</c:v>
                </c:pt>
                <c:pt idx="146" formatCode="m/d/yyyy">
                  <c:v>42583</c:v>
                </c:pt>
                <c:pt idx="147" formatCode="m/d/yyyy">
                  <c:v>42614</c:v>
                </c:pt>
                <c:pt idx="148" formatCode="m/d/yyyy">
                  <c:v>42644</c:v>
                </c:pt>
                <c:pt idx="149" formatCode="m/d/yyyy">
                  <c:v>42675</c:v>
                </c:pt>
                <c:pt idx="150" formatCode="m/d/yyyy">
                  <c:v>42705</c:v>
                </c:pt>
                <c:pt idx="151" formatCode="m/d/yyyy">
                  <c:v>42736</c:v>
                </c:pt>
                <c:pt idx="152" formatCode="m/d/yyyy">
                  <c:v>42767</c:v>
                </c:pt>
                <c:pt idx="153" formatCode="m/d/yyyy">
                  <c:v>42795</c:v>
                </c:pt>
                <c:pt idx="154" formatCode="m/d/yyyy">
                  <c:v>42826</c:v>
                </c:pt>
                <c:pt idx="155" formatCode="m/d/yyyy">
                  <c:v>42856</c:v>
                </c:pt>
                <c:pt idx="156" formatCode="m/d/yyyy">
                  <c:v>42887</c:v>
                </c:pt>
                <c:pt idx="157" formatCode="m/d/yyyy">
                  <c:v>42917</c:v>
                </c:pt>
                <c:pt idx="158" formatCode="m/d/yyyy">
                  <c:v>42948</c:v>
                </c:pt>
                <c:pt idx="159" formatCode="m/d/yyyy">
                  <c:v>42979</c:v>
                </c:pt>
                <c:pt idx="160" formatCode="m/d/yyyy">
                  <c:v>43009</c:v>
                </c:pt>
                <c:pt idx="161" formatCode="m/d/yyyy">
                  <c:v>43040</c:v>
                </c:pt>
                <c:pt idx="162" formatCode="m/d/yyyy">
                  <c:v>43070</c:v>
                </c:pt>
                <c:pt idx="163" formatCode="m/d/yyyy">
                  <c:v>43101</c:v>
                </c:pt>
                <c:pt idx="164" formatCode="m/d/yyyy">
                  <c:v>43132</c:v>
                </c:pt>
                <c:pt idx="165" formatCode="m/d/yyyy">
                  <c:v>43160</c:v>
                </c:pt>
                <c:pt idx="166" formatCode="m/d/yyyy">
                  <c:v>43191</c:v>
                </c:pt>
                <c:pt idx="167" formatCode="m/d/yyyy">
                  <c:v>43221</c:v>
                </c:pt>
                <c:pt idx="168" formatCode="m/d/yyyy">
                  <c:v>43252</c:v>
                </c:pt>
                <c:pt idx="169" formatCode="m/d/yyyy">
                  <c:v>43282</c:v>
                </c:pt>
                <c:pt idx="170" formatCode="m/d/yyyy">
                  <c:v>43313</c:v>
                </c:pt>
                <c:pt idx="171" formatCode="m/d/yyyy">
                  <c:v>43344</c:v>
                </c:pt>
                <c:pt idx="172" formatCode="m/d/yyyy">
                  <c:v>43374</c:v>
                </c:pt>
                <c:pt idx="173" formatCode="m/d/yyyy">
                  <c:v>43405</c:v>
                </c:pt>
                <c:pt idx="174" formatCode="m/d/yyyy">
                  <c:v>43435</c:v>
                </c:pt>
                <c:pt idx="175" formatCode="m/d/yyyy">
                  <c:v>43466</c:v>
                </c:pt>
                <c:pt idx="176" formatCode="m/d/yyyy">
                  <c:v>43497</c:v>
                </c:pt>
                <c:pt idx="177" formatCode="m/d/yyyy">
                  <c:v>43525</c:v>
                </c:pt>
                <c:pt idx="178" formatCode="m/d/yyyy">
                  <c:v>43556</c:v>
                </c:pt>
                <c:pt idx="179" formatCode="m/d/yyyy">
                  <c:v>43586</c:v>
                </c:pt>
                <c:pt idx="180" formatCode="m/d/yyyy">
                  <c:v>43617</c:v>
                </c:pt>
                <c:pt idx="181" formatCode="m/d/yyyy">
                  <c:v>43647</c:v>
                </c:pt>
                <c:pt idx="182" formatCode="m/d/yyyy">
                  <c:v>43678</c:v>
                </c:pt>
                <c:pt idx="183" formatCode="m/d/yyyy">
                  <c:v>43709</c:v>
                </c:pt>
                <c:pt idx="184" formatCode="m/d/yyyy">
                  <c:v>43739</c:v>
                </c:pt>
                <c:pt idx="185" formatCode="m/d/yyyy">
                  <c:v>43770</c:v>
                </c:pt>
                <c:pt idx="186" formatCode="m/d/yyyy">
                  <c:v>43800</c:v>
                </c:pt>
                <c:pt idx="187" formatCode="m/d/yyyy">
                  <c:v>43831</c:v>
                </c:pt>
                <c:pt idx="188" formatCode="m/d/yyyy">
                  <c:v>43862</c:v>
                </c:pt>
                <c:pt idx="189" formatCode="m/d/yyyy">
                  <c:v>43891</c:v>
                </c:pt>
                <c:pt idx="190" formatCode="m/d/yyyy">
                  <c:v>43922</c:v>
                </c:pt>
                <c:pt idx="191" formatCode="m/d/yyyy">
                  <c:v>43952</c:v>
                </c:pt>
                <c:pt idx="192" formatCode="m/d/yyyy">
                  <c:v>43983</c:v>
                </c:pt>
              </c:numCache>
            </c:numRef>
          </c:cat>
          <c:val>
            <c:numRef>
              <c:f>'10_ábra_chart'!$D$87:$D$279</c:f>
              <c:numCache>
                <c:formatCode>0</c:formatCode>
                <c:ptCount val="193"/>
                <c:pt idx="0">
                  <c:v>4887.1988220662643</c:v>
                </c:pt>
                <c:pt idx="1">
                  <c:v>4799.826264558581</c:v>
                </c:pt>
                <c:pt idx="2">
                  <c:v>4706.3838578351078</c:v>
                </c:pt>
                <c:pt idx="3">
                  <c:v>4627.1996198941624</c:v>
                </c:pt>
                <c:pt idx="4">
                  <c:v>4578.3529761186028</c:v>
                </c:pt>
                <c:pt idx="5">
                  <c:v>4598.3840179881108</c:v>
                </c:pt>
                <c:pt idx="6">
                  <c:v>4665.3730833109976</c:v>
                </c:pt>
                <c:pt idx="7">
                  <c:v>4661.6250155140533</c:v>
                </c:pt>
                <c:pt idx="8">
                  <c:v>4565.1322096180375</c:v>
                </c:pt>
                <c:pt idx="9">
                  <c:v>4499.6366074367897</c:v>
                </c:pt>
                <c:pt idx="10">
                  <c:v>4483.4209037455557</c:v>
                </c:pt>
                <c:pt idx="11">
                  <c:v>4399.8387499408791</c:v>
                </c:pt>
                <c:pt idx="12">
                  <c:v>4255.4345992085555</c:v>
                </c:pt>
                <c:pt idx="13">
                  <c:v>4184.2221987039102</c:v>
                </c:pt>
                <c:pt idx="14">
                  <c:v>4213.5688842436693</c:v>
                </c:pt>
                <c:pt idx="15">
                  <c:v>4217.1724583837786</c:v>
                </c:pt>
                <c:pt idx="16">
                  <c:v>4139.6766879725437</c:v>
                </c:pt>
                <c:pt idx="17">
                  <c:v>4064.3465970483367</c:v>
                </c:pt>
                <c:pt idx="18">
                  <c:v>4006.2365572109952</c:v>
                </c:pt>
                <c:pt idx="19">
                  <c:v>3958.4841474294676</c:v>
                </c:pt>
                <c:pt idx="20">
                  <c:v>3904.5343130534347</c:v>
                </c:pt>
                <c:pt idx="21">
                  <c:v>3773.9666070855019</c:v>
                </c:pt>
                <c:pt idx="22">
                  <c:v>3605.1179911173599</c:v>
                </c:pt>
                <c:pt idx="23">
                  <c:v>3481.8316034594345</c:v>
                </c:pt>
                <c:pt idx="24">
                  <c:v>3437.4443691780243</c:v>
                </c:pt>
                <c:pt idx="25">
                  <c:v>3506.0251059615152</c:v>
                </c:pt>
                <c:pt idx="26">
                  <c:v>3672.6885865804038</c:v>
                </c:pt>
                <c:pt idx="27">
                  <c:v>3866.7203435523184</c:v>
                </c:pt>
                <c:pt idx="28">
                  <c:v>4028.7857933658761</c:v>
                </c:pt>
                <c:pt idx="29">
                  <c:v>4092.7975772844998</c:v>
                </c:pt>
                <c:pt idx="30">
                  <c:v>4076.5109215584575</c:v>
                </c:pt>
                <c:pt idx="31">
                  <c:v>4076.896384279938</c:v>
                </c:pt>
                <c:pt idx="32">
                  <c:v>4044.1816338562389</c:v>
                </c:pt>
                <c:pt idx="33">
                  <c:v>3925.7234831934543</c:v>
                </c:pt>
                <c:pt idx="34">
                  <c:v>3760.3097819414907</c:v>
                </c:pt>
                <c:pt idx="35">
                  <c:v>3613.88797663179</c:v>
                </c:pt>
                <c:pt idx="36">
                  <c:v>3572.6758780449495</c:v>
                </c:pt>
                <c:pt idx="37">
                  <c:v>3604.0951341095729</c:v>
                </c:pt>
                <c:pt idx="38">
                  <c:v>3614.1923590239007</c:v>
                </c:pt>
                <c:pt idx="39">
                  <c:v>3587.7952993523895</c:v>
                </c:pt>
                <c:pt idx="40">
                  <c:v>3582.4553052322235</c:v>
                </c:pt>
                <c:pt idx="41">
                  <c:v>3634.9401164159699</c:v>
                </c:pt>
                <c:pt idx="42">
                  <c:v>3698.3108813424215</c:v>
                </c:pt>
                <c:pt idx="43">
                  <c:v>3736.8132096287864</c:v>
                </c:pt>
                <c:pt idx="44">
                  <c:v>3738.0880754738951</c:v>
                </c:pt>
                <c:pt idx="45">
                  <c:v>3724.5541710421694</c:v>
                </c:pt>
                <c:pt idx="46">
                  <c:v>3718.5362972830726</c:v>
                </c:pt>
                <c:pt idx="47">
                  <c:v>3665.7714492412174</c:v>
                </c:pt>
                <c:pt idx="48">
                  <c:v>3573.5900773040148</c:v>
                </c:pt>
                <c:pt idx="49">
                  <c:v>3500.6646677732351</c:v>
                </c:pt>
                <c:pt idx="50">
                  <c:v>3516.0948895703582</c:v>
                </c:pt>
                <c:pt idx="51">
                  <c:v>3627.7691057337802</c:v>
                </c:pt>
                <c:pt idx="52">
                  <c:v>3670.0011130130583</c:v>
                </c:pt>
                <c:pt idx="53">
                  <c:v>3563.6450490793873</c:v>
                </c:pt>
                <c:pt idx="54">
                  <c:v>3429.3211172762185</c:v>
                </c:pt>
                <c:pt idx="55">
                  <c:v>3279.979258152523</c:v>
                </c:pt>
                <c:pt idx="56">
                  <c:v>3083.208916693276</c:v>
                </c:pt>
                <c:pt idx="57">
                  <c:v>2881.409141090051</c:v>
                </c:pt>
                <c:pt idx="58">
                  <c:v>2721.0744155042739</c:v>
                </c:pt>
                <c:pt idx="59">
                  <c:v>2636.5862599242687</c:v>
                </c:pt>
                <c:pt idx="60">
                  <c:v>2534.882740610994</c:v>
                </c:pt>
                <c:pt idx="61">
                  <c:v>2329.7387173143534</c:v>
                </c:pt>
                <c:pt idx="62">
                  <c:v>2103.3643389810131</c:v>
                </c:pt>
                <c:pt idx="63">
                  <c:v>1936.1369583437868</c:v>
                </c:pt>
                <c:pt idx="64">
                  <c:v>1836.353226805222</c:v>
                </c:pt>
                <c:pt idx="65">
                  <c:v>1818.7718735976682</c:v>
                </c:pt>
                <c:pt idx="66">
                  <c:v>1877.6708548646181</c:v>
                </c:pt>
                <c:pt idx="67">
                  <c:v>1890.905760223656</c:v>
                </c:pt>
                <c:pt idx="68">
                  <c:v>1785.6014241812538</c:v>
                </c:pt>
                <c:pt idx="69">
                  <c:v>1637.4924509894172</c:v>
                </c:pt>
                <c:pt idx="70">
                  <c:v>1520.7286551866978</c:v>
                </c:pt>
                <c:pt idx="71">
                  <c:v>1453.6655101395081</c:v>
                </c:pt>
                <c:pt idx="72">
                  <c:v>1409.6155293871057</c:v>
                </c:pt>
                <c:pt idx="73">
                  <c:v>1389.364737371229</c:v>
                </c:pt>
                <c:pt idx="74">
                  <c:v>1382.7715449409543</c:v>
                </c:pt>
                <c:pt idx="75">
                  <c:v>1336.5421347196343</c:v>
                </c:pt>
                <c:pt idx="76">
                  <c:v>1258.3611929560236</c:v>
                </c:pt>
                <c:pt idx="77">
                  <c:v>1159.2860593931696</c:v>
                </c:pt>
                <c:pt idx="78">
                  <c:v>1056.741871690796</c:v>
                </c:pt>
                <c:pt idx="79">
                  <c:v>1013.2655047640853</c:v>
                </c:pt>
                <c:pt idx="80">
                  <c:v>1019.4710217048695</c:v>
                </c:pt>
                <c:pt idx="81">
                  <c:v>1033.2376270623258</c:v>
                </c:pt>
                <c:pt idx="82">
                  <c:v>1048.8590337803766</c:v>
                </c:pt>
                <c:pt idx="83">
                  <c:v>1058.6864604031546</c:v>
                </c:pt>
                <c:pt idx="84">
                  <c:v>1054.844549840941</c:v>
                </c:pt>
                <c:pt idx="85">
                  <c:v>1038.277197652078</c:v>
                </c:pt>
                <c:pt idx="86">
                  <c:v>1027.4481943705568</c:v>
                </c:pt>
                <c:pt idx="87">
                  <c:v>1035.9323100497897</c:v>
                </c:pt>
                <c:pt idx="88">
                  <c:v>1046.6161580342573</c:v>
                </c:pt>
                <c:pt idx="89">
                  <c:v>1028.6272590599797</c:v>
                </c:pt>
                <c:pt idx="90">
                  <c:v>979.42420228369485</c:v>
                </c:pt>
                <c:pt idx="91">
                  <c:v>937.33826398431324</c:v>
                </c:pt>
                <c:pt idx="92">
                  <c:v>919.71900202011989</c:v>
                </c:pt>
                <c:pt idx="93">
                  <c:v>913.70192793979606</c:v>
                </c:pt>
                <c:pt idx="94">
                  <c:v>911.98998296119692</c:v>
                </c:pt>
                <c:pt idx="95">
                  <c:v>904.23616671276409</c:v>
                </c:pt>
                <c:pt idx="96">
                  <c:v>900.046688807848</c:v>
                </c:pt>
                <c:pt idx="97">
                  <c:v>901.55157722446836</c:v>
                </c:pt>
                <c:pt idx="98">
                  <c:v>880.7827526942815</c:v>
                </c:pt>
                <c:pt idx="99">
                  <c:v>846.58122342805211</c:v>
                </c:pt>
                <c:pt idx="100">
                  <c:v>817.52112047607523</c:v>
                </c:pt>
                <c:pt idx="101">
                  <c:v>781.4817838166241</c:v>
                </c:pt>
                <c:pt idx="102">
                  <c:v>718.13035666279325</c:v>
                </c:pt>
                <c:pt idx="103">
                  <c:v>653.7795690809055</c:v>
                </c:pt>
                <c:pt idx="104">
                  <c:v>629.19498980777348</c:v>
                </c:pt>
                <c:pt idx="105">
                  <c:v>634.53682917128833</c:v>
                </c:pt>
                <c:pt idx="106">
                  <c:v>642.04263616520996</c:v>
                </c:pt>
                <c:pt idx="107">
                  <c:v>644.50979427127163</c:v>
                </c:pt>
                <c:pt idx="108">
                  <c:v>649.61200085164637</c:v>
                </c:pt>
                <c:pt idx="109">
                  <c:v>650.16038755320892</c:v>
                </c:pt>
                <c:pt idx="110">
                  <c:v>636.36819102349307</c:v>
                </c:pt>
                <c:pt idx="111">
                  <c:v>626.82062142666166</c:v>
                </c:pt>
                <c:pt idx="112">
                  <c:v>639.85138104080647</c:v>
                </c:pt>
                <c:pt idx="113">
                  <c:v>666.51198449295453</c:v>
                </c:pt>
                <c:pt idx="114">
                  <c:v>685.95644006465363</c:v>
                </c:pt>
                <c:pt idx="115">
                  <c:v>689.74795075981058</c:v>
                </c:pt>
                <c:pt idx="116">
                  <c:v>680.93272357269564</c:v>
                </c:pt>
                <c:pt idx="117">
                  <c:v>679.61433307996458</c:v>
                </c:pt>
                <c:pt idx="118">
                  <c:v>700.14442881776631</c:v>
                </c:pt>
                <c:pt idx="119">
                  <c:v>743.86101655516541</c:v>
                </c:pt>
                <c:pt idx="120">
                  <c:v>808.27631631757629</c:v>
                </c:pt>
                <c:pt idx="121">
                  <c:v>862.16558727198355</c:v>
                </c:pt>
                <c:pt idx="122">
                  <c:v>891.58168196863733</c:v>
                </c:pt>
                <c:pt idx="123">
                  <c:v>900.67510562700136</c:v>
                </c:pt>
                <c:pt idx="124">
                  <c:v>883.12956513231768</c:v>
                </c:pt>
                <c:pt idx="125">
                  <c:v>870.10361158072067</c:v>
                </c:pt>
                <c:pt idx="126">
                  <c:v>883.38674466755344</c:v>
                </c:pt>
                <c:pt idx="127">
                  <c:v>886.44285774770424</c:v>
                </c:pt>
                <c:pt idx="128">
                  <c:v>879.9733622229536</c:v>
                </c:pt>
                <c:pt idx="129">
                  <c:v>904.90820796682158</c:v>
                </c:pt>
                <c:pt idx="130">
                  <c:v>952.12933949279977</c:v>
                </c:pt>
                <c:pt idx="131">
                  <c:v>994.13621505248955</c:v>
                </c:pt>
                <c:pt idx="132">
                  <c:v>1014.7168089263052</c:v>
                </c:pt>
                <c:pt idx="133">
                  <c:v>1029.51763057267</c:v>
                </c:pt>
                <c:pt idx="134">
                  <c:v>1072.5877347116307</c:v>
                </c:pt>
                <c:pt idx="135">
                  <c:v>1145.911864408019</c:v>
                </c:pt>
                <c:pt idx="136">
                  <c:v>1236.2395414457847</c:v>
                </c:pt>
                <c:pt idx="137">
                  <c:v>1334.2664993114083</c:v>
                </c:pt>
                <c:pt idx="138">
                  <c:v>1464.592070508163</c:v>
                </c:pt>
                <c:pt idx="139">
                  <c:v>1660.0001019901802</c:v>
                </c:pt>
                <c:pt idx="140">
                  <c:v>1877.8270197585402</c:v>
                </c:pt>
                <c:pt idx="141">
                  <c:v>2109.3328134273715</c:v>
                </c:pt>
                <c:pt idx="142">
                  <c:v>2368.1216139126009</c:v>
                </c:pt>
                <c:pt idx="143">
                  <c:v>2533.3410157400858</c:v>
                </c:pt>
                <c:pt idx="144">
                  <c:v>2556.6044597967234</c:v>
                </c:pt>
                <c:pt idx="145">
                  <c:v>2555.3957566688177</c:v>
                </c:pt>
                <c:pt idx="146">
                  <c:v>2612.1400088995942</c:v>
                </c:pt>
                <c:pt idx="147">
                  <c:v>2721.6293424259547</c:v>
                </c:pt>
                <c:pt idx="148">
                  <c:v>2855.500048179751</c:v>
                </c:pt>
                <c:pt idx="149">
                  <c:v>2992.593151839832</c:v>
                </c:pt>
                <c:pt idx="150">
                  <c:v>3082.5913478216285</c:v>
                </c:pt>
                <c:pt idx="151">
                  <c:v>3141.8610694154991</c:v>
                </c:pt>
                <c:pt idx="152">
                  <c:v>3267.8286972298888</c:v>
                </c:pt>
                <c:pt idx="153">
                  <c:v>3375.9729763171808</c:v>
                </c:pt>
                <c:pt idx="154">
                  <c:v>3360.5012394591445</c:v>
                </c:pt>
                <c:pt idx="155">
                  <c:v>3269.3042788223233</c:v>
                </c:pt>
                <c:pt idx="156">
                  <c:v>3117.3446893014029</c:v>
                </c:pt>
                <c:pt idx="157">
                  <c:v>3015.4902303557915</c:v>
                </c:pt>
                <c:pt idx="158">
                  <c:v>3070.6951916453377</c:v>
                </c:pt>
                <c:pt idx="159">
                  <c:v>3185.3575834304388</c:v>
                </c:pt>
                <c:pt idx="160">
                  <c:v>3210.128395132122</c:v>
                </c:pt>
                <c:pt idx="161">
                  <c:v>3141.4511389812278</c:v>
                </c:pt>
                <c:pt idx="162">
                  <c:v>3131.8323052977462</c:v>
                </c:pt>
                <c:pt idx="163">
                  <c:v>3226.7094157683282</c:v>
                </c:pt>
                <c:pt idx="164">
                  <c:v>3246.2221825142547</c:v>
                </c:pt>
                <c:pt idx="165">
                  <c:v>3115.1397855129203</c:v>
                </c:pt>
                <c:pt idx="166">
                  <c:v>2970.867955841446</c:v>
                </c:pt>
                <c:pt idx="167">
                  <c:v>2899.7669114872288</c:v>
                </c:pt>
                <c:pt idx="168">
                  <c:v>2893.8194826505451</c:v>
                </c:pt>
                <c:pt idx="169">
                  <c:v>2923.8057519988001</c:v>
                </c:pt>
                <c:pt idx="170">
                  <c:v>2930.4854291439692</c:v>
                </c:pt>
                <c:pt idx="171">
                  <c:v>2908.8451012264741</c:v>
                </c:pt>
                <c:pt idx="172">
                  <c:v>2959.574756929761</c:v>
                </c:pt>
                <c:pt idx="173">
                  <c:v>3091.4729971417173</c:v>
                </c:pt>
                <c:pt idx="174">
                  <c:v>3193.9258557768003</c:v>
                </c:pt>
                <c:pt idx="175">
                  <c:v>3231.9788155037195</c:v>
                </c:pt>
                <c:pt idx="176">
                  <c:v>3258.4723138551317</c:v>
                </c:pt>
                <c:pt idx="177">
                  <c:v>3257.0608219756914</c:v>
                </c:pt>
                <c:pt idx="178">
                  <c:v>3174.6246242605466</c:v>
                </c:pt>
                <c:pt idx="179">
                  <c:v>3046.8075428428861</c:v>
                </c:pt>
                <c:pt idx="180">
                  <c:v>2975.0488085738452</c:v>
                </c:pt>
                <c:pt idx="181">
                  <c:v>2960.0511125668841</c:v>
                </c:pt>
                <c:pt idx="182">
                  <c:v>2856.1142078196481</c:v>
                </c:pt>
                <c:pt idx="183">
                  <c:v>2673.3291841829168</c:v>
                </c:pt>
                <c:pt idx="184">
                  <c:v>2533.8058174542398</c:v>
                </c:pt>
                <c:pt idx="185">
                  <c:v>2466.6029943876397</c:v>
                </c:pt>
                <c:pt idx="186">
                  <c:v>2448.3614477211568</c:v>
                </c:pt>
                <c:pt idx="187">
                  <c:v>2412.4073813512837</c:v>
                </c:pt>
                <c:pt idx="188">
                  <c:v>2330.5880624729766</c:v>
                </c:pt>
                <c:pt idx="189">
                  <c:v>2205.0439057325966</c:v>
                </c:pt>
                <c:pt idx="190">
                  <c:v>2064.810835832649</c:v>
                </c:pt>
                <c:pt idx="191">
                  <c:v>1993.1963636964178</c:v>
                </c:pt>
                <c:pt idx="192">
                  <c:v>1993.8166988547812</c:v>
                </c:pt>
              </c:numCache>
            </c:numRef>
          </c:val>
          <c:smooth val="0"/>
          <c:extLst>
            <c:ext xmlns:c16="http://schemas.microsoft.com/office/drawing/2014/chart" uri="{C3380CC4-5D6E-409C-BE32-E72D297353CC}">
              <c16:uniqueId val="{00000001-597A-42D6-9030-B6962E5E46C3}"/>
            </c:ext>
          </c:extLst>
        </c:ser>
        <c:dLbls>
          <c:showLegendKey val="0"/>
          <c:showVal val="0"/>
          <c:showCatName val="0"/>
          <c:showSerName val="0"/>
          <c:showPercent val="0"/>
          <c:showBubbleSize val="0"/>
        </c:dLbls>
        <c:marker val="1"/>
        <c:smooth val="0"/>
        <c:axId val="1249898512"/>
        <c:axId val="1249906384"/>
      </c:lineChart>
      <c:dateAx>
        <c:axId val="746037664"/>
        <c:scaling>
          <c:orientation val="minMax"/>
          <c:max val="43983"/>
        </c:scaling>
        <c:delete val="0"/>
        <c:axPos val="b"/>
        <c:numFmt formatCode="[$-40E]yyyy/\ mmm;@" sourceLinked="0"/>
        <c:majorTickMark val="out"/>
        <c:minorTickMark val="none"/>
        <c:tickLblPos val="nextTo"/>
        <c:spPr>
          <a:ln>
            <a:solidFill>
              <a:schemeClr val="tx1"/>
            </a:solidFill>
          </a:ln>
        </c:spPr>
        <c:txPr>
          <a:bodyPr rot="-5400000" vert="horz"/>
          <a:lstStyle/>
          <a:p>
            <a:pPr>
              <a:defRPr sz="1600" b="0" i="0" u="none" strike="noStrike" baseline="0">
                <a:solidFill>
                  <a:schemeClr val="tx1"/>
                </a:solidFill>
                <a:latin typeface="Calibri"/>
                <a:ea typeface="Calibri"/>
                <a:cs typeface="Calibri"/>
              </a:defRPr>
            </a:pPr>
            <a:endParaRPr lang="hu-HU"/>
          </a:p>
        </c:txPr>
        <c:crossAx val="1"/>
        <c:crosses val="autoZero"/>
        <c:auto val="0"/>
        <c:lblOffset val="100"/>
        <c:baseTimeUnit val="months"/>
        <c:majorUnit val="6"/>
        <c:majorTimeUnit val="months"/>
        <c:minorUnit val="6"/>
        <c:minorTimeUnit val="months"/>
      </c:dateAx>
      <c:valAx>
        <c:axId val="1"/>
        <c:scaling>
          <c:orientation val="minMax"/>
          <c:max val="6000"/>
        </c:scaling>
        <c:delete val="0"/>
        <c:axPos val="l"/>
        <c:majorGridlines>
          <c:spPr>
            <a:ln>
              <a:solidFill>
                <a:schemeClr val="bg1">
                  <a:lumMod val="75000"/>
                </a:schemeClr>
              </a:solidFill>
              <a:prstDash val="sysDash"/>
            </a:ln>
          </c:spPr>
        </c:majorGridlines>
        <c:numFmt formatCode="0" sourceLinked="1"/>
        <c:majorTickMark val="out"/>
        <c:minorTickMark val="none"/>
        <c:tickLblPos val="nextTo"/>
        <c:spPr>
          <a:ln w="9525">
            <a:solidFill>
              <a:schemeClr val="tx1"/>
            </a:solidFill>
          </a:ln>
        </c:spPr>
        <c:txPr>
          <a:bodyPr rot="0" vert="horz"/>
          <a:lstStyle/>
          <a:p>
            <a:pPr>
              <a:defRPr sz="1600" b="0" i="0" u="none" strike="noStrike" baseline="0">
                <a:solidFill>
                  <a:schemeClr val="tx1"/>
                </a:solidFill>
                <a:latin typeface="Calibri"/>
                <a:ea typeface="Calibri"/>
                <a:cs typeface="Calibri"/>
              </a:defRPr>
            </a:pPr>
            <a:endParaRPr lang="hu-HU"/>
          </a:p>
        </c:txPr>
        <c:crossAx val="746037664"/>
        <c:crosses val="autoZero"/>
        <c:crossBetween val="between"/>
      </c:valAx>
      <c:valAx>
        <c:axId val="1249906384"/>
        <c:scaling>
          <c:orientation val="minMax"/>
        </c:scaling>
        <c:delete val="0"/>
        <c:axPos val="r"/>
        <c:numFmt formatCode="0" sourceLinked="1"/>
        <c:majorTickMark val="out"/>
        <c:minorTickMark val="none"/>
        <c:tickLblPos val="nextTo"/>
        <c:spPr>
          <a:ln>
            <a:solidFill>
              <a:schemeClr val="tx1"/>
            </a:solidFill>
          </a:ln>
        </c:spPr>
        <c:txPr>
          <a:bodyPr/>
          <a:lstStyle/>
          <a:p>
            <a:pPr>
              <a:defRPr sz="1600"/>
            </a:pPr>
            <a:endParaRPr lang="hu-HU"/>
          </a:p>
        </c:txPr>
        <c:crossAx val="1249898512"/>
        <c:crosses val="max"/>
        <c:crossBetween val="between"/>
      </c:valAx>
      <c:dateAx>
        <c:axId val="1249898512"/>
        <c:scaling>
          <c:orientation val="minMax"/>
        </c:scaling>
        <c:delete val="1"/>
        <c:axPos val="b"/>
        <c:title>
          <c:tx>
            <c:rich>
              <a:bodyPr/>
              <a:lstStyle/>
              <a:p>
                <a:pPr>
                  <a:defRPr sz="1600"/>
                </a:pPr>
                <a:r>
                  <a:rPr lang="hu-HU" sz="1600"/>
                  <a:t>Darab</a:t>
                </a:r>
              </a:p>
            </c:rich>
          </c:tx>
          <c:layout>
            <c:manualLayout>
              <c:xMode val="edge"/>
              <c:yMode val="edge"/>
              <c:x val="0.84137861111111112"/>
              <c:y val="1.279537037037037E-2"/>
            </c:manualLayout>
          </c:layout>
          <c:overlay val="0"/>
        </c:title>
        <c:numFmt formatCode="yyyy/mm/" sourceLinked="1"/>
        <c:majorTickMark val="out"/>
        <c:minorTickMark val="none"/>
        <c:tickLblPos val="nextTo"/>
        <c:crossAx val="1249906384"/>
        <c:crosses val="autoZero"/>
        <c:auto val="1"/>
        <c:lblOffset val="100"/>
        <c:baseTimeUnit val="months"/>
      </c:dateAx>
      <c:spPr>
        <a:ln>
          <a:solidFill>
            <a:schemeClr val="tx1"/>
          </a:solidFill>
        </a:ln>
      </c:spPr>
    </c:plotArea>
    <c:legend>
      <c:legendPos val="b"/>
      <c:layout>
        <c:manualLayout>
          <c:xMode val="edge"/>
          <c:yMode val="edge"/>
          <c:x val="5.821486111111112E-2"/>
          <c:y val="0.92571129629629634"/>
          <c:w val="0.9"/>
          <c:h val="5.9583333333333335E-2"/>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4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18579626130934E-2"/>
          <c:y val="6.405858594100608E-2"/>
          <c:w val="0.88302349687660131"/>
          <c:h val="0.64755504589102009"/>
        </c:manualLayout>
      </c:layout>
      <c:lineChart>
        <c:grouping val="standard"/>
        <c:varyColors val="0"/>
        <c:ser>
          <c:idx val="2"/>
          <c:order val="0"/>
          <c:tx>
            <c:strRef>
              <c:f>'10_ábra_chart'!$E$8</c:f>
              <c:strCache>
                <c:ptCount val="1"/>
                <c:pt idx="0">
                  <c:v>New residential buildings based on permits issued (trend)</c:v>
                </c:pt>
              </c:strCache>
            </c:strRef>
          </c:tx>
          <c:spPr>
            <a:ln w="28575">
              <a:solidFill>
                <a:schemeClr val="accent3"/>
              </a:solidFill>
            </a:ln>
          </c:spPr>
          <c:marker>
            <c:symbol val="none"/>
          </c:marker>
          <c:cat>
            <c:numRef>
              <c:f>'10_ábra_chart'!$C$87:$C$279</c:f>
              <c:numCache>
                <c:formatCode>yyyy/mm/</c:formatCode>
                <c:ptCount val="193"/>
                <c:pt idx="0">
                  <c:v>38139</c:v>
                </c:pt>
                <c:pt idx="1">
                  <c:v>38169</c:v>
                </c:pt>
                <c:pt idx="2">
                  <c:v>38200</c:v>
                </c:pt>
                <c:pt idx="3">
                  <c:v>38231</c:v>
                </c:pt>
                <c:pt idx="4">
                  <c:v>38261</c:v>
                </c:pt>
                <c:pt idx="5">
                  <c:v>38292</c:v>
                </c:pt>
                <c:pt idx="6">
                  <c:v>38322</c:v>
                </c:pt>
                <c:pt idx="7">
                  <c:v>38353</c:v>
                </c:pt>
                <c:pt idx="8">
                  <c:v>38384</c:v>
                </c:pt>
                <c:pt idx="9">
                  <c:v>38412</c:v>
                </c:pt>
                <c:pt idx="10">
                  <c:v>38443</c:v>
                </c:pt>
                <c:pt idx="11">
                  <c:v>38473</c:v>
                </c:pt>
                <c:pt idx="12">
                  <c:v>38504</c:v>
                </c:pt>
                <c:pt idx="13">
                  <c:v>38534</c:v>
                </c:pt>
                <c:pt idx="14">
                  <c:v>38565</c:v>
                </c:pt>
                <c:pt idx="15">
                  <c:v>38596</c:v>
                </c:pt>
                <c:pt idx="16">
                  <c:v>38626</c:v>
                </c:pt>
                <c:pt idx="17">
                  <c:v>38657</c:v>
                </c:pt>
                <c:pt idx="18">
                  <c:v>38687</c:v>
                </c:pt>
                <c:pt idx="19">
                  <c:v>38718</c:v>
                </c:pt>
                <c:pt idx="20">
                  <c:v>38749</c:v>
                </c:pt>
                <c:pt idx="21">
                  <c:v>38777</c:v>
                </c:pt>
                <c:pt idx="22">
                  <c:v>38808</c:v>
                </c:pt>
                <c:pt idx="23">
                  <c:v>38838</c:v>
                </c:pt>
                <c:pt idx="24">
                  <c:v>38869</c:v>
                </c:pt>
                <c:pt idx="25">
                  <c:v>38899</c:v>
                </c:pt>
                <c:pt idx="26">
                  <c:v>38930</c:v>
                </c:pt>
                <c:pt idx="27">
                  <c:v>38961</c:v>
                </c:pt>
                <c:pt idx="28">
                  <c:v>38991</c:v>
                </c:pt>
                <c:pt idx="29">
                  <c:v>39022</c:v>
                </c:pt>
                <c:pt idx="30">
                  <c:v>39052</c:v>
                </c:pt>
                <c:pt idx="31">
                  <c:v>39083</c:v>
                </c:pt>
                <c:pt idx="32">
                  <c:v>39114</c:v>
                </c:pt>
                <c:pt idx="33">
                  <c:v>39142</c:v>
                </c:pt>
                <c:pt idx="34">
                  <c:v>39173</c:v>
                </c:pt>
                <c:pt idx="35">
                  <c:v>39203</c:v>
                </c:pt>
                <c:pt idx="36">
                  <c:v>39234</c:v>
                </c:pt>
                <c:pt idx="37">
                  <c:v>39264</c:v>
                </c:pt>
                <c:pt idx="38">
                  <c:v>39295</c:v>
                </c:pt>
                <c:pt idx="39">
                  <c:v>39326</c:v>
                </c:pt>
                <c:pt idx="40">
                  <c:v>39356</c:v>
                </c:pt>
                <c:pt idx="41">
                  <c:v>39387</c:v>
                </c:pt>
                <c:pt idx="42">
                  <c:v>39417</c:v>
                </c:pt>
                <c:pt idx="43">
                  <c:v>39448</c:v>
                </c:pt>
                <c:pt idx="44">
                  <c:v>39479</c:v>
                </c:pt>
                <c:pt idx="45">
                  <c:v>39508</c:v>
                </c:pt>
                <c:pt idx="46">
                  <c:v>39539</c:v>
                </c:pt>
                <c:pt idx="47">
                  <c:v>39569</c:v>
                </c:pt>
                <c:pt idx="48">
                  <c:v>39600</c:v>
                </c:pt>
                <c:pt idx="49">
                  <c:v>39630</c:v>
                </c:pt>
                <c:pt idx="50">
                  <c:v>39661</c:v>
                </c:pt>
                <c:pt idx="51">
                  <c:v>39692</c:v>
                </c:pt>
                <c:pt idx="52">
                  <c:v>39722</c:v>
                </c:pt>
                <c:pt idx="53">
                  <c:v>39753</c:v>
                </c:pt>
                <c:pt idx="54">
                  <c:v>39783</c:v>
                </c:pt>
                <c:pt idx="55">
                  <c:v>39814</c:v>
                </c:pt>
                <c:pt idx="56">
                  <c:v>39845</c:v>
                </c:pt>
                <c:pt idx="57">
                  <c:v>39873</c:v>
                </c:pt>
                <c:pt idx="58">
                  <c:v>39904</c:v>
                </c:pt>
                <c:pt idx="59">
                  <c:v>39934</c:v>
                </c:pt>
                <c:pt idx="60">
                  <c:v>39965</c:v>
                </c:pt>
                <c:pt idx="61">
                  <c:v>39995</c:v>
                </c:pt>
                <c:pt idx="62">
                  <c:v>40026</c:v>
                </c:pt>
                <c:pt idx="63">
                  <c:v>40057</c:v>
                </c:pt>
                <c:pt idx="64">
                  <c:v>40087</c:v>
                </c:pt>
                <c:pt idx="65">
                  <c:v>40118</c:v>
                </c:pt>
                <c:pt idx="66">
                  <c:v>40148</c:v>
                </c:pt>
                <c:pt idx="67">
                  <c:v>40179</c:v>
                </c:pt>
                <c:pt idx="68">
                  <c:v>40210</c:v>
                </c:pt>
                <c:pt idx="69">
                  <c:v>40238</c:v>
                </c:pt>
                <c:pt idx="70">
                  <c:v>40269</c:v>
                </c:pt>
                <c:pt idx="71">
                  <c:v>40299</c:v>
                </c:pt>
                <c:pt idx="72">
                  <c:v>40330</c:v>
                </c:pt>
                <c:pt idx="73">
                  <c:v>40360</c:v>
                </c:pt>
                <c:pt idx="74">
                  <c:v>40391</c:v>
                </c:pt>
                <c:pt idx="75">
                  <c:v>40422</c:v>
                </c:pt>
                <c:pt idx="76">
                  <c:v>40452</c:v>
                </c:pt>
                <c:pt idx="77">
                  <c:v>40483</c:v>
                </c:pt>
                <c:pt idx="78">
                  <c:v>40513</c:v>
                </c:pt>
                <c:pt idx="79">
                  <c:v>40544</c:v>
                </c:pt>
                <c:pt idx="80">
                  <c:v>40575</c:v>
                </c:pt>
                <c:pt idx="81">
                  <c:v>40603</c:v>
                </c:pt>
                <c:pt idx="82">
                  <c:v>40634</c:v>
                </c:pt>
                <c:pt idx="83">
                  <c:v>40664</c:v>
                </c:pt>
                <c:pt idx="84">
                  <c:v>40695</c:v>
                </c:pt>
                <c:pt idx="85">
                  <c:v>40725</c:v>
                </c:pt>
                <c:pt idx="86">
                  <c:v>40756</c:v>
                </c:pt>
                <c:pt idx="87">
                  <c:v>40787</c:v>
                </c:pt>
                <c:pt idx="88">
                  <c:v>40817</c:v>
                </c:pt>
                <c:pt idx="89">
                  <c:v>40848</c:v>
                </c:pt>
                <c:pt idx="90">
                  <c:v>40878</c:v>
                </c:pt>
                <c:pt idx="91">
                  <c:v>40909</c:v>
                </c:pt>
                <c:pt idx="92">
                  <c:v>40940</c:v>
                </c:pt>
                <c:pt idx="93">
                  <c:v>40969</c:v>
                </c:pt>
                <c:pt idx="94">
                  <c:v>41000</c:v>
                </c:pt>
                <c:pt idx="95">
                  <c:v>41030</c:v>
                </c:pt>
                <c:pt idx="96">
                  <c:v>41061</c:v>
                </c:pt>
                <c:pt idx="97">
                  <c:v>41091</c:v>
                </c:pt>
                <c:pt idx="98">
                  <c:v>41122</c:v>
                </c:pt>
                <c:pt idx="99">
                  <c:v>41153</c:v>
                </c:pt>
                <c:pt idx="100">
                  <c:v>41183</c:v>
                </c:pt>
                <c:pt idx="101">
                  <c:v>41214</c:v>
                </c:pt>
                <c:pt idx="102">
                  <c:v>41244</c:v>
                </c:pt>
                <c:pt idx="103">
                  <c:v>41275</c:v>
                </c:pt>
                <c:pt idx="104">
                  <c:v>41306</c:v>
                </c:pt>
                <c:pt idx="105">
                  <c:v>41334</c:v>
                </c:pt>
                <c:pt idx="106">
                  <c:v>41365</c:v>
                </c:pt>
                <c:pt idx="107">
                  <c:v>41395</c:v>
                </c:pt>
                <c:pt idx="108">
                  <c:v>41426</c:v>
                </c:pt>
                <c:pt idx="109">
                  <c:v>41456</c:v>
                </c:pt>
                <c:pt idx="110">
                  <c:v>41487</c:v>
                </c:pt>
                <c:pt idx="111">
                  <c:v>41518</c:v>
                </c:pt>
                <c:pt idx="112">
                  <c:v>41548</c:v>
                </c:pt>
                <c:pt idx="113">
                  <c:v>41579</c:v>
                </c:pt>
                <c:pt idx="114">
                  <c:v>41609</c:v>
                </c:pt>
                <c:pt idx="115">
                  <c:v>41640</c:v>
                </c:pt>
                <c:pt idx="116">
                  <c:v>41671</c:v>
                </c:pt>
                <c:pt idx="117">
                  <c:v>41699</c:v>
                </c:pt>
                <c:pt idx="118">
                  <c:v>41730</c:v>
                </c:pt>
                <c:pt idx="119">
                  <c:v>41760</c:v>
                </c:pt>
                <c:pt idx="120">
                  <c:v>41791</c:v>
                </c:pt>
                <c:pt idx="121">
                  <c:v>41821</c:v>
                </c:pt>
                <c:pt idx="122">
                  <c:v>41852</c:v>
                </c:pt>
                <c:pt idx="123">
                  <c:v>41883</c:v>
                </c:pt>
                <c:pt idx="124">
                  <c:v>41913</c:v>
                </c:pt>
                <c:pt idx="125">
                  <c:v>41944</c:v>
                </c:pt>
                <c:pt idx="126">
                  <c:v>41974</c:v>
                </c:pt>
                <c:pt idx="127">
                  <c:v>42005</c:v>
                </c:pt>
                <c:pt idx="128">
                  <c:v>42036</c:v>
                </c:pt>
                <c:pt idx="129">
                  <c:v>42064</c:v>
                </c:pt>
                <c:pt idx="130">
                  <c:v>42095</c:v>
                </c:pt>
                <c:pt idx="131">
                  <c:v>42125</c:v>
                </c:pt>
                <c:pt idx="132">
                  <c:v>42156</c:v>
                </c:pt>
                <c:pt idx="133">
                  <c:v>42186</c:v>
                </c:pt>
                <c:pt idx="134">
                  <c:v>42217</c:v>
                </c:pt>
                <c:pt idx="135">
                  <c:v>42248</c:v>
                </c:pt>
                <c:pt idx="136">
                  <c:v>42278</c:v>
                </c:pt>
                <c:pt idx="137">
                  <c:v>42309</c:v>
                </c:pt>
                <c:pt idx="138">
                  <c:v>42339</c:v>
                </c:pt>
                <c:pt idx="139" formatCode="m/d/yyyy">
                  <c:v>42370</c:v>
                </c:pt>
                <c:pt idx="140" formatCode="m/d/yyyy">
                  <c:v>42401</c:v>
                </c:pt>
                <c:pt idx="141" formatCode="m/d/yyyy">
                  <c:v>42430</c:v>
                </c:pt>
                <c:pt idx="142" formatCode="m/d/yyyy">
                  <c:v>42461</c:v>
                </c:pt>
                <c:pt idx="143" formatCode="m/d/yyyy">
                  <c:v>42491</c:v>
                </c:pt>
                <c:pt idx="144" formatCode="m/d/yyyy">
                  <c:v>42522</c:v>
                </c:pt>
                <c:pt idx="145" formatCode="m/d/yyyy">
                  <c:v>42552</c:v>
                </c:pt>
                <c:pt idx="146" formatCode="m/d/yyyy">
                  <c:v>42583</c:v>
                </c:pt>
                <c:pt idx="147" formatCode="m/d/yyyy">
                  <c:v>42614</c:v>
                </c:pt>
                <c:pt idx="148" formatCode="m/d/yyyy">
                  <c:v>42644</c:v>
                </c:pt>
                <c:pt idx="149" formatCode="m/d/yyyy">
                  <c:v>42675</c:v>
                </c:pt>
                <c:pt idx="150" formatCode="m/d/yyyy">
                  <c:v>42705</c:v>
                </c:pt>
                <c:pt idx="151" formatCode="m/d/yyyy">
                  <c:v>42736</c:v>
                </c:pt>
                <c:pt idx="152" formatCode="m/d/yyyy">
                  <c:v>42767</c:v>
                </c:pt>
                <c:pt idx="153" formatCode="m/d/yyyy">
                  <c:v>42795</c:v>
                </c:pt>
                <c:pt idx="154" formatCode="m/d/yyyy">
                  <c:v>42826</c:v>
                </c:pt>
                <c:pt idx="155" formatCode="m/d/yyyy">
                  <c:v>42856</c:v>
                </c:pt>
                <c:pt idx="156" formatCode="m/d/yyyy">
                  <c:v>42887</c:v>
                </c:pt>
                <c:pt idx="157" formatCode="m/d/yyyy">
                  <c:v>42917</c:v>
                </c:pt>
                <c:pt idx="158" formatCode="m/d/yyyy">
                  <c:v>42948</c:v>
                </c:pt>
                <c:pt idx="159" formatCode="m/d/yyyy">
                  <c:v>42979</c:v>
                </c:pt>
                <c:pt idx="160" formatCode="m/d/yyyy">
                  <c:v>43009</c:v>
                </c:pt>
                <c:pt idx="161" formatCode="m/d/yyyy">
                  <c:v>43040</c:v>
                </c:pt>
                <c:pt idx="162" formatCode="m/d/yyyy">
                  <c:v>43070</c:v>
                </c:pt>
                <c:pt idx="163" formatCode="m/d/yyyy">
                  <c:v>43101</c:v>
                </c:pt>
                <c:pt idx="164" formatCode="m/d/yyyy">
                  <c:v>43132</c:v>
                </c:pt>
                <c:pt idx="165" formatCode="m/d/yyyy">
                  <c:v>43160</c:v>
                </c:pt>
                <c:pt idx="166" formatCode="m/d/yyyy">
                  <c:v>43191</c:v>
                </c:pt>
                <c:pt idx="167" formatCode="m/d/yyyy">
                  <c:v>43221</c:v>
                </c:pt>
                <c:pt idx="168" formatCode="m/d/yyyy">
                  <c:v>43252</c:v>
                </c:pt>
                <c:pt idx="169" formatCode="m/d/yyyy">
                  <c:v>43282</c:v>
                </c:pt>
                <c:pt idx="170" formatCode="m/d/yyyy">
                  <c:v>43313</c:v>
                </c:pt>
                <c:pt idx="171" formatCode="m/d/yyyy">
                  <c:v>43344</c:v>
                </c:pt>
                <c:pt idx="172" formatCode="m/d/yyyy">
                  <c:v>43374</c:v>
                </c:pt>
                <c:pt idx="173" formatCode="m/d/yyyy">
                  <c:v>43405</c:v>
                </c:pt>
                <c:pt idx="174" formatCode="m/d/yyyy">
                  <c:v>43435</c:v>
                </c:pt>
                <c:pt idx="175" formatCode="m/d/yyyy">
                  <c:v>43466</c:v>
                </c:pt>
                <c:pt idx="176" formatCode="m/d/yyyy">
                  <c:v>43497</c:v>
                </c:pt>
                <c:pt idx="177" formatCode="m/d/yyyy">
                  <c:v>43525</c:v>
                </c:pt>
                <c:pt idx="178" formatCode="m/d/yyyy">
                  <c:v>43556</c:v>
                </c:pt>
                <c:pt idx="179" formatCode="m/d/yyyy">
                  <c:v>43586</c:v>
                </c:pt>
                <c:pt idx="180" formatCode="m/d/yyyy">
                  <c:v>43617</c:v>
                </c:pt>
                <c:pt idx="181" formatCode="m/d/yyyy">
                  <c:v>43647</c:v>
                </c:pt>
                <c:pt idx="182" formatCode="m/d/yyyy">
                  <c:v>43678</c:v>
                </c:pt>
                <c:pt idx="183" formatCode="m/d/yyyy">
                  <c:v>43709</c:v>
                </c:pt>
                <c:pt idx="184" formatCode="m/d/yyyy">
                  <c:v>43739</c:v>
                </c:pt>
                <c:pt idx="185" formatCode="m/d/yyyy">
                  <c:v>43770</c:v>
                </c:pt>
                <c:pt idx="186" formatCode="m/d/yyyy">
                  <c:v>43800</c:v>
                </c:pt>
                <c:pt idx="187" formatCode="m/d/yyyy">
                  <c:v>43831</c:v>
                </c:pt>
                <c:pt idx="188" formatCode="m/d/yyyy">
                  <c:v>43862</c:v>
                </c:pt>
                <c:pt idx="189" formatCode="m/d/yyyy">
                  <c:v>43891</c:v>
                </c:pt>
                <c:pt idx="190" formatCode="m/d/yyyy">
                  <c:v>43922</c:v>
                </c:pt>
                <c:pt idx="191" formatCode="m/d/yyyy">
                  <c:v>43952</c:v>
                </c:pt>
                <c:pt idx="192" formatCode="m/d/yyyy">
                  <c:v>43983</c:v>
                </c:pt>
              </c:numCache>
            </c:numRef>
          </c:cat>
          <c:val>
            <c:numRef>
              <c:f>'10_ábra_chart'!$E$87:$E$279</c:f>
              <c:numCache>
                <c:formatCode>0</c:formatCode>
                <c:ptCount val="193"/>
                <c:pt idx="0">
                  <c:v>2057.4520341338734</c:v>
                </c:pt>
                <c:pt idx="1">
                  <c:v>2021.2855866605214</c:v>
                </c:pt>
                <c:pt idx="2">
                  <c:v>1981.1981670207374</c:v>
                </c:pt>
                <c:pt idx="3">
                  <c:v>1939.913257555223</c:v>
                </c:pt>
                <c:pt idx="4">
                  <c:v>1905.1729880537771</c:v>
                </c:pt>
                <c:pt idx="5">
                  <c:v>1883.1422780768567</c:v>
                </c:pt>
                <c:pt idx="6">
                  <c:v>1873.4584597394537</c:v>
                </c:pt>
                <c:pt idx="7">
                  <c:v>1847.4465026926341</c:v>
                </c:pt>
                <c:pt idx="8">
                  <c:v>1805.4258290863199</c:v>
                </c:pt>
                <c:pt idx="9">
                  <c:v>1782.7979295016007</c:v>
                </c:pt>
                <c:pt idx="10">
                  <c:v>1780.2706933727891</c:v>
                </c:pt>
                <c:pt idx="11">
                  <c:v>1773.7903020771914</c:v>
                </c:pt>
                <c:pt idx="12">
                  <c:v>1757.8844338631984</c:v>
                </c:pt>
                <c:pt idx="13">
                  <c:v>1741.3894679570626</c:v>
                </c:pt>
                <c:pt idx="14">
                  <c:v>1726.5042310136014</c:v>
                </c:pt>
                <c:pt idx="15">
                  <c:v>1710.3825071584417</c:v>
                </c:pt>
                <c:pt idx="16">
                  <c:v>1696.0196987823279</c:v>
                </c:pt>
                <c:pt idx="17">
                  <c:v>1684.1966535323372</c:v>
                </c:pt>
                <c:pt idx="18">
                  <c:v>1675.8430871179166</c:v>
                </c:pt>
                <c:pt idx="19">
                  <c:v>1673.5999033703474</c:v>
                </c:pt>
                <c:pt idx="20">
                  <c:v>1670.3471772735493</c:v>
                </c:pt>
                <c:pt idx="21">
                  <c:v>1671.4860163836215</c:v>
                </c:pt>
                <c:pt idx="22">
                  <c:v>1683.6621616823645</c:v>
                </c:pt>
                <c:pt idx="23">
                  <c:v>1694.6520581218394</c:v>
                </c:pt>
                <c:pt idx="24">
                  <c:v>1705.6899434865793</c:v>
                </c:pt>
                <c:pt idx="25">
                  <c:v>1728.3472874713661</c:v>
                </c:pt>
                <c:pt idx="26">
                  <c:v>1759.4840757096604</c:v>
                </c:pt>
                <c:pt idx="27">
                  <c:v>1787.5997982940955</c:v>
                </c:pt>
                <c:pt idx="28">
                  <c:v>1805.2680466106051</c:v>
                </c:pt>
                <c:pt idx="29">
                  <c:v>1802.7414129251561</c:v>
                </c:pt>
                <c:pt idx="30">
                  <c:v>1785.2631201403478</c:v>
                </c:pt>
                <c:pt idx="31">
                  <c:v>1770.5018825661889</c:v>
                </c:pt>
                <c:pt idx="32">
                  <c:v>1752.9156468862493</c:v>
                </c:pt>
                <c:pt idx="33">
                  <c:v>1725.2404742948481</c:v>
                </c:pt>
                <c:pt idx="34">
                  <c:v>1693.7933707498544</c:v>
                </c:pt>
                <c:pt idx="35">
                  <c:v>1665.7191478971647</c:v>
                </c:pt>
                <c:pt idx="36">
                  <c:v>1646.0297879317261</c:v>
                </c:pt>
                <c:pt idx="37">
                  <c:v>1635.4125835238992</c:v>
                </c:pt>
                <c:pt idx="38">
                  <c:v>1629.1956429690465</c:v>
                </c:pt>
                <c:pt idx="39">
                  <c:v>1623.0795154955481</c:v>
                </c:pt>
                <c:pt idx="40">
                  <c:v>1618.4014345064802</c:v>
                </c:pt>
                <c:pt idx="41">
                  <c:v>1617.4481904523263</c:v>
                </c:pt>
                <c:pt idx="42">
                  <c:v>1614.3361019522099</c:v>
                </c:pt>
                <c:pt idx="43">
                  <c:v>1604.8984331224297</c:v>
                </c:pt>
                <c:pt idx="44">
                  <c:v>1592.460605412763</c:v>
                </c:pt>
                <c:pt idx="45">
                  <c:v>1569.3205284434573</c:v>
                </c:pt>
                <c:pt idx="46">
                  <c:v>1536.4575509455321</c:v>
                </c:pt>
                <c:pt idx="47">
                  <c:v>1507.8858022788725</c:v>
                </c:pt>
                <c:pt idx="48">
                  <c:v>1484.1945326985306</c:v>
                </c:pt>
                <c:pt idx="49">
                  <c:v>1464.5965250883894</c:v>
                </c:pt>
                <c:pt idx="50">
                  <c:v>1452.2201192856912</c:v>
                </c:pt>
                <c:pt idx="51">
                  <c:v>1439.376176182973</c:v>
                </c:pt>
                <c:pt idx="52">
                  <c:v>1424.4642833680955</c:v>
                </c:pt>
                <c:pt idx="53">
                  <c:v>1406.7139218074149</c:v>
                </c:pt>
                <c:pt idx="54">
                  <c:v>1382.5050065619266</c:v>
                </c:pt>
                <c:pt idx="55">
                  <c:v>1366.7561662199084</c:v>
                </c:pt>
                <c:pt idx="56">
                  <c:v>1356.4602165660572</c:v>
                </c:pt>
                <c:pt idx="57">
                  <c:v>1342.5766230440436</c:v>
                </c:pt>
                <c:pt idx="58">
                  <c:v>1343.3287887828089</c:v>
                </c:pt>
                <c:pt idx="59">
                  <c:v>1362.8821410074045</c:v>
                </c:pt>
                <c:pt idx="60">
                  <c:v>1378.0553330402263</c:v>
                </c:pt>
                <c:pt idx="61">
                  <c:v>800.86781882273283</c:v>
                </c:pt>
                <c:pt idx="62">
                  <c:v>777.59396049352517</c:v>
                </c:pt>
                <c:pt idx="63">
                  <c:v>749.02267818846656</c:v>
                </c:pt>
                <c:pt idx="64">
                  <c:v>725.27550876852933</c:v>
                </c:pt>
                <c:pt idx="65">
                  <c:v>708.91382257073985</c:v>
                </c:pt>
                <c:pt idx="66">
                  <c:v>698.61886927428873</c:v>
                </c:pt>
                <c:pt idx="67">
                  <c:v>689.11719004941926</c:v>
                </c:pt>
                <c:pt idx="68">
                  <c:v>676.04811660390067</c:v>
                </c:pt>
                <c:pt idx="69">
                  <c:v>662.10041120989592</c:v>
                </c:pt>
                <c:pt idx="70">
                  <c:v>644.88283668076872</c:v>
                </c:pt>
                <c:pt idx="71">
                  <c:v>624.549712248383</c:v>
                </c:pt>
                <c:pt idx="72">
                  <c:v>607.70268853568598</c:v>
                </c:pt>
                <c:pt idx="73">
                  <c:v>599.71408943575261</c:v>
                </c:pt>
                <c:pt idx="74">
                  <c:v>601.27261403427406</c:v>
                </c:pt>
                <c:pt idx="75">
                  <c:v>604.52388019436614</c:v>
                </c:pt>
                <c:pt idx="76">
                  <c:v>600.88311212942745</c:v>
                </c:pt>
                <c:pt idx="77">
                  <c:v>588.7595409274561</c:v>
                </c:pt>
                <c:pt idx="78">
                  <c:v>576.36914832956904</c:v>
                </c:pt>
                <c:pt idx="79">
                  <c:v>573.65250297737464</c:v>
                </c:pt>
                <c:pt idx="80">
                  <c:v>577.55171332439932</c:v>
                </c:pt>
                <c:pt idx="81">
                  <c:v>579.1292897671309</c:v>
                </c:pt>
                <c:pt idx="82">
                  <c:v>577.83172143798356</c:v>
                </c:pt>
                <c:pt idx="83">
                  <c:v>574.97991816657463</c:v>
                </c:pt>
                <c:pt idx="84">
                  <c:v>570.69984921685875</c:v>
                </c:pt>
                <c:pt idx="85">
                  <c:v>567.55717391660562</c:v>
                </c:pt>
                <c:pt idx="86">
                  <c:v>565.67878367686228</c:v>
                </c:pt>
                <c:pt idx="87">
                  <c:v>563.24766028020656</c:v>
                </c:pt>
                <c:pt idx="88">
                  <c:v>560.13026740459065</c:v>
                </c:pt>
                <c:pt idx="89">
                  <c:v>559.18756460966995</c:v>
                </c:pt>
                <c:pt idx="90">
                  <c:v>556.65992296811123</c:v>
                </c:pt>
                <c:pt idx="91">
                  <c:v>545.78670545486534</c:v>
                </c:pt>
                <c:pt idx="92">
                  <c:v>532.12995183893497</c:v>
                </c:pt>
                <c:pt idx="93">
                  <c:v>520.6284336493344</c:v>
                </c:pt>
                <c:pt idx="94">
                  <c:v>512.96605638961216</c:v>
                </c:pt>
                <c:pt idx="95">
                  <c:v>509.50014346649357</c:v>
                </c:pt>
                <c:pt idx="96">
                  <c:v>509.95660353046856</c:v>
                </c:pt>
                <c:pt idx="97">
                  <c:v>513.06016483933331</c:v>
                </c:pt>
                <c:pt idx="98">
                  <c:v>514.31114906654307</c:v>
                </c:pt>
                <c:pt idx="99">
                  <c:v>518.43545932456232</c:v>
                </c:pt>
                <c:pt idx="100">
                  <c:v>528.83275340290345</c:v>
                </c:pt>
                <c:pt idx="101">
                  <c:v>542.39624054443811</c:v>
                </c:pt>
                <c:pt idx="102">
                  <c:v>556.05847915689003</c:v>
                </c:pt>
                <c:pt idx="103">
                  <c:v>348.47809107710123</c:v>
                </c:pt>
                <c:pt idx="104">
                  <c:v>353.91810684986018</c:v>
                </c:pt>
                <c:pt idx="105">
                  <c:v>361.16968831834896</c:v>
                </c:pt>
                <c:pt idx="106">
                  <c:v>365.19454502261033</c:v>
                </c:pt>
                <c:pt idx="107">
                  <c:v>368.67961920378622</c:v>
                </c:pt>
                <c:pt idx="108">
                  <c:v>376.50608058881011</c:v>
                </c:pt>
                <c:pt idx="109">
                  <c:v>382.62818465312228</c:v>
                </c:pt>
                <c:pt idx="110">
                  <c:v>383.82650966054484</c:v>
                </c:pt>
                <c:pt idx="111">
                  <c:v>382.95533772148985</c:v>
                </c:pt>
                <c:pt idx="112">
                  <c:v>382.99868750270917</c:v>
                </c:pt>
                <c:pt idx="113">
                  <c:v>385.43796098703172</c:v>
                </c:pt>
                <c:pt idx="114">
                  <c:v>388.46850699355684</c:v>
                </c:pt>
                <c:pt idx="115">
                  <c:v>390.77792701070416</c:v>
                </c:pt>
                <c:pt idx="116">
                  <c:v>391.01470063878747</c:v>
                </c:pt>
                <c:pt idx="117">
                  <c:v>393.75723281955294</c:v>
                </c:pt>
                <c:pt idx="118">
                  <c:v>403.07625013105951</c:v>
                </c:pt>
                <c:pt idx="119">
                  <c:v>416.74979593847615</c:v>
                </c:pt>
                <c:pt idx="120">
                  <c:v>431.77481978966915</c:v>
                </c:pt>
                <c:pt idx="121">
                  <c:v>444.2186440554745</c:v>
                </c:pt>
                <c:pt idx="122">
                  <c:v>452.40376840010185</c:v>
                </c:pt>
                <c:pt idx="123">
                  <c:v>457.4055625560643</c:v>
                </c:pt>
                <c:pt idx="124">
                  <c:v>461.58036520057379</c:v>
                </c:pt>
                <c:pt idx="125">
                  <c:v>467.59940710670764</c:v>
                </c:pt>
                <c:pt idx="126">
                  <c:v>477.50852111152125</c:v>
                </c:pt>
                <c:pt idx="127">
                  <c:v>486.91051160926645</c:v>
                </c:pt>
                <c:pt idx="128">
                  <c:v>493.50783493758661</c:v>
                </c:pt>
                <c:pt idx="129">
                  <c:v>503.43555705438388</c:v>
                </c:pt>
                <c:pt idx="130">
                  <c:v>515.81705967250537</c:v>
                </c:pt>
                <c:pt idx="131">
                  <c:v>527.93455855595187</c:v>
                </c:pt>
                <c:pt idx="132">
                  <c:v>539.19790057153398</c:v>
                </c:pt>
                <c:pt idx="133">
                  <c:v>550.04768087608591</c:v>
                </c:pt>
                <c:pt idx="134">
                  <c:v>563.75178922658415</c:v>
                </c:pt>
                <c:pt idx="135">
                  <c:v>577.8311534060083</c:v>
                </c:pt>
                <c:pt idx="136">
                  <c:v>589.42514442035497</c:v>
                </c:pt>
                <c:pt idx="137">
                  <c:v>597.50446347611205</c:v>
                </c:pt>
                <c:pt idx="138">
                  <c:v>603.49038441563243</c:v>
                </c:pt>
                <c:pt idx="139">
                  <c:v>615.39390547406811</c:v>
                </c:pt>
                <c:pt idx="140">
                  <c:v>629.61223537622004</c:v>
                </c:pt>
                <c:pt idx="141">
                  <c:v>1071.6000764322127</c:v>
                </c:pt>
                <c:pt idx="142">
                  <c:v>1086.7735832276337</c:v>
                </c:pt>
                <c:pt idx="143">
                  <c:v>1078.5393006465997</c:v>
                </c:pt>
                <c:pt idx="144">
                  <c:v>1044.8959128678791</c:v>
                </c:pt>
                <c:pt idx="145">
                  <c:v>1018.6816384829918</c:v>
                </c:pt>
                <c:pt idx="146">
                  <c:v>1020.5849292546272</c:v>
                </c:pt>
                <c:pt idx="147">
                  <c:v>1037.5487992177159</c:v>
                </c:pt>
                <c:pt idx="148">
                  <c:v>1047.7212933518319</c:v>
                </c:pt>
                <c:pt idx="149">
                  <c:v>1052.5299300635743</c:v>
                </c:pt>
                <c:pt idx="150">
                  <c:v>1054.5622777794856</c:v>
                </c:pt>
                <c:pt idx="151">
                  <c:v>1061.7708618104909</c:v>
                </c:pt>
                <c:pt idx="152">
                  <c:v>1087.5850132809878</c:v>
                </c:pt>
                <c:pt idx="153">
                  <c:v>1113.9855567316069</c:v>
                </c:pt>
                <c:pt idx="154">
                  <c:v>1125.7177185677906</c:v>
                </c:pt>
                <c:pt idx="155">
                  <c:v>1132.3005697170474</c:v>
                </c:pt>
                <c:pt idx="156">
                  <c:v>1132.33183772352</c:v>
                </c:pt>
                <c:pt idx="157">
                  <c:v>1125.3595374058361</c:v>
                </c:pt>
                <c:pt idx="158">
                  <c:v>1117.0413272007088</c:v>
                </c:pt>
                <c:pt idx="159">
                  <c:v>1110.2406154303617</c:v>
                </c:pt>
                <c:pt idx="160">
                  <c:v>1106.6110910969066</c:v>
                </c:pt>
                <c:pt idx="161">
                  <c:v>1103.4955095849116</c:v>
                </c:pt>
                <c:pt idx="162">
                  <c:v>1110.3035852765893</c:v>
                </c:pt>
                <c:pt idx="163">
                  <c:v>1124.8850437839294</c:v>
                </c:pt>
                <c:pt idx="164">
                  <c:v>1130.6814755770924</c:v>
                </c:pt>
                <c:pt idx="165">
                  <c:v>1129.7824101001711</c:v>
                </c:pt>
                <c:pt idx="166">
                  <c:v>1131.8399391003663</c:v>
                </c:pt>
                <c:pt idx="167">
                  <c:v>1140.504356803867</c:v>
                </c:pt>
                <c:pt idx="168">
                  <c:v>1152.7592962110182</c:v>
                </c:pt>
                <c:pt idx="169">
                  <c:v>1168.4424222876712</c:v>
                </c:pt>
                <c:pt idx="170">
                  <c:v>1182.6745359653364</c:v>
                </c:pt>
                <c:pt idx="171">
                  <c:v>1192.6088982442263</c:v>
                </c:pt>
                <c:pt idx="172">
                  <c:v>1204.1768488017738</c:v>
                </c:pt>
                <c:pt idx="173">
                  <c:v>1213.3070613834495</c:v>
                </c:pt>
                <c:pt idx="174">
                  <c:v>1225.37898070356</c:v>
                </c:pt>
                <c:pt idx="175">
                  <c:v>1246.7991613198915</c:v>
                </c:pt>
                <c:pt idx="176">
                  <c:v>1262.3011524717324</c:v>
                </c:pt>
                <c:pt idx="177">
                  <c:v>1257.2703493253352</c:v>
                </c:pt>
                <c:pt idx="178">
                  <c:v>1229.187406996451</c:v>
                </c:pt>
                <c:pt idx="179">
                  <c:v>1193.0139531990226</c:v>
                </c:pt>
                <c:pt idx="180">
                  <c:v>1166.6968349033898</c:v>
                </c:pt>
                <c:pt idx="181">
                  <c:v>1148.3475298304425</c:v>
                </c:pt>
                <c:pt idx="182">
                  <c:v>1128.7465816062017</c:v>
                </c:pt>
                <c:pt idx="183">
                  <c:v>1109.968044245383</c:v>
                </c:pt>
                <c:pt idx="184">
                  <c:v>1096.4081659171175</c:v>
                </c:pt>
                <c:pt idx="185">
                  <c:v>1085.446130587454</c:v>
                </c:pt>
                <c:pt idx="186">
                  <c:v>1064.0440641526332</c:v>
                </c:pt>
                <c:pt idx="187">
                  <c:v>1027.0047444659676</c:v>
                </c:pt>
                <c:pt idx="188">
                  <c:v>988.89966288814389</c:v>
                </c:pt>
                <c:pt idx="189">
                  <c:v>961.71025359736666</c:v>
                </c:pt>
                <c:pt idx="190">
                  <c:v>949.69010918823597</c:v>
                </c:pt>
                <c:pt idx="191">
                  <c:v>947.44732386572775</c:v>
                </c:pt>
                <c:pt idx="192">
                  <c:v>948.19155658913576</c:v>
                </c:pt>
              </c:numCache>
            </c:numRef>
          </c:val>
          <c:smooth val="0"/>
          <c:extLst>
            <c:ext xmlns:c16="http://schemas.microsoft.com/office/drawing/2014/chart" uri="{C3380CC4-5D6E-409C-BE32-E72D297353CC}">
              <c16:uniqueId val="{00000000-EDBE-4CFC-90F0-F593D8D71225}"/>
            </c:ext>
          </c:extLst>
        </c:ser>
        <c:dLbls>
          <c:showLegendKey val="0"/>
          <c:showVal val="0"/>
          <c:showCatName val="0"/>
          <c:showSerName val="0"/>
          <c:showPercent val="0"/>
          <c:showBubbleSize val="0"/>
        </c:dLbls>
        <c:marker val="1"/>
        <c:smooth val="0"/>
        <c:axId val="746037664"/>
        <c:axId val="1"/>
      </c:lineChart>
      <c:lineChart>
        <c:grouping val="standard"/>
        <c:varyColors val="0"/>
        <c:ser>
          <c:idx val="3"/>
          <c:order val="1"/>
          <c:tx>
            <c:strRef>
              <c:f>'10_ábra_chart'!$D$8</c:f>
              <c:strCache>
                <c:ptCount val="1"/>
                <c:pt idx="0">
                  <c:v>New dwelling permits issued (trend)</c:v>
                </c:pt>
              </c:strCache>
            </c:strRef>
          </c:tx>
          <c:spPr>
            <a:ln w="28575">
              <a:solidFill>
                <a:schemeClr val="tx1"/>
              </a:solidFill>
            </a:ln>
          </c:spPr>
          <c:marker>
            <c:symbol val="none"/>
          </c:marker>
          <c:cat>
            <c:numRef>
              <c:f>'10_ábra_chart'!$C$87:$C$279</c:f>
              <c:numCache>
                <c:formatCode>yyyy/mm/</c:formatCode>
                <c:ptCount val="193"/>
                <c:pt idx="0">
                  <c:v>38139</c:v>
                </c:pt>
                <c:pt idx="1">
                  <c:v>38169</c:v>
                </c:pt>
                <c:pt idx="2">
                  <c:v>38200</c:v>
                </c:pt>
                <c:pt idx="3">
                  <c:v>38231</c:v>
                </c:pt>
                <c:pt idx="4">
                  <c:v>38261</c:v>
                </c:pt>
                <c:pt idx="5">
                  <c:v>38292</c:v>
                </c:pt>
                <c:pt idx="6">
                  <c:v>38322</c:v>
                </c:pt>
                <c:pt idx="7">
                  <c:v>38353</c:v>
                </c:pt>
                <c:pt idx="8">
                  <c:v>38384</c:v>
                </c:pt>
                <c:pt idx="9">
                  <c:v>38412</c:v>
                </c:pt>
                <c:pt idx="10">
                  <c:v>38443</c:v>
                </c:pt>
                <c:pt idx="11">
                  <c:v>38473</c:v>
                </c:pt>
                <c:pt idx="12">
                  <c:v>38504</c:v>
                </c:pt>
                <c:pt idx="13">
                  <c:v>38534</c:v>
                </c:pt>
                <c:pt idx="14">
                  <c:v>38565</c:v>
                </c:pt>
                <c:pt idx="15">
                  <c:v>38596</c:v>
                </c:pt>
                <c:pt idx="16">
                  <c:v>38626</c:v>
                </c:pt>
                <c:pt idx="17">
                  <c:v>38657</c:v>
                </c:pt>
                <c:pt idx="18">
                  <c:v>38687</c:v>
                </c:pt>
                <c:pt idx="19">
                  <c:v>38718</c:v>
                </c:pt>
                <c:pt idx="20">
                  <c:v>38749</c:v>
                </c:pt>
                <c:pt idx="21">
                  <c:v>38777</c:v>
                </c:pt>
                <c:pt idx="22">
                  <c:v>38808</c:v>
                </c:pt>
                <c:pt idx="23">
                  <c:v>38838</c:v>
                </c:pt>
                <c:pt idx="24">
                  <c:v>38869</c:v>
                </c:pt>
                <c:pt idx="25">
                  <c:v>38899</c:v>
                </c:pt>
                <c:pt idx="26">
                  <c:v>38930</c:v>
                </c:pt>
                <c:pt idx="27">
                  <c:v>38961</c:v>
                </c:pt>
                <c:pt idx="28">
                  <c:v>38991</c:v>
                </c:pt>
                <c:pt idx="29">
                  <c:v>39022</c:v>
                </c:pt>
                <c:pt idx="30">
                  <c:v>39052</c:v>
                </c:pt>
                <c:pt idx="31">
                  <c:v>39083</c:v>
                </c:pt>
                <c:pt idx="32">
                  <c:v>39114</c:v>
                </c:pt>
                <c:pt idx="33">
                  <c:v>39142</c:v>
                </c:pt>
                <c:pt idx="34">
                  <c:v>39173</c:v>
                </c:pt>
                <c:pt idx="35">
                  <c:v>39203</c:v>
                </c:pt>
                <c:pt idx="36">
                  <c:v>39234</c:v>
                </c:pt>
                <c:pt idx="37">
                  <c:v>39264</c:v>
                </c:pt>
                <c:pt idx="38">
                  <c:v>39295</c:v>
                </c:pt>
                <c:pt idx="39">
                  <c:v>39326</c:v>
                </c:pt>
                <c:pt idx="40">
                  <c:v>39356</c:v>
                </c:pt>
                <c:pt idx="41">
                  <c:v>39387</c:v>
                </c:pt>
                <c:pt idx="42">
                  <c:v>39417</c:v>
                </c:pt>
                <c:pt idx="43">
                  <c:v>39448</c:v>
                </c:pt>
                <c:pt idx="44">
                  <c:v>39479</c:v>
                </c:pt>
                <c:pt idx="45">
                  <c:v>39508</c:v>
                </c:pt>
                <c:pt idx="46">
                  <c:v>39539</c:v>
                </c:pt>
                <c:pt idx="47">
                  <c:v>39569</c:v>
                </c:pt>
                <c:pt idx="48">
                  <c:v>39600</c:v>
                </c:pt>
                <c:pt idx="49">
                  <c:v>39630</c:v>
                </c:pt>
                <c:pt idx="50">
                  <c:v>39661</c:v>
                </c:pt>
                <c:pt idx="51">
                  <c:v>39692</c:v>
                </c:pt>
                <c:pt idx="52">
                  <c:v>39722</c:v>
                </c:pt>
                <c:pt idx="53">
                  <c:v>39753</c:v>
                </c:pt>
                <c:pt idx="54">
                  <c:v>39783</c:v>
                </c:pt>
                <c:pt idx="55">
                  <c:v>39814</c:v>
                </c:pt>
                <c:pt idx="56">
                  <c:v>39845</c:v>
                </c:pt>
                <c:pt idx="57">
                  <c:v>39873</c:v>
                </c:pt>
                <c:pt idx="58">
                  <c:v>39904</c:v>
                </c:pt>
                <c:pt idx="59">
                  <c:v>39934</c:v>
                </c:pt>
                <c:pt idx="60">
                  <c:v>39965</c:v>
                </c:pt>
                <c:pt idx="61">
                  <c:v>39995</c:v>
                </c:pt>
                <c:pt idx="62">
                  <c:v>40026</c:v>
                </c:pt>
                <c:pt idx="63">
                  <c:v>40057</c:v>
                </c:pt>
                <c:pt idx="64">
                  <c:v>40087</c:v>
                </c:pt>
                <c:pt idx="65">
                  <c:v>40118</c:v>
                </c:pt>
                <c:pt idx="66">
                  <c:v>40148</c:v>
                </c:pt>
                <c:pt idx="67">
                  <c:v>40179</c:v>
                </c:pt>
                <c:pt idx="68">
                  <c:v>40210</c:v>
                </c:pt>
                <c:pt idx="69">
                  <c:v>40238</c:v>
                </c:pt>
                <c:pt idx="70">
                  <c:v>40269</c:v>
                </c:pt>
                <c:pt idx="71">
                  <c:v>40299</c:v>
                </c:pt>
                <c:pt idx="72">
                  <c:v>40330</c:v>
                </c:pt>
                <c:pt idx="73">
                  <c:v>40360</c:v>
                </c:pt>
                <c:pt idx="74">
                  <c:v>40391</c:v>
                </c:pt>
                <c:pt idx="75">
                  <c:v>40422</c:v>
                </c:pt>
                <c:pt idx="76">
                  <c:v>40452</c:v>
                </c:pt>
                <c:pt idx="77">
                  <c:v>40483</c:v>
                </c:pt>
                <c:pt idx="78">
                  <c:v>40513</c:v>
                </c:pt>
                <c:pt idx="79">
                  <c:v>40544</c:v>
                </c:pt>
                <c:pt idx="80">
                  <c:v>40575</c:v>
                </c:pt>
                <c:pt idx="81">
                  <c:v>40603</c:v>
                </c:pt>
                <c:pt idx="82">
                  <c:v>40634</c:v>
                </c:pt>
                <c:pt idx="83">
                  <c:v>40664</c:v>
                </c:pt>
                <c:pt idx="84">
                  <c:v>40695</c:v>
                </c:pt>
                <c:pt idx="85">
                  <c:v>40725</c:v>
                </c:pt>
                <c:pt idx="86">
                  <c:v>40756</c:v>
                </c:pt>
                <c:pt idx="87">
                  <c:v>40787</c:v>
                </c:pt>
                <c:pt idx="88">
                  <c:v>40817</c:v>
                </c:pt>
                <c:pt idx="89">
                  <c:v>40848</c:v>
                </c:pt>
                <c:pt idx="90">
                  <c:v>40878</c:v>
                </c:pt>
                <c:pt idx="91">
                  <c:v>40909</c:v>
                </c:pt>
                <c:pt idx="92">
                  <c:v>40940</c:v>
                </c:pt>
                <c:pt idx="93">
                  <c:v>40969</c:v>
                </c:pt>
                <c:pt idx="94">
                  <c:v>41000</c:v>
                </c:pt>
                <c:pt idx="95">
                  <c:v>41030</c:v>
                </c:pt>
                <c:pt idx="96">
                  <c:v>41061</c:v>
                </c:pt>
                <c:pt idx="97">
                  <c:v>41091</c:v>
                </c:pt>
                <c:pt idx="98">
                  <c:v>41122</c:v>
                </c:pt>
                <c:pt idx="99">
                  <c:v>41153</c:v>
                </c:pt>
                <c:pt idx="100">
                  <c:v>41183</c:v>
                </c:pt>
                <c:pt idx="101">
                  <c:v>41214</c:v>
                </c:pt>
                <c:pt idx="102">
                  <c:v>41244</c:v>
                </c:pt>
                <c:pt idx="103">
                  <c:v>41275</c:v>
                </c:pt>
                <c:pt idx="104">
                  <c:v>41306</c:v>
                </c:pt>
                <c:pt idx="105">
                  <c:v>41334</c:v>
                </c:pt>
                <c:pt idx="106">
                  <c:v>41365</c:v>
                </c:pt>
                <c:pt idx="107">
                  <c:v>41395</c:v>
                </c:pt>
                <c:pt idx="108">
                  <c:v>41426</c:v>
                </c:pt>
                <c:pt idx="109">
                  <c:v>41456</c:v>
                </c:pt>
                <c:pt idx="110">
                  <c:v>41487</c:v>
                </c:pt>
                <c:pt idx="111">
                  <c:v>41518</c:v>
                </c:pt>
                <c:pt idx="112">
                  <c:v>41548</c:v>
                </c:pt>
                <c:pt idx="113">
                  <c:v>41579</c:v>
                </c:pt>
                <c:pt idx="114">
                  <c:v>41609</c:v>
                </c:pt>
                <c:pt idx="115">
                  <c:v>41640</c:v>
                </c:pt>
                <c:pt idx="116">
                  <c:v>41671</c:v>
                </c:pt>
                <c:pt idx="117">
                  <c:v>41699</c:v>
                </c:pt>
                <c:pt idx="118">
                  <c:v>41730</c:v>
                </c:pt>
                <c:pt idx="119">
                  <c:v>41760</c:v>
                </c:pt>
                <c:pt idx="120">
                  <c:v>41791</c:v>
                </c:pt>
                <c:pt idx="121">
                  <c:v>41821</c:v>
                </c:pt>
                <c:pt idx="122">
                  <c:v>41852</c:v>
                </c:pt>
                <c:pt idx="123">
                  <c:v>41883</c:v>
                </c:pt>
                <c:pt idx="124">
                  <c:v>41913</c:v>
                </c:pt>
                <c:pt idx="125">
                  <c:v>41944</c:v>
                </c:pt>
                <c:pt idx="126">
                  <c:v>41974</c:v>
                </c:pt>
                <c:pt idx="127">
                  <c:v>42005</c:v>
                </c:pt>
                <c:pt idx="128">
                  <c:v>42036</c:v>
                </c:pt>
                <c:pt idx="129">
                  <c:v>42064</c:v>
                </c:pt>
                <c:pt idx="130">
                  <c:v>42095</c:v>
                </c:pt>
                <c:pt idx="131">
                  <c:v>42125</c:v>
                </c:pt>
                <c:pt idx="132">
                  <c:v>42156</c:v>
                </c:pt>
                <c:pt idx="133">
                  <c:v>42186</c:v>
                </c:pt>
                <c:pt idx="134">
                  <c:v>42217</c:v>
                </c:pt>
                <c:pt idx="135">
                  <c:v>42248</c:v>
                </c:pt>
                <c:pt idx="136">
                  <c:v>42278</c:v>
                </c:pt>
                <c:pt idx="137">
                  <c:v>42309</c:v>
                </c:pt>
                <c:pt idx="138">
                  <c:v>42339</c:v>
                </c:pt>
                <c:pt idx="139" formatCode="m/d/yyyy">
                  <c:v>42370</c:v>
                </c:pt>
                <c:pt idx="140" formatCode="m/d/yyyy">
                  <c:v>42401</c:v>
                </c:pt>
                <c:pt idx="141" formatCode="m/d/yyyy">
                  <c:v>42430</c:v>
                </c:pt>
                <c:pt idx="142" formatCode="m/d/yyyy">
                  <c:v>42461</c:v>
                </c:pt>
                <c:pt idx="143" formatCode="m/d/yyyy">
                  <c:v>42491</c:v>
                </c:pt>
                <c:pt idx="144" formatCode="m/d/yyyy">
                  <c:v>42522</c:v>
                </c:pt>
                <c:pt idx="145" formatCode="m/d/yyyy">
                  <c:v>42552</c:v>
                </c:pt>
                <c:pt idx="146" formatCode="m/d/yyyy">
                  <c:v>42583</c:v>
                </c:pt>
                <c:pt idx="147" formatCode="m/d/yyyy">
                  <c:v>42614</c:v>
                </c:pt>
                <c:pt idx="148" formatCode="m/d/yyyy">
                  <c:v>42644</c:v>
                </c:pt>
                <c:pt idx="149" formatCode="m/d/yyyy">
                  <c:v>42675</c:v>
                </c:pt>
                <c:pt idx="150" formatCode="m/d/yyyy">
                  <c:v>42705</c:v>
                </c:pt>
                <c:pt idx="151" formatCode="m/d/yyyy">
                  <c:v>42736</c:v>
                </c:pt>
                <c:pt idx="152" formatCode="m/d/yyyy">
                  <c:v>42767</c:v>
                </c:pt>
                <c:pt idx="153" formatCode="m/d/yyyy">
                  <c:v>42795</c:v>
                </c:pt>
                <c:pt idx="154" formatCode="m/d/yyyy">
                  <c:v>42826</c:v>
                </c:pt>
                <c:pt idx="155" formatCode="m/d/yyyy">
                  <c:v>42856</c:v>
                </c:pt>
                <c:pt idx="156" formatCode="m/d/yyyy">
                  <c:v>42887</c:v>
                </c:pt>
                <c:pt idx="157" formatCode="m/d/yyyy">
                  <c:v>42917</c:v>
                </c:pt>
                <c:pt idx="158" formatCode="m/d/yyyy">
                  <c:v>42948</c:v>
                </c:pt>
                <c:pt idx="159" formatCode="m/d/yyyy">
                  <c:v>42979</c:v>
                </c:pt>
                <c:pt idx="160" formatCode="m/d/yyyy">
                  <c:v>43009</c:v>
                </c:pt>
                <c:pt idx="161" formatCode="m/d/yyyy">
                  <c:v>43040</c:v>
                </c:pt>
                <c:pt idx="162" formatCode="m/d/yyyy">
                  <c:v>43070</c:v>
                </c:pt>
                <c:pt idx="163" formatCode="m/d/yyyy">
                  <c:v>43101</c:v>
                </c:pt>
                <c:pt idx="164" formatCode="m/d/yyyy">
                  <c:v>43132</c:v>
                </c:pt>
                <c:pt idx="165" formatCode="m/d/yyyy">
                  <c:v>43160</c:v>
                </c:pt>
                <c:pt idx="166" formatCode="m/d/yyyy">
                  <c:v>43191</c:v>
                </c:pt>
                <c:pt idx="167" formatCode="m/d/yyyy">
                  <c:v>43221</c:v>
                </c:pt>
                <c:pt idx="168" formatCode="m/d/yyyy">
                  <c:v>43252</c:v>
                </c:pt>
                <c:pt idx="169" formatCode="m/d/yyyy">
                  <c:v>43282</c:v>
                </c:pt>
                <c:pt idx="170" formatCode="m/d/yyyy">
                  <c:v>43313</c:v>
                </c:pt>
                <c:pt idx="171" formatCode="m/d/yyyy">
                  <c:v>43344</c:v>
                </c:pt>
                <c:pt idx="172" formatCode="m/d/yyyy">
                  <c:v>43374</c:v>
                </c:pt>
                <c:pt idx="173" formatCode="m/d/yyyy">
                  <c:v>43405</c:v>
                </c:pt>
                <c:pt idx="174" formatCode="m/d/yyyy">
                  <c:v>43435</c:v>
                </c:pt>
                <c:pt idx="175" formatCode="m/d/yyyy">
                  <c:v>43466</c:v>
                </c:pt>
                <c:pt idx="176" formatCode="m/d/yyyy">
                  <c:v>43497</c:v>
                </c:pt>
                <c:pt idx="177" formatCode="m/d/yyyy">
                  <c:v>43525</c:v>
                </c:pt>
                <c:pt idx="178" formatCode="m/d/yyyy">
                  <c:v>43556</c:v>
                </c:pt>
                <c:pt idx="179" formatCode="m/d/yyyy">
                  <c:v>43586</c:v>
                </c:pt>
                <c:pt idx="180" formatCode="m/d/yyyy">
                  <c:v>43617</c:v>
                </c:pt>
                <c:pt idx="181" formatCode="m/d/yyyy">
                  <c:v>43647</c:v>
                </c:pt>
                <c:pt idx="182" formatCode="m/d/yyyy">
                  <c:v>43678</c:v>
                </c:pt>
                <c:pt idx="183" formatCode="m/d/yyyy">
                  <c:v>43709</c:v>
                </c:pt>
                <c:pt idx="184" formatCode="m/d/yyyy">
                  <c:v>43739</c:v>
                </c:pt>
                <c:pt idx="185" formatCode="m/d/yyyy">
                  <c:v>43770</c:v>
                </c:pt>
                <c:pt idx="186" formatCode="m/d/yyyy">
                  <c:v>43800</c:v>
                </c:pt>
                <c:pt idx="187" formatCode="m/d/yyyy">
                  <c:v>43831</c:v>
                </c:pt>
                <c:pt idx="188" formatCode="m/d/yyyy">
                  <c:v>43862</c:v>
                </c:pt>
                <c:pt idx="189" formatCode="m/d/yyyy">
                  <c:v>43891</c:v>
                </c:pt>
                <c:pt idx="190" formatCode="m/d/yyyy">
                  <c:v>43922</c:v>
                </c:pt>
                <c:pt idx="191" formatCode="m/d/yyyy">
                  <c:v>43952</c:v>
                </c:pt>
                <c:pt idx="192" formatCode="m/d/yyyy">
                  <c:v>43983</c:v>
                </c:pt>
              </c:numCache>
            </c:numRef>
          </c:cat>
          <c:val>
            <c:numRef>
              <c:f>'10_ábra_chart'!$D$87:$D$279</c:f>
              <c:numCache>
                <c:formatCode>0</c:formatCode>
                <c:ptCount val="193"/>
                <c:pt idx="0">
                  <c:v>4887.1988220662643</c:v>
                </c:pt>
                <c:pt idx="1">
                  <c:v>4799.826264558581</c:v>
                </c:pt>
                <c:pt idx="2">
                  <c:v>4706.3838578351078</c:v>
                </c:pt>
                <c:pt idx="3">
                  <c:v>4627.1996198941624</c:v>
                </c:pt>
                <c:pt idx="4">
                  <c:v>4578.3529761186028</c:v>
                </c:pt>
                <c:pt idx="5">
                  <c:v>4598.3840179881108</c:v>
                </c:pt>
                <c:pt idx="6">
                  <c:v>4665.3730833109976</c:v>
                </c:pt>
                <c:pt idx="7">
                  <c:v>4661.6250155140533</c:v>
                </c:pt>
                <c:pt idx="8">
                  <c:v>4565.1322096180375</c:v>
                </c:pt>
                <c:pt idx="9">
                  <c:v>4499.6366074367897</c:v>
                </c:pt>
                <c:pt idx="10">
                  <c:v>4483.4209037455557</c:v>
                </c:pt>
                <c:pt idx="11">
                  <c:v>4399.8387499408791</c:v>
                </c:pt>
                <c:pt idx="12">
                  <c:v>4255.4345992085555</c:v>
                </c:pt>
                <c:pt idx="13">
                  <c:v>4184.2221987039102</c:v>
                </c:pt>
                <c:pt idx="14">
                  <c:v>4213.5688842436693</c:v>
                </c:pt>
                <c:pt idx="15">
                  <c:v>4217.1724583837786</c:v>
                </c:pt>
                <c:pt idx="16">
                  <c:v>4139.6766879725437</c:v>
                </c:pt>
                <c:pt idx="17">
                  <c:v>4064.3465970483367</c:v>
                </c:pt>
                <c:pt idx="18">
                  <c:v>4006.2365572109952</c:v>
                </c:pt>
                <c:pt idx="19">
                  <c:v>3958.4841474294676</c:v>
                </c:pt>
                <c:pt idx="20">
                  <c:v>3904.5343130534347</c:v>
                </c:pt>
                <c:pt idx="21">
                  <c:v>3773.9666070855019</c:v>
                </c:pt>
                <c:pt idx="22">
                  <c:v>3605.1179911173599</c:v>
                </c:pt>
                <c:pt idx="23">
                  <c:v>3481.8316034594345</c:v>
                </c:pt>
                <c:pt idx="24">
                  <c:v>3437.4443691780243</c:v>
                </c:pt>
                <c:pt idx="25">
                  <c:v>3506.0251059615152</c:v>
                </c:pt>
                <c:pt idx="26">
                  <c:v>3672.6885865804038</c:v>
                </c:pt>
                <c:pt idx="27">
                  <c:v>3866.7203435523184</c:v>
                </c:pt>
                <c:pt idx="28">
                  <c:v>4028.7857933658761</c:v>
                </c:pt>
                <c:pt idx="29">
                  <c:v>4092.7975772844998</c:v>
                </c:pt>
                <c:pt idx="30">
                  <c:v>4076.5109215584575</c:v>
                </c:pt>
                <c:pt idx="31">
                  <c:v>4076.896384279938</c:v>
                </c:pt>
                <c:pt idx="32">
                  <c:v>4044.1816338562389</c:v>
                </c:pt>
                <c:pt idx="33">
                  <c:v>3925.7234831934543</c:v>
                </c:pt>
                <c:pt idx="34">
                  <c:v>3760.3097819414907</c:v>
                </c:pt>
                <c:pt idx="35">
                  <c:v>3613.88797663179</c:v>
                </c:pt>
                <c:pt idx="36">
                  <c:v>3572.6758780449495</c:v>
                </c:pt>
                <c:pt idx="37">
                  <c:v>3604.0951341095729</c:v>
                </c:pt>
                <c:pt idx="38">
                  <c:v>3614.1923590239007</c:v>
                </c:pt>
                <c:pt idx="39">
                  <c:v>3587.7952993523895</c:v>
                </c:pt>
                <c:pt idx="40">
                  <c:v>3582.4553052322235</c:v>
                </c:pt>
                <c:pt idx="41">
                  <c:v>3634.9401164159699</c:v>
                </c:pt>
                <c:pt idx="42">
                  <c:v>3698.3108813424215</c:v>
                </c:pt>
                <c:pt idx="43">
                  <c:v>3736.8132096287864</c:v>
                </c:pt>
                <c:pt idx="44">
                  <c:v>3738.0880754738951</c:v>
                </c:pt>
                <c:pt idx="45">
                  <c:v>3724.5541710421694</c:v>
                </c:pt>
                <c:pt idx="46">
                  <c:v>3718.5362972830726</c:v>
                </c:pt>
                <c:pt idx="47">
                  <c:v>3665.7714492412174</c:v>
                </c:pt>
                <c:pt idx="48">
                  <c:v>3573.5900773040148</c:v>
                </c:pt>
                <c:pt idx="49">
                  <c:v>3500.6646677732351</c:v>
                </c:pt>
                <c:pt idx="50">
                  <c:v>3516.0948895703582</c:v>
                </c:pt>
                <c:pt idx="51">
                  <c:v>3627.7691057337802</c:v>
                </c:pt>
                <c:pt idx="52">
                  <c:v>3670.0011130130583</c:v>
                </c:pt>
                <c:pt idx="53">
                  <c:v>3563.6450490793873</c:v>
                </c:pt>
                <c:pt idx="54">
                  <c:v>3429.3211172762185</c:v>
                </c:pt>
                <c:pt idx="55">
                  <c:v>3279.979258152523</c:v>
                </c:pt>
                <c:pt idx="56">
                  <c:v>3083.208916693276</c:v>
                </c:pt>
                <c:pt idx="57">
                  <c:v>2881.409141090051</c:v>
                </c:pt>
                <c:pt idx="58">
                  <c:v>2721.0744155042739</c:v>
                </c:pt>
                <c:pt idx="59">
                  <c:v>2636.5862599242687</c:v>
                </c:pt>
                <c:pt idx="60">
                  <c:v>2534.882740610994</c:v>
                </c:pt>
                <c:pt idx="61">
                  <c:v>2329.7387173143534</c:v>
                </c:pt>
                <c:pt idx="62">
                  <c:v>2103.3643389810131</c:v>
                </c:pt>
                <c:pt idx="63">
                  <c:v>1936.1369583437868</c:v>
                </c:pt>
                <c:pt idx="64">
                  <c:v>1836.353226805222</c:v>
                </c:pt>
                <c:pt idx="65">
                  <c:v>1818.7718735976682</c:v>
                </c:pt>
                <c:pt idx="66">
                  <c:v>1877.6708548646181</c:v>
                </c:pt>
                <c:pt idx="67">
                  <c:v>1890.905760223656</c:v>
                </c:pt>
                <c:pt idx="68">
                  <c:v>1785.6014241812538</c:v>
                </c:pt>
                <c:pt idx="69">
                  <c:v>1637.4924509894172</c:v>
                </c:pt>
                <c:pt idx="70">
                  <c:v>1520.7286551866978</c:v>
                </c:pt>
                <c:pt idx="71">
                  <c:v>1453.6655101395081</c:v>
                </c:pt>
                <c:pt idx="72">
                  <c:v>1409.6155293871057</c:v>
                </c:pt>
                <c:pt idx="73">
                  <c:v>1389.364737371229</c:v>
                </c:pt>
                <c:pt idx="74">
                  <c:v>1382.7715449409543</c:v>
                </c:pt>
                <c:pt idx="75">
                  <c:v>1336.5421347196343</c:v>
                </c:pt>
                <c:pt idx="76">
                  <c:v>1258.3611929560236</c:v>
                </c:pt>
                <c:pt idx="77">
                  <c:v>1159.2860593931696</c:v>
                </c:pt>
                <c:pt idx="78">
                  <c:v>1056.741871690796</c:v>
                </c:pt>
                <c:pt idx="79">
                  <c:v>1013.2655047640853</c:v>
                </c:pt>
                <c:pt idx="80">
                  <c:v>1019.4710217048695</c:v>
                </c:pt>
                <c:pt idx="81">
                  <c:v>1033.2376270623258</c:v>
                </c:pt>
                <c:pt idx="82">
                  <c:v>1048.8590337803766</c:v>
                </c:pt>
                <c:pt idx="83">
                  <c:v>1058.6864604031546</c:v>
                </c:pt>
                <c:pt idx="84">
                  <c:v>1054.844549840941</c:v>
                </c:pt>
                <c:pt idx="85">
                  <c:v>1038.277197652078</c:v>
                </c:pt>
                <c:pt idx="86">
                  <c:v>1027.4481943705568</c:v>
                </c:pt>
                <c:pt idx="87">
                  <c:v>1035.9323100497897</c:v>
                </c:pt>
                <c:pt idx="88">
                  <c:v>1046.6161580342573</c:v>
                </c:pt>
                <c:pt idx="89">
                  <c:v>1028.6272590599797</c:v>
                </c:pt>
                <c:pt idx="90">
                  <c:v>979.42420228369485</c:v>
                </c:pt>
                <c:pt idx="91">
                  <c:v>937.33826398431324</c:v>
                </c:pt>
                <c:pt idx="92">
                  <c:v>919.71900202011989</c:v>
                </c:pt>
                <c:pt idx="93">
                  <c:v>913.70192793979606</c:v>
                </c:pt>
                <c:pt idx="94">
                  <c:v>911.98998296119692</c:v>
                </c:pt>
                <c:pt idx="95">
                  <c:v>904.23616671276409</c:v>
                </c:pt>
                <c:pt idx="96">
                  <c:v>900.046688807848</c:v>
                </c:pt>
                <c:pt idx="97">
                  <c:v>901.55157722446836</c:v>
                </c:pt>
                <c:pt idx="98">
                  <c:v>880.7827526942815</c:v>
                </c:pt>
                <c:pt idx="99">
                  <c:v>846.58122342805211</c:v>
                </c:pt>
                <c:pt idx="100">
                  <c:v>817.52112047607523</c:v>
                </c:pt>
                <c:pt idx="101">
                  <c:v>781.4817838166241</c:v>
                </c:pt>
                <c:pt idx="102">
                  <c:v>718.13035666279325</c:v>
                </c:pt>
                <c:pt idx="103">
                  <c:v>653.7795690809055</c:v>
                </c:pt>
                <c:pt idx="104">
                  <c:v>629.19498980777348</c:v>
                </c:pt>
                <c:pt idx="105">
                  <c:v>634.53682917128833</c:v>
                </c:pt>
                <c:pt idx="106">
                  <c:v>642.04263616520996</c:v>
                </c:pt>
                <c:pt idx="107">
                  <c:v>644.50979427127163</c:v>
                </c:pt>
                <c:pt idx="108">
                  <c:v>649.61200085164637</c:v>
                </c:pt>
                <c:pt idx="109">
                  <c:v>650.16038755320892</c:v>
                </c:pt>
                <c:pt idx="110">
                  <c:v>636.36819102349307</c:v>
                </c:pt>
                <c:pt idx="111">
                  <c:v>626.82062142666166</c:v>
                </c:pt>
                <c:pt idx="112">
                  <c:v>639.85138104080647</c:v>
                </c:pt>
                <c:pt idx="113">
                  <c:v>666.51198449295453</c:v>
                </c:pt>
                <c:pt idx="114">
                  <c:v>685.95644006465363</c:v>
                </c:pt>
                <c:pt idx="115">
                  <c:v>689.74795075981058</c:v>
                </c:pt>
                <c:pt idx="116">
                  <c:v>680.93272357269564</c:v>
                </c:pt>
                <c:pt idx="117">
                  <c:v>679.61433307996458</c:v>
                </c:pt>
                <c:pt idx="118">
                  <c:v>700.14442881776631</c:v>
                </c:pt>
                <c:pt idx="119">
                  <c:v>743.86101655516541</c:v>
                </c:pt>
                <c:pt idx="120">
                  <c:v>808.27631631757629</c:v>
                </c:pt>
                <c:pt idx="121">
                  <c:v>862.16558727198355</c:v>
                </c:pt>
                <c:pt idx="122">
                  <c:v>891.58168196863733</c:v>
                </c:pt>
                <c:pt idx="123">
                  <c:v>900.67510562700136</c:v>
                </c:pt>
                <c:pt idx="124">
                  <c:v>883.12956513231768</c:v>
                </c:pt>
                <c:pt idx="125">
                  <c:v>870.10361158072067</c:v>
                </c:pt>
                <c:pt idx="126">
                  <c:v>883.38674466755344</c:v>
                </c:pt>
                <c:pt idx="127">
                  <c:v>886.44285774770424</c:v>
                </c:pt>
                <c:pt idx="128">
                  <c:v>879.9733622229536</c:v>
                </c:pt>
                <c:pt idx="129">
                  <c:v>904.90820796682158</c:v>
                </c:pt>
                <c:pt idx="130">
                  <c:v>952.12933949279977</c:v>
                </c:pt>
                <c:pt idx="131">
                  <c:v>994.13621505248955</c:v>
                </c:pt>
                <c:pt idx="132">
                  <c:v>1014.7168089263052</c:v>
                </c:pt>
                <c:pt idx="133">
                  <c:v>1029.51763057267</c:v>
                </c:pt>
                <c:pt idx="134">
                  <c:v>1072.5877347116307</c:v>
                </c:pt>
                <c:pt idx="135">
                  <c:v>1145.911864408019</c:v>
                </c:pt>
                <c:pt idx="136">
                  <c:v>1236.2395414457847</c:v>
                </c:pt>
                <c:pt idx="137">
                  <c:v>1334.2664993114083</c:v>
                </c:pt>
                <c:pt idx="138">
                  <c:v>1464.592070508163</c:v>
                </c:pt>
                <c:pt idx="139">
                  <c:v>1660.0001019901802</c:v>
                </c:pt>
                <c:pt idx="140">
                  <c:v>1877.8270197585402</c:v>
                </c:pt>
                <c:pt idx="141">
                  <c:v>2109.3328134273715</c:v>
                </c:pt>
                <c:pt idx="142">
                  <c:v>2368.1216139126009</c:v>
                </c:pt>
                <c:pt idx="143">
                  <c:v>2533.3410157400858</c:v>
                </c:pt>
                <c:pt idx="144">
                  <c:v>2556.6044597967234</c:v>
                </c:pt>
                <c:pt idx="145">
                  <c:v>2555.3957566688177</c:v>
                </c:pt>
                <c:pt idx="146">
                  <c:v>2612.1400088995942</c:v>
                </c:pt>
                <c:pt idx="147">
                  <c:v>2721.6293424259547</c:v>
                </c:pt>
                <c:pt idx="148">
                  <c:v>2855.500048179751</c:v>
                </c:pt>
                <c:pt idx="149">
                  <c:v>2992.593151839832</c:v>
                </c:pt>
                <c:pt idx="150">
                  <c:v>3082.5913478216285</c:v>
                </c:pt>
                <c:pt idx="151">
                  <c:v>3141.8610694154991</c:v>
                </c:pt>
                <c:pt idx="152">
                  <c:v>3267.8286972298888</c:v>
                </c:pt>
                <c:pt idx="153">
                  <c:v>3375.9729763171808</c:v>
                </c:pt>
                <c:pt idx="154">
                  <c:v>3360.5012394591445</c:v>
                </c:pt>
                <c:pt idx="155">
                  <c:v>3269.3042788223233</c:v>
                </c:pt>
                <c:pt idx="156">
                  <c:v>3117.3446893014029</c:v>
                </c:pt>
                <c:pt idx="157">
                  <c:v>3015.4902303557915</c:v>
                </c:pt>
                <c:pt idx="158">
                  <c:v>3070.6951916453377</c:v>
                </c:pt>
                <c:pt idx="159">
                  <c:v>3185.3575834304388</c:v>
                </c:pt>
                <c:pt idx="160">
                  <c:v>3210.128395132122</c:v>
                </c:pt>
                <c:pt idx="161">
                  <c:v>3141.4511389812278</c:v>
                </c:pt>
                <c:pt idx="162">
                  <c:v>3131.8323052977462</c:v>
                </c:pt>
                <c:pt idx="163">
                  <c:v>3226.7094157683282</c:v>
                </c:pt>
                <c:pt idx="164">
                  <c:v>3246.2221825142547</c:v>
                </c:pt>
                <c:pt idx="165">
                  <c:v>3115.1397855129203</c:v>
                </c:pt>
                <c:pt idx="166">
                  <c:v>2970.867955841446</c:v>
                </c:pt>
                <c:pt idx="167">
                  <c:v>2899.7669114872288</c:v>
                </c:pt>
                <c:pt idx="168">
                  <c:v>2893.8194826505451</c:v>
                </c:pt>
                <c:pt idx="169">
                  <c:v>2923.8057519988001</c:v>
                </c:pt>
                <c:pt idx="170">
                  <c:v>2930.4854291439692</c:v>
                </c:pt>
                <c:pt idx="171">
                  <c:v>2908.8451012264741</c:v>
                </c:pt>
                <c:pt idx="172">
                  <c:v>2959.574756929761</c:v>
                </c:pt>
                <c:pt idx="173">
                  <c:v>3091.4729971417173</c:v>
                </c:pt>
                <c:pt idx="174">
                  <c:v>3193.9258557768003</c:v>
                </c:pt>
                <c:pt idx="175">
                  <c:v>3231.9788155037195</c:v>
                </c:pt>
                <c:pt idx="176">
                  <c:v>3258.4723138551317</c:v>
                </c:pt>
                <c:pt idx="177">
                  <c:v>3257.0608219756914</c:v>
                </c:pt>
                <c:pt idx="178">
                  <c:v>3174.6246242605466</c:v>
                </c:pt>
                <c:pt idx="179">
                  <c:v>3046.8075428428861</c:v>
                </c:pt>
                <c:pt idx="180">
                  <c:v>2975.0488085738452</c:v>
                </c:pt>
                <c:pt idx="181">
                  <c:v>2960.0511125668841</c:v>
                </c:pt>
                <c:pt idx="182">
                  <c:v>2856.1142078196481</c:v>
                </c:pt>
                <c:pt idx="183">
                  <c:v>2673.3291841829168</c:v>
                </c:pt>
                <c:pt idx="184">
                  <c:v>2533.8058174542398</c:v>
                </c:pt>
                <c:pt idx="185">
                  <c:v>2466.6029943876397</c:v>
                </c:pt>
                <c:pt idx="186">
                  <c:v>2448.3614477211568</c:v>
                </c:pt>
                <c:pt idx="187">
                  <c:v>2412.4073813512837</c:v>
                </c:pt>
                <c:pt idx="188">
                  <c:v>2330.5880624729766</c:v>
                </c:pt>
                <c:pt idx="189">
                  <c:v>2205.0439057325966</c:v>
                </c:pt>
                <c:pt idx="190">
                  <c:v>2064.810835832649</c:v>
                </c:pt>
                <c:pt idx="191">
                  <c:v>1993.1963636964178</c:v>
                </c:pt>
                <c:pt idx="192">
                  <c:v>1993.8166988547812</c:v>
                </c:pt>
              </c:numCache>
            </c:numRef>
          </c:val>
          <c:smooth val="0"/>
          <c:extLst>
            <c:ext xmlns:c16="http://schemas.microsoft.com/office/drawing/2014/chart" uri="{C3380CC4-5D6E-409C-BE32-E72D297353CC}">
              <c16:uniqueId val="{00000001-EDBE-4CFC-90F0-F593D8D71225}"/>
            </c:ext>
          </c:extLst>
        </c:ser>
        <c:dLbls>
          <c:showLegendKey val="0"/>
          <c:showVal val="0"/>
          <c:showCatName val="0"/>
          <c:showSerName val="0"/>
          <c:showPercent val="0"/>
          <c:showBubbleSize val="0"/>
        </c:dLbls>
        <c:marker val="1"/>
        <c:smooth val="0"/>
        <c:axId val="1249854888"/>
        <c:axId val="1249854232"/>
      </c:lineChart>
      <c:dateAx>
        <c:axId val="746037664"/>
        <c:scaling>
          <c:orientation val="minMax"/>
          <c:max val="43983"/>
        </c:scaling>
        <c:delete val="0"/>
        <c:axPos val="b"/>
        <c:numFmt formatCode="[$-409]mmm\-yy;@" sourceLinked="0"/>
        <c:majorTickMark val="out"/>
        <c:minorTickMark val="none"/>
        <c:tickLblPos val="nextTo"/>
        <c:spPr>
          <a:ln>
            <a:solidFill>
              <a:schemeClr val="tx1"/>
            </a:solidFill>
          </a:ln>
        </c:spPr>
        <c:txPr>
          <a:bodyPr rot="-5400000" vert="horz"/>
          <a:lstStyle/>
          <a:p>
            <a:pPr>
              <a:defRPr sz="1600" b="0" i="0" u="none" strike="noStrike" baseline="0">
                <a:solidFill>
                  <a:schemeClr val="tx1"/>
                </a:solidFill>
                <a:latin typeface="Calibri"/>
                <a:ea typeface="Calibri"/>
                <a:cs typeface="Calibri"/>
              </a:defRPr>
            </a:pPr>
            <a:endParaRPr lang="hu-HU"/>
          </a:p>
        </c:txPr>
        <c:crossAx val="1"/>
        <c:crosses val="autoZero"/>
        <c:auto val="0"/>
        <c:lblOffset val="100"/>
        <c:baseTimeUnit val="months"/>
        <c:majorUnit val="6"/>
        <c:majorTimeUnit val="months"/>
        <c:minorUnit val="6"/>
        <c:minorTimeUnit val="months"/>
      </c:dateAx>
      <c:valAx>
        <c:axId val="1"/>
        <c:scaling>
          <c:orientation val="minMax"/>
          <c:max val="6000"/>
        </c:scaling>
        <c:delete val="0"/>
        <c:axPos val="l"/>
        <c:majorGridlines>
          <c:spPr>
            <a:ln>
              <a:solidFill>
                <a:schemeClr val="bg1">
                  <a:lumMod val="75000"/>
                </a:schemeClr>
              </a:solidFill>
              <a:prstDash val="sysDash"/>
            </a:ln>
          </c:spPr>
        </c:majorGridlines>
        <c:numFmt formatCode="0" sourceLinked="1"/>
        <c:majorTickMark val="out"/>
        <c:minorTickMark val="none"/>
        <c:tickLblPos val="nextTo"/>
        <c:spPr>
          <a:ln w="9525">
            <a:solidFill>
              <a:schemeClr val="tx1"/>
            </a:solidFill>
          </a:ln>
        </c:spPr>
        <c:txPr>
          <a:bodyPr rot="0" vert="horz"/>
          <a:lstStyle/>
          <a:p>
            <a:pPr>
              <a:defRPr sz="1600" b="0" i="0" u="none" strike="noStrike" baseline="0">
                <a:solidFill>
                  <a:schemeClr val="tx1"/>
                </a:solidFill>
                <a:latin typeface="Calibri"/>
                <a:ea typeface="Calibri"/>
                <a:cs typeface="Calibri"/>
              </a:defRPr>
            </a:pPr>
            <a:endParaRPr lang="hu-HU"/>
          </a:p>
        </c:txPr>
        <c:crossAx val="746037664"/>
        <c:crosses val="autoZero"/>
        <c:crossBetween val="between"/>
      </c:valAx>
      <c:valAx>
        <c:axId val="1249854232"/>
        <c:scaling>
          <c:orientation val="minMax"/>
        </c:scaling>
        <c:delete val="0"/>
        <c:axPos val="r"/>
        <c:numFmt formatCode="0" sourceLinked="1"/>
        <c:majorTickMark val="out"/>
        <c:minorTickMark val="none"/>
        <c:tickLblPos val="nextTo"/>
        <c:spPr>
          <a:ln>
            <a:solidFill>
              <a:schemeClr val="tx1"/>
            </a:solidFill>
          </a:ln>
        </c:spPr>
        <c:txPr>
          <a:bodyPr/>
          <a:lstStyle/>
          <a:p>
            <a:pPr>
              <a:defRPr sz="1600"/>
            </a:pPr>
            <a:endParaRPr lang="hu-HU"/>
          </a:p>
        </c:txPr>
        <c:crossAx val="1249854888"/>
        <c:crosses val="max"/>
        <c:crossBetween val="between"/>
      </c:valAx>
      <c:dateAx>
        <c:axId val="1249854888"/>
        <c:scaling>
          <c:orientation val="minMax"/>
        </c:scaling>
        <c:delete val="1"/>
        <c:axPos val="b"/>
        <c:title>
          <c:tx>
            <c:rich>
              <a:bodyPr/>
              <a:lstStyle/>
              <a:p>
                <a:pPr>
                  <a:defRPr sz="1600"/>
                </a:pPr>
                <a:r>
                  <a:rPr lang="hu-HU" sz="1600"/>
                  <a:t>Pieces</a:t>
                </a:r>
              </a:p>
            </c:rich>
          </c:tx>
          <c:layout>
            <c:manualLayout>
              <c:xMode val="edge"/>
              <c:yMode val="edge"/>
              <c:x val="0.83608694444444442"/>
              <c:y val="8.6074074074074074E-3"/>
            </c:manualLayout>
          </c:layout>
          <c:overlay val="0"/>
        </c:title>
        <c:numFmt formatCode="yyyy/mm/" sourceLinked="1"/>
        <c:majorTickMark val="out"/>
        <c:minorTickMark val="none"/>
        <c:tickLblPos val="nextTo"/>
        <c:crossAx val="1249854232"/>
        <c:crosses val="autoZero"/>
        <c:auto val="1"/>
        <c:lblOffset val="100"/>
        <c:baseTimeUnit val="months"/>
      </c:dateAx>
      <c:spPr>
        <a:ln>
          <a:solidFill>
            <a:schemeClr val="tx1"/>
          </a:solidFill>
        </a:ln>
      </c:spPr>
    </c:plotArea>
    <c:legend>
      <c:legendPos val="b"/>
      <c:layout>
        <c:manualLayout>
          <c:xMode val="edge"/>
          <c:yMode val="edge"/>
          <c:x val="0.123045"/>
          <c:y val="0.86321814814814812"/>
          <c:w val="0.73728069444444455"/>
          <c:h val="0.11563888888888889"/>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4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5657441277571289"/>
          <c:h val="0.60237092592592589"/>
        </c:manualLayout>
      </c:layout>
      <c:lineChart>
        <c:grouping val="standard"/>
        <c:varyColors val="0"/>
        <c:ser>
          <c:idx val="0"/>
          <c:order val="0"/>
          <c:tx>
            <c:strRef>
              <c:f>'11_ábra_chart'!$E$9</c:f>
              <c:strCache>
                <c:ptCount val="1"/>
                <c:pt idx="0">
                  <c:v>Elégtelen kereslet</c:v>
                </c:pt>
              </c:strCache>
            </c:strRef>
          </c:tx>
          <c:spPr>
            <a:ln w="38100" cap="rnd">
              <a:solidFill>
                <a:srgbClr val="C00000"/>
              </a:solidFill>
              <a:round/>
            </a:ln>
            <a:effectLst/>
          </c:spPr>
          <c:marker>
            <c:symbol val="none"/>
          </c:marker>
          <c:cat>
            <c:strRef>
              <c:f>'11_ábra_chart'!$D$12:$D$186</c:f>
              <c:strCache>
                <c:ptCount val="175"/>
                <c:pt idx="0">
                  <c:v>2006. márc.</c:v>
                </c:pt>
                <c:pt idx="1">
                  <c:v>2006. ápr.</c:v>
                </c:pt>
                <c:pt idx="2">
                  <c:v>2006. máj.</c:v>
                </c:pt>
                <c:pt idx="3">
                  <c:v>2006.jún.</c:v>
                </c:pt>
                <c:pt idx="4">
                  <c:v>2006. júl.</c:v>
                </c:pt>
                <c:pt idx="5">
                  <c:v>2006. aug.</c:v>
                </c:pt>
                <c:pt idx="6">
                  <c:v>2006. szept.</c:v>
                </c:pt>
                <c:pt idx="7">
                  <c:v>2006. okt.</c:v>
                </c:pt>
                <c:pt idx="8">
                  <c:v>2006. nov.</c:v>
                </c:pt>
                <c:pt idx="9">
                  <c:v>2006. dec.</c:v>
                </c:pt>
                <c:pt idx="10">
                  <c:v>2007. jan.</c:v>
                </c:pt>
                <c:pt idx="11">
                  <c:v>2007. feb.</c:v>
                </c:pt>
                <c:pt idx="12">
                  <c:v>2007. márc.</c:v>
                </c:pt>
                <c:pt idx="13">
                  <c:v>2007. ápr.</c:v>
                </c:pt>
                <c:pt idx="14">
                  <c:v>2007. máj.</c:v>
                </c:pt>
                <c:pt idx="15">
                  <c:v>2007.jún.</c:v>
                </c:pt>
                <c:pt idx="16">
                  <c:v>2007. júl.</c:v>
                </c:pt>
                <c:pt idx="17">
                  <c:v>2007. aug.</c:v>
                </c:pt>
                <c:pt idx="18">
                  <c:v>2007. szept.</c:v>
                </c:pt>
                <c:pt idx="19">
                  <c:v>2007. okt.</c:v>
                </c:pt>
                <c:pt idx="20">
                  <c:v>2007. nov.</c:v>
                </c:pt>
                <c:pt idx="21">
                  <c:v>2007. dec.</c:v>
                </c:pt>
                <c:pt idx="22">
                  <c:v>2008. jan.</c:v>
                </c:pt>
                <c:pt idx="23">
                  <c:v>2008. feb.</c:v>
                </c:pt>
                <c:pt idx="24">
                  <c:v>2008. márc.</c:v>
                </c:pt>
                <c:pt idx="25">
                  <c:v>2008. ápr.</c:v>
                </c:pt>
                <c:pt idx="26">
                  <c:v>2008. máj.</c:v>
                </c:pt>
                <c:pt idx="27">
                  <c:v>2008.jún.</c:v>
                </c:pt>
                <c:pt idx="28">
                  <c:v>2008. júl.</c:v>
                </c:pt>
                <c:pt idx="29">
                  <c:v>2008. aug.</c:v>
                </c:pt>
                <c:pt idx="30">
                  <c:v>2008. szept.</c:v>
                </c:pt>
                <c:pt idx="31">
                  <c:v>2008. okt.</c:v>
                </c:pt>
                <c:pt idx="32">
                  <c:v>2008. nov.</c:v>
                </c:pt>
                <c:pt idx="33">
                  <c:v>2008. dec.</c:v>
                </c:pt>
                <c:pt idx="34">
                  <c:v>2009. jan.</c:v>
                </c:pt>
                <c:pt idx="35">
                  <c:v>2009. feb.</c:v>
                </c:pt>
                <c:pt idx="36">
                  <c:v>2009. márc.</c:v>
                </c:pt>
                <c:pt idx="37">
                  <c:v>2009. ápr.</c:v>
                </c:pt>
                <c:pt idx="38">
                  <c:v>2009. máj.</c:v>
                </c:pt>
                <c:pt idx="39">
                  <c:v>2009.jún.</c:v>
                </c:pt>
                <c:pt idx="40">
                  <c:v>2009. júl.</c:v>
                </c:pt>
                <c:pt idx="41">
                  <c:v>2009. aug.</c:v>
                </c:pt>
                <c:pt idx="42">
                  <c:v>2009. szept.</c:v>
                </c:pt>
                <c:pt idx="43">
                  <c:v>2009. okt.</c:v>
                </c:pt>
                <c:pt idx="44">
                  <c:v>2009. nov.</c:v>
                </c:pt>
                <c:pt idx="45">
                  <c:v>2009. dec.</c:v>
                </c:pt>
                <c:pt idx="46">
                  <c:v>2010. jan.</c:v>
                </c:pt>
                <c:pt idx="47">
                  <c:v>2010. feb.</c:v>
                </c:pt>
                <c:pt idx="48">
                  <c:v>2010. márc.</c:v>
                </c:pt>
                <c:pt idx="49">
                  <c:v>2010. ápr.</c:v>
                </c:pt>
                <c:pt idx="50">
                  <c:v>2010. máj.</c:v>
                </c:pt>
                <c:pt idx="51">
                  <c:v>2010.jún.</c:v>
                </c:pt>
                <c:pt idx="52">
                  <c:v>2010. júl.</c:v>
                </c:pt>
                <c:pt idx="53">
                  <c:v>2010. aug.</c:v>
                </c:pt>
                <c:pt idx="54">
                  <c:v>2010. szept.</c:v>
                </c:pt>
                <c:pt idx="55">
                  <c:v>2010. okt.</c:v>
                </c:pt>
                <c:pt idx="56">
                  <c:v>2010. nov.</c:v>
                </c:pt>
                <c:pt idx="57">
                  <c:v>2010. dec.</c:v>
                </c:pt>
                <c:pt idx="58">
                  <c:v>2011. jan.</c:v>
                </c:pt>
                <c:pt idx="59">
                  <c:v>2011. feb.</c:v>
                </c:pt>
                <c:pt idx="60">
                  <c:v>2011. márc.</c:v>
                </c:pt>
                <c:pt idx="61">
                  <c:v>2011. ápr.</c:v>
                </c:pt>
                <c:pt idx="62">
                  <c:v>2011. máj.</c:v>
                </c:pt>
                <c:pt idx="63">
                  <c:v>2011.jún.</c:v>
                </c:pt>
                <c:pt idx="64">
                  <c:v>2011. júl.</c:v>
                </c:pt>
                <c:pt idx="65">
                  <c:v>2011. aug.</c:v>
                </c:pt>
                <c:pt idx="66">
                  <c:v>2011. szept.</c:v>
                </c:pt>
                <c:pt idx="67">
                  <c:v>2011. okt.</c:v>
                </c:pt>
                <c:pt idx="68">
                  <c:v>2011. nov.</c:v>
                </c:pt>
                <c:pt idx="69">
                  <c:v>2011. dec.</c:v>
                </c:pt>
                <c:pt idx="70">
                  <c:v>2012. jan.</c:v>
                </c:pt>
                <c:pt idx="71">
                  <c:v>2012. feb.</c:v>
                </c:pt>
                <c:pt idx="72">
                  <c:v>2012. márc.</c:v>
                </c:pt>
                <c:pt idx="73">
                  <c:v>2012. ápr.</c:v>
                </c:pt>
                <c:pt idx="74">
                  <c:v>2012. máj.</c:v>
                </c:pt>
                <c:pt idx="75">
                  <c:v>2012.jún.</c:v>
                </c:pt>
                <c:pt idx="76">
                  <c:v>2012. júl.</c:v>
                </c:pt>
                <c:pt idx="77">
                  <c:v>2012. aug.</c:v>
                </c:pt>
                <c:pt idx="78">
                  <c:v>2012. szept.</c:v>
                </c:pt>
                <c:pt idx="79">
                  <c:v>2012. okt.</c:v>
                </c:pt>
                <c:pt idx="80">
                  <c:v>2012. nov.</c:v>
                </c:pt>
                <c:pt idx="81">
                  <c:v>2012. dec.</c:v>
                </c:pt>
                <c:pt idx="82">
                  <c:v>2013. jan.</c:v>
                </c:pt>
                <c:pt idx="83">
                  <c:v>2013. feb.</c:v>
                </c:pt>
                <c:pt idx="84">
                  <c:v>2013. márc.</c:v>
                </c:pt>
                <c:pt idx="85">
                  <c:v>2013. ápr.</c:v>
                </c:pt>
                <c:pt idx="86">
                  <c:v>2013. máj.</c:v>
                </c:pt>
                <c:pt idx="87">
                  <c:v>2013.jún.</c:v>
                </c:pt>
                <c:pt idx="88">
                  <c:v>2013. júl.</c:v>
                </c:pt>
                <c:pt idx="89">
                  <c:v>2013. aug.</c:v>
                </c:pt>
                <c:pt idx="90">
                  <c:v>2013. szept.</c:v>
                </c:pt>
                <c:pt idx="91">
                  <c:v>2013. okt.</c:v>
                </c:pt>
                <c:pt idx="92">
                  <c:v>2013. nov.</c:v>
                </c:pt>
                <c:pt idx="93">
                  <c:v>2013. dec.</c:v>
                </c:pt>
                <c:pt idx="94">
                  <c:v>2014. jan.</c:v>
                </c:pt>
                <c:pt idx="95">
                  <c:v>2014. feb.</c:v>
                </c:pt>
                <c:pt idx="96">
                  <c:v>2014. márc.</c:v>
                </c:pt>
                <c:pt idx="97">
                  <c:v>2014. ápr.</c:v>
                </c:pt>
                <c:pt idx="98">
                  <c:v>2014. máj.</c:v>
                </c:pt>
                <c:pt idx="99">
                  <c:v>2014.jún.</c:v>
                </c:pt>
                <c:pt idx="100">
                  <c:v>2014. júl.</c:v>
                </c:pt>
                <c:pt idx="101">
                  <c:v>2014. aug.</c:v>
                </c:pt>
                <c:pt idx="102">
                  <c:v>2014. szept.</c:v>
                </c:pt>
                <c:pt idx="103">
                  <c:v>2014. okt.</c:v>
                </c:pt>
                <c:pt idx="104">
                  <c:v>2014. nov.</c:v>
                </c:pt>
                <c:pt idx="105">
                  <c:v>2014. dec.</c:v>
                </c:pt>
                <c:pt idx="106">
                  <c:v>2015. jan.</c:v>
                </c:pt>
                <c:pt idx="107">
                  <c:v>2015. feb.</c:v>
                </c:pt>
                <c:pt idx="108">
                  <c:v>2015. márc.</c:v>
                </c:pt>
                <c:pt idx="109">
                  <c:v>2015. ápr.</c:v>
                </c:pt>
                <c:pt idx="110">
                  <c:v>2015. máj.</c:v>
                </c:pt>
                <c:pt idx="111">
                  <c:v>2015.jún.</c:v>
                </c:pt>
                <c:pt idx="112">
                  <c:v>2015. júl.</c:v>
                </c:pt>
                <c:pt idx="113">
                  <c:v>2015. aug.</c:v>
                </c:pt>
                <c:pt idx="114">
                  <c:v>2015. szept.</c:v>
                </c:pt>
                <c:pt idx="115">
                  <c:v>2015. okt.</c:v>
                </c:pt>
                <c:pt idx="116">
                  <c:v>2015. nov.</c:v>
                </c:pt>
                <c:pt idx="117">
                  <c:v>2015. dec.</c:v>
                </c:pt>
                <c:pt idx="118">
                  <c:v>2016. jan.</c:v>
                </c:pt>
                <c:pt idx="119">
                  <c:v>2016. feb.</c:v>
                </c:pt>
                <c:pt idx="120">
                  <c:v>2016. márc.</c:v>
                </c:pt>
                <c:pt idx="121">
                  <c:v>2016. ápr.</c:v>
                </c:pt>
                <c:pt idx="122">
                  <c:v>2016. máj.</c:v>
                </c:pt>
                <c:pt idx="123">
                  <c:v>2016.jún.</c:v>
                </c:pt>
                <c:pt idx="124">
                  <c:v>2016. júl.</c:v>
                </c:pt>
                <c:pt idx="125">
                  <c:v>2016. aug.</c:v>
                </c:pt>
                <c:pt idx="126">
                  <c:v>2016. szept.</c:v>
                </c:pt>
                <c:pt idx="127">
                  <c:v>2016. okt.</c:v>
                </c:pt>
                <c:pt idx="128">
                  <c:v>2016. nov.</c:v>
                </c:pt>
                <c:pt idx="129">
                  <c:v>2016. dec.</c:v>
                </c:pt>
                <c:pt idx="130">
                  <c:v>2017. jan.</c:v>
                </c:pt>
                <c:pt idx="131">
                  <c:v>2017. feb.</c:v>
                </c:pt>
                <c:pt idx="132">
                  <c:v>2017. márc.</c:v>
                </c:pt>
                <c:pt idx="133">
                  <c:v>2017. ápr.</c:v>
                </c:pt>
                <c:pt idx="134">
                  <c:v>2017. máj.</c:v>
                </c:pt>
                <c:pt idx="135">
                  <c:v>2017.jún.</c:v>
                </c:pt>
                <c:pt idx="136">
                  <c:v>2017. júl.</c:v>
                </c:pt>
                <c:pt idx="137">
                  <c:v>2017. aug.</c:v>
                </c:pt>
                <c:pt idx="138">
                  <c:v>2017. szept.</c:v>
                </c:pt>
                <c:pt idx="139">
                  <c:v>2017. okt.</c:v>
                </c:pt>
                <c:pt idx="140">
                  <c:v>2017. nov.</c:v>
                </c:pt>
                <c:pt idx="141">
                  <c:v>2017. dec.</c:v>
                </c:pt>
                <c:pt idx="142">
                  <c:v>2018. jan.</c:v>
                </c:pt>
                <c:pt idx="143">
                  <c:v>2018. feb.</c:v>
                </c:pt>
                <c:pt idx="144">
                  <c:v>2018. márc.</c:v>
                </c:pt>
                <c:pt idx="145">
                  <c:v>2018. ápr.</c:v>
                </c:pt>
                <c:pt idx="146">
                  <c:v>2018. máj.</c:v>
                </c:pt>
                <c:pt idx="147">
                  <c:v>2018.jún.</c:v>
                </c:pt>
                <c:pt idx="148">
                  <c:v>2018. júl.</c:v>
                </c:pt>
                <c:pt idx="149">
                  <c:v>2018. aug.</c:v>
                </c:pt>
                <c:pt idx="150">
                  <c:v>2018. szept.</c:v>
                </c:pt>
                <c:pt idx="151">
                  <c:v>2018. okt.</c:v>
                </c:pt>
                <c:pt idx="152">
                  <c:v>2018. nov.</c:v>
                </c:pt>
                <c:pt idx="153">
                  <c:v>2018. dec.</c:v>
                </c:pt>
                <c:pt idx="154">
                  <c:v>2019. jan.</c:v>
                </c:pt>
                <c:pt idx="155">
                  <c:v>2019. feb.</c:v>
                </c:pt>
                <c:pt idx="156">
                  <c:v>2019. márc.</c:v>
                </c:pt>
                <c:pt idx="157">
                  <c:v>2019. ápr.</c:v>
                </c:pt>
                <c:pt idx="158">
                  <c:v>2019. máj.</c:v>
                </c:pt>
                <c:pt idx="159">
                  <c:v>2019.jún.</c:v>
                </c:pt>
                <c:pt idx="160">
                  <c:v>2019.júl.</c:v>
                </c:pt>
                <c:pt idx="161">
                  <c:v>2019. aug.</c:v>
                </c:pt>
                <c:pt idx="162">
                  <c:v>2019. szept.</c:v>
                </c:pt>
                <c:pt idx="163">
                  <c:v>2019. okt.</c:v>
                </c:pt>
                <c:pt idx="164">
                  <c:v>2019. nov.</c:v>
                </c:pt>
                <c:pt idx="165">
                  <c:v>2019. dec.</c:v>
                </c:pt>
                <c:pt idx="166">
                  <c:v>2020. jan.</c:v>
                </c:pt>
                <c:pt idx="167">
                  <c:v>2020. feb.</c:v>
                </c:pt>
                <c:pt idx="168">
                  <c:v>2020. márc.</c:v>
                </c:pt>
                <c:pt idx="169">
                  <c:v>2020. ápr.</c:v>
                </c:pt>
                <c:pt idx="170">
                  <c:v>2020. máj.</c:v>
                </c:pt>
                <c:pt idx="171">
                  <c:v>2020.jún.</c:v>
                </c:pt>
                <c:pt idx="172">
                  <c:v>2020.júl.</c:v>
                </c:pt>
                <c:pt idx="173">
                  <c:v>2020. aug.</c:v>
                </c:pt>
                <c:pt idx="174">
                  <c:v>2020. szept.</c:v>
                </c:pt>
              </c:strCache>
            </c:strRef>
          </c:cat>
          <c:val>
            <c:numRef>
              <c:f>'11_ábra_chart'!$E$12:$E$186</c:f>
              <c:numCache>
                <c:formatCode>0.0</c:formatCode>
                <c:ptCount val="175"/>
                <c:pt idx="0">
                  <c:v>44.6</c:v>
                </c:pt>
                <c:pt idx="1">
                  <c:v>38.299999999999997</c:v>
                </c:pt>
                <c:pt idx="2">
                  <c:v>40.9</c:v>
                </c:pt>
                <c:pt idx="3">
                  <c:v>42.3</c:v>
                </c:pt>
                <c:pt idx="4">
                  <c:v>38.700000000000003</c:v>
                </c:pt>
                <c:pt idx="5">
                  <c:v>40.799999999999997</c:v>
                </c:pt>
                <c:pt idx="6">
                  <c:v>44.7</c:v>
                </c:pt>
                <c:pt idx="7">
                  <c:v>38.799999999999997</c:v>
                </c:pt>
                <c:pt idx="8">
                  <c:v>42.8</c:v>
                </c:pt>
                <c:pt idx="9">
                  <c:v>49.1</c:v>
                </c:pt>
                <c:pt idx="10">
                  <c:v>44.8</c:v>
                </c:pt>
                <c:pt idx="11">
                  <c:v>42.5</c:v>
                </c:pt>
                <c:pt idx="12">
                  <c:v>46.8</c:v>
                </c:pt>
                <c:pt idx="13">
                  <c:v>47.5</c:v>
                </c:pt>
                <c:pt idx="14">
                  <c:v>51.4</c:v>
                </c:pt>
                <c:pt idx="15">
                  <c:v>57.9</c:v>
                </c:pt>
                <c:pt idx="16">
                  <c:v>52.4</c:v>
                </c:pt>
                <c:pt idx="17">
                  <c:v>55.7</c:v>
                </c:pt>
                <c:pt idx="18">
                  <c:v>57.5</c:v>
                </c:pt>
                <c:pt idx="19">
                  <c:v>54.4</c:v>
                </c:pt>
                <c:pt idx="20">
                  <c:v>58</c:v>
                </c:pt>
                <c:pt idx="21">
                  <c:v>52.1</c:v>
                </c:pt>
                <c:pt idx="22">
                  <c:v>53.9</c:v>
                </c:pt>
                <c:pt idx="23">
                  <c:v>53.9</c:v>
                </c:pt>
                <c:pt idx="24">
                  <c:v>49.9</c:v>
                </c:pt>
                <c:pt idx="25">
                  <c:v>54.6</c:v>
                </c:pt>
                <c:pt idx="26">
                  <c:v>54.6</c:v>
                </c:pt>
                <c:pt idx="27">
                  <c:v>50.8</c:v>
                </c:pt>
                <c:pt idx="28">
                  <c:v>57.4</c:v>
                </c:pt>
                <c:pt idx="29">
                  <c:v>52.9</c:v>
                </c:pt>
                <c:pt idx="30">
                  <c:v>48.6</c:v>
                </c:pt>
                <c:pt idx="31">
                  <c:v>48.5</c:v>
                </c:pt>
                <c:pt idx="32">
                  <c:v>55</c:v>
                </c:pt>
                <c:pt idx="33">
                  <c:v>54.5</c:v>
                </c:pt>
                <c:pt idx="34">
                  <c:v>56.2</c:v>
                </c:pt>
                <c:pt idx="35">
                  <c:v>62.4</c:v>
                </c:pt>
                <c:pt idx="36">
                  <c:v>62.7</c:v>
                </c:pt>
                <c:pt idx="37">
                  <c:v>65.8</c:v>
                </c:pt>
                <c:pt idx="38">
                  <c:v>60.8</c:v>
                </c:pt>
                <c:pt idx="39">
                  <c:v>60.8</c:v>
                </c:pt>
                <c:pt idx="40">
                  <c:v>56.2</c:v>
                </c:pt>
                <c:pt idx="41">
                  <c:v>60.8</c:v>
                </c:pt>
                <c:pt idx="42">
                  <c:v>63.6</c:v>
                </c:pt>
                <c:pt idx="43">
                  <c:v>64.7</c:v>
                </c:pt>
                <c:pt idx="44">
                  <c:v>60</c:v>
                </c:pt>
                <c:pt idx="45">
                  <c:v>58.1</c:v>
                </c:pt>
                <c:pt idx="46">
                  <c:v>62.7</c:v>
                </c:pt>
                <c:pt idx="47">
                  <c:v>60</c:v>
                </c:pt>
                <c:pt idx="48">
                  <c:v>61.2</c:v>
                </c:pt>
                <c:pt idx="49">
                  <c:v>61.7</c:v>
                </c:pt>
                <c:pt idx="50">
                  <c:v>56.9</c:v>
                </c:pt>
                <c:pt idx="51">
                  <c:v>61.5</c:v>
                </c:pt>
                <c:pt idx="52">
                  <c:v>58.5</c:v>
                </c:pt>
                <c:pt idx="53">
                  <c:v>59</c:v>
                </c:pt>
                <c:pt idx="54">
                  <c:v>58.4</c:v>
                </c:pt>
                <c:pt idx="55">
                  <c:v>61.5</c:v>
                </c:pt>
                <c:pt idx="56">
                  <c:v>63.6</c:v>
                </c:pt>
                <c:pt idx="57">
                  <c:v>54.2</c:v>
                </c:pt>
                <c:pt idx="58">
                  <c:v>60.7</c:v>
                </c:pt>
                <c:pt idx="59">
                  <c:v>55.6</c:v>
                </c:pt>
                <c:pt idx="60">
                  <c:v>64</c:v>
                </c:pt>
                <c:pt idx="61">
                  <c:v>59.9</c:v>
                </c:pt>
                <c:pt idx="62">
                  <c:v>59.9</c:v>
                </c:pt>
                <c:pt idx="63">
                  <c:v>64</c:v>
                </c:pt>
                <c:pt idx="64">
                  <c:v>65.2</c:v>
                </c:pt>
                <c:pt idx="65">
                  <c:v>67.400000000000006</c:v>
                </c:pt>
                <c:pt idx="66">
                  <c:v>69.599999999999994</c:v>
                </c:pt>
                <c:pt idx="67">
                  <c:v>70.400000000000006</c:v>
                </c:pt>
                <c:pt idx="68">
                  <c:v>68.7</c:v>
                </c:pt>
                <c:pt idx="69">
                  <c:v>71.3</c:v>
                </c:pt>
                <c:pt idx="70">
                  <c:v>69.3</c:v>
                </c:pt>
                <c:pt idx="71">
                  <c:v>68.900000000000006</c:v>
                </c:pt>
                <c:pt idx="72">
                  <c:v>67.599999999999994</c:v>
                </c:pt>
                <c:pt idx="73">
                  <c:v>66.5</c:v>
                </c:pt>
                <c:pt idx="74">
                  <c:v>67.5</c:v>
                </c:pt>
                <c:pt idx="75">
                  <c:v>69.599999999999994</c:v>
                </c:pt>
                <c:pt idx="76">
                  <c:v>69.599999999999994</c:v>
                </c:pt>
                <c:pt idx="77">
                  <c:v>66.599999999999994</c:v>
                </c:pt>
                <c:pt idx="78">
                  <c:v>65.8</c:v>
                </c:pt>
                <c:pt idx="79">
                  <c:v>72</c:v>
                </c:pt>
                <c:pt idx="80">
                  <c:v>68.5</c:v>
                </c:pt>
                <c:pt idx="81">
                  <c:v>74.900000000000006</c:v>
                </c:pt>
                <c:pt idx="82">
                  <c:v>70.599999999999994</c:v>
                </c:pt>
                <c:pt idx="83">
                  <c:v>65.8</c:v>
                </c:pt>
                <c:pt idx="84">
                  <c:v>64.2</c:v>
                </c:pt>
                <c:pt idx="85">
                  <c:v>63.3</c:v>
                </c:pt>
                <c:pt idx="86">
                  <c:v>64.900000000000006</c:v>
                </c:pt>
                <c:pt idx="87">
                  <c:v>58.2</c:v>
                </c:pt>
                <c:pt idx="88">
                  <c:v>53.8</c:v>
                </c:pt>
                <c:pt idx="89">
                  <c:v>57.8</c:v>
                </c:pt>
                <c:pt idx="90">
                  <c:v>60.1</c:v>
                </c:pt>
                <c:pt idx="91">
                  <c:v>52.7</c:v>
                </c:pt>
                <c:pt idx="92">
                  <c:v>46.8</c:v>
                </c:pt>
                <c:pt idx="93">
                  <c:v>48.1</c:v>
                </c:pt>
                <c:pt idx="94">
                  <c:v>47</c:v>
                </c:pt>
                <c:pt idx="95">
                  <c:v>47.6</c:v>
                </c:pt>
                <c:pt idx="96">
                  <c:v>47.8</c:v>
                </c:pt>
                <c:pt idx="97">
                  <c:v>38.700000000000003</c:v>
                </c:pt>
                <c:pt idx="98">
                  <c:v>43.3</c:v>
                </c:pt>
                <c:pt idx="99">
                  <c:v>33.799999999999997</c:v>
                </c:pt>
                <c:pt idx="100">
                  <c:v>42.9</c:v>
                </c:pt>
                <c:pt idx="101">
                  <c:v>34.700000000000003</c:v>
                </c:pt>
                <c:pt idx="102">
                  <c:v>38.200000000000003</c:v>
                </c:pt>
                <c:pt idx="103">
                  <c:v>37.200000000000003</c:v>
                </c:pt>
                <c:pt idx="104">
                  <c:v>36.799999999999997</c:v>
                </c:pt>
                <c:pt idx="105">
                  <c:v>35.1</c:v>
                </c:pt>
                <c:pt idx="106">
                  <c:v>41.8</c:v>
                </c:pt>
                <c:pt idx="107">
                  <c:v>40.700000000000003</c:v>
                </c:pt>
                <c:pt idx="108">
                  <c:v>35.5</c:v>
                </c:pt>
                <c:pt idx="109">
                  <c:v>34.700000000000003</c:v>
                </c:pt>
                <c:pt idx="110">
                  <c:v>40.299999999999997</c:v>
                </c:pt>
                <c:pt idx="111">
                  <c:v>38.4</c:v>
                </c:pt>
                <c:pt idx="112">
                  <c:v>45.6</c:v>
                </c:pt>
                <c:pt idx="113">
                  <c:v>38.5</c:v>
                </c:pt>
                <c:pt idx="114">
                  <c:v>36.6</c:v>
                </c:pt>
                <c:pt idx="115">
                  <c:v>37.6</c:v>
                </c:pt>
                <c:pt idx="116">
                  <c:v>40.200000000000003</c:v>
                </c:pt>
                <c:pt idx="117">
                  <c:v>31.3</c:v>
                </c:pt>
                <c:pt idx="118">
                  <c:v>40.299999999999997</c:v>
                </c:pt>
                <c:pt idx="119">
                  <c:v>39.200000000000003</c:v>
                </c:pt>
                <c:pt idx="120">
                  <c:v>37</c:v>
                </c:pt>
                <c:pt idx="121">
                  <c:v>44.1</c:v>
                </c:pt>
                <c:pt idx="122">
                  <c:v>43.2</c:v>
                </c:pt>
                <c:pt idx="123">
                  <c:v>44.8</c:v>
                </c:pt>
                <c:pt idx="124">
                  <c:v>43.2</c:v>
                </c:pt>
                <c:pt idx="125">
                  <c:v>46.1</c:v>
                </c:pt>
                <c:pt idx="126">
                  <c:v>39.5</c:v>
                </c:pt>
                <c:pt idx="127">
                  <c:v>38.9</c:v>
                </c:pt>
                <c:pt idx="128">
                  <c:v>40</c:v>
                </c:pt>
                <c:pt idx="129">
                  <c:v>41.6</c:v>
                </c:pt>
                <c:pt idx="130">
                  <c:v>28.9</c:v>
                </c:pt>
                <c:pt idx="131">
                  <c:v>24.9</c:v>
                </c:pt>
                <c:pt idx="132">
                  <c:v>24.9</c:v>
                </c:pt>
                <c:pt idx="133">
                  <c:v>27.4</c:v>
                </c:pt>
                <c:pt idx="134">
                  <c:v>20.6</c:v>
                </c:pt>
                <c:pt idx="135">
                  <c:v>19.399999999999999</c:v>
                </c:pt>
                <c:pt idx="136">
                  <c:v>16.5</c:v>
                </c:pt>
                <c:pt idx="137">
                  <c:v>18.7</c:v>
                </c:pt>
                <c:pt idx="138">
                  <c:v>17.7</c:v>
                </c:pt>
                <c:pt idx="139">
                  <c:v>14.3</c:v>
                </c:pt>
                <c:pt idx="140">
                  <c:v>14.9</c:v>
                </c:pt>
                <c:pt idx="141">
                  <c:v>15.3</c:v>
                </c:pt>
                <c:pt idx="142">
                  <c:v>10.3</c:v>
                </c:pt>
                <c:pt idx="143">
                  <c:v>12.5</c:v>
                </c:pt>
                <c:pt idx="144">
                  <c:v>10.5</c:v>
                </c:pt>
                <c:pt idx="145">
                  <c:v>10.6</c:v>
                </c:pt>
                <c:pt idx="146">
                  <c:v>9.5</c:v>
                </c:pt>
                <c:pt idx="147">
                  <c:v>10.199999999999999</c:v>
                </c:pt>
                <c:pt idx="148">
                  <c:v>7.8</c:v>
                </c:pt>
                <c:pt idx="149">
                  <c:v>10.199999999999999</c:v>
                </c:pt>
                <c:pt idx="150">
                  <c:v>7.6</c:v>
                </c:pt>
                <c:pt idx="151">
                  <c:v>7.9</c:v>
                </c:pt>
                <c:pt idx="152">
                  <c:v>6.7</c:v>
                </c:pt>
                <c:pt idx="153">
                  <c:v>3.9</c:v>
                </c:pt>
                <c:pt idx="154">
                  <c:v>4.3</c:v>
                </c:pt>
                <c:pt idx="155">
                  <c:v>5.8</c:v>
                </c:pt>
                <c:pt idx="156">
                  <c:v>6.1</c:v>
                </c:pt>
                <c:pt idx="157">
                  <c:v>6.6</c:v>
                </c:pt>
                <c:pt idx="158">
                  <c:v>15.4</c:v>
                </c:pt>
                <c:pt idx="159">
                  <c:v>9.3000000000000007</c:v>
                </c:pt>
                <c:pt idx="160">
                  <c:v>7.1</c:v>
                </c:pt>
                <c:pt idx="161">
                  <c:v>8.1999999999999993</c:v>
                </c:pt>
                <c:pt idx="162">
                  <c:v>12</c:v>
                </c:pt>
                <c:pt idx="163">
                  <c:v>7.9</c:v>
                </c:pt>
                <c:pt idx="164">
                  <c:v>9.6999999999999993</c:v>
                </c:pt>
                <c:pt idx="165">
                  <c:v>16.8</c:v>
                </c:pt>
                <c:pt idx="166">
                  <c:v>12.2</c:v>
                </c:pt>
                <c:pt idx="167">
                  <c:v>13.4</c:v>
                </c:pt>
                <c:pt idx="168">
                  <c:v>19.2</c:v>
                </c:pt>
                <c:pt idx="169">
                  <c:v>35.4</c:v>
                </c:pt>
                <c:pt idx="170">
                  <c:v>30.3</c:v>
                </c:pt>
                <c:pt idx="171">
                  <c:v>42.3</c:v>
                </c:pt>
                <c:pt idx="172">
                  <c:v>38.6</c:v>
                </c:pt>
                <c:pt idx="173">
                  <c:v>38.200000000000003</c:v>
                </c:pt>
                <c:pt idx="174">
                  <c:v>35.200000000000003</c:v>
                </c:pt>
              </c:numCache>
            </c:numRef>
          </c:val>
          <c:smooth val="0"/>
          <c:extLst>
            <c:ext xmlns:c16="http://schemas.microsoft.com/office/drawing/2014/chart" uri="{C3380CC4-5D6E-409C-BE32-E72D297353CC}">
              <c16:uniqueId val="{00000000-A21B-4786-A783-FF78008B9F76}"/>
            </c:ext>
          </c:extLst>
        </c:ser>
        <c:ser>
          <c:idx val="2"/>
          <c:order val="1"/>
          <c:tx>
            <c:strRef>
              <c:f>'11_ábra_chart'!$F$9</c:f>
              <c:strCache>
                <c:ptCount val="1"/>
                <c:pt idx="0">
                  <c:v>Munkaerőhiány</c:v>
                </c:pt>
              </c:strCache>
            </c:strRef>
          </c:tx>
          <c:spPr>
            <a:ln w="38100" cap="rnd">
              <a:solidFill>
                <a:srgbClr val="002060"/>
              </a:solidFill>
              <a:round/>
            </a:ln>
            <a:effectLst/>
          </c:spPr>
          <c:marker>
            <c:symbol val="none"/>
          </c:marker>
          <c:cat>
            <c:strRef>
              <c:f>'11_ábra_chart'!$D$12:$D$186</c:f>
              <c:strCache>
                <c:ptCount val="175"/>
                <c:pt idx="0">
                  <c:v>2006. márc.</c:v>
                </c:pt>
                <c:pt idx="1">
                  <c:v>2006. ápr.</c:v>
                </c:pt>
                <c:pt idx="2">
                  <c:v>2006. máj.</c:v>
                </c:pt>
                <c:pt idx="3">
                  <c:v>2006.jún.</c:v>
                </c:pt>
                <c:pt idx="4">
                  <c:v>2006. júl.</c:v>
                </c:pt>
                <c:pt idx="5">
                  <c:v>2006. aug.</c:v>
                </c:pt>
                <c:pt idx="6">
                  <c:v>2006. szept.</c:v>
                </c:pt>
                <c:pt idx="7">
                  <c:v>2006. okt.</c:v>
                </c:pt>
                <c:pt idx="8">
                  <c:v>2006. nov.</c:v>
                </c:pt>
                <c:pt idx="9">
                  <c:v>2006. dec.</c:v>
                </c:pt>
                <c:pt idx="10">
                  <c:v>2007. jan.</c:v>
                </c:pt>
                <c:pt idx="11">
                  <c:v>2007. feb.</c:v>
                </c:pt>
                <c:pt idx="12">
                  <c:v>2007. márc.</c:v>
                </c:pt>
                <c:pt idx="13">
                  <c:v>2007. ápr.</c:v>
                </c:pt>
                <c:pt idx="14">
                  <c:v>2007. máj.</c:v>
                </c:pt>
                <c:pt idx="15">
                  <c:v>2007.jún.</c:v>
                </c:pt>
                <c:pt idx="16">
                  <c:v>2007. júl.</c:v>
                </c:pt>
                <c:pt idx="17">
                  <c:v>2007. aug.</c:v>
                </c:pt>
                <c:pt idx="18">
                  <c:v>2007. szept.</c:v>
                </c:pt>
                <c:pt idx="19">
                  <c:v>2007. okt.</c:v>
                </c:pt>
                <c:pt idx="20">
                  <c:v>2007. nov.</c:v>
                </c:pt>
                <c:pt idx="21">
                  <c:v>2007. dec.</c:v>
                </c:pt>
                <c:pt idx="22">
                  <c:v>2008. jan.</c:v>
                </c:pt>
                <c:pt idx="23">
                  <c:v>2008. feb.</c:v>
                </c:pt>
                <c:pt idx="24">
                  <c:v>2008. márc.</c:v>
                </c:pt>
                <c:pt idx="25">
                  <c:v>2008. ápr.</c:v>
                </c:pt>
                <c:pt idx="26">
                  <c:v>2008. máj.</c:v>
                </c:pt>
                <c:pt idx="27">
                  <c:v>2008.jún.</c:v>
                </c:pt>
                <c:pt idx="28">
                  <c:v>2008. júl.</c:v>
                </c:pt>
                <c:pt idx="29">
                  <c:v>2008. aug.</c:v>
                </c:pt>
                <c:pt idx="30">
                  <c:v>2008. szept.</c:v>
                </c:pt>
                <c:pt idx="31">
                  <c:v>2008. okt.</c:v>
                </c:pt>
                <c:pt idx="32">
                  <c:v>2008. nov.</c:v>
                </c:pt>
                <c:pt idx="33">
                  <c:v>2008. dec.</c:v>
                </c:pt>
                <c:pt idx="34">
                  <c:v>2009. jan.</c:v>
                </c:pt>
                <c:pt idx="35">
                  <c:v>2009. feb.</c:v>
                </c:pt>
                <c:pt idx="36">
                  <c:v>2009. márc.</c:v>
                </c:pt>
                <c:pt idx="37">
                  <c:v>2009. ápr.</c:v>
                </c:pt>
                <c:pt idx="38">
                  <c:v>2009. máj.</c:v>
                </c:pt>
                <c:pt idx="39">
                  <c:v>2009.jún.</c:v>
                </c:pt>
                <c:pt idx="40">
                  <c:v>2009. júl.</c:v>
                </c:pt>
                <c:pt idx="41">
                  <c:v>2009. aug.</c:v>
                </c:pt>
                <c:pt idx="42">
                  <c:v>2009. szept.</c:v>
                </c:pt>
                <c:pt idx="43">
                  <c:v>2009. okt.</c:v>
                </c:pt>
                <c:pt idx="44">
                  <c:v>2009. nov.</c:v>
                </c:pt>
                <c:pt idx="45">
                  <c:v>2009. dec.</c:v>
                </c:pt>
                <c:pt idx="46">
                  <c:v>2010. jan.</c:v>
                </c:pt>
                <c:pt idx="47">
                  <c:v>2010. feb.</c:v>
                </c:pt>
                <c:pt idx="48">
                  <c:v>2010. márc.</c:v>
                </c:pt>
                <c:pt idx="49">
                  <c:v>2010. ápr.</c:v>
                </c:pt>
                <c:pt idx="50">
                  <c:v>2010. máj.</c:v>
                </c:pt>
                <c:pt idx="51">
                  <c:v>2010.jún.</c:v>
                </c:pt>
                <c:pt idx="52">
                  <c:v>2010. júl.</c:v>
                </c:pt>
                <c:pt idx="53">
                  <c:v>2010. aug.</c:v>
                </c:pt>
                <c:pt idx="54">
                  <c:v>2010. szept.</c:v>
                </c:pt>
                <c:pt idx="55">
                  <c:v>2010. okt.</c:v>
                </c:pt>
                <c:pt idx="56">
                  <c:v>2010. nov.</c:v>
                </c:pt>
                <c:pt idx="57">
                  <c:v>2010. dec.</c:v>
                </c:pt>
                <c:pt idx="58">
                  <c:v>2011. jan.</c:v>
                </c:pt>
                <c:pt idx="59">
                  <c:v>2011. feb.</c:v>
                </c:pt>
                <c:pt idx="60">
                  <c:v>2011. márc.</c:v>
                </c:pt>
                <c:pt idx="61">
                  <c:v>2011. ápr.</c:v>
                </c:pt>
                <c:pt idx="62">
                  <c:v>2011. máj.</c:v>
                </c:pt>
                <c:pt idx="63">
                  <c:v>2011.jún.</c:v>
                </c:pt>
                <c:pt idx="64">
                  <c:v>2011. júl.</c:v>
                </c:pt>
                <c:pt idx="65">
                  <c:v>2011. aug.</c:v>
                </c:pt>
                <c:pt idx="66">
                  <c:v>2011. szept.</c:v>
                </c:pt>
                <c:pt idx="67">
                  <c:v>2011. okt.</c:v>
                </c:pt>
                <c:pt idx="68">
                  <c:v>2011. nov.</c:v>
                </c:pt>
                <c:pt idx="69">
                  <c:v>2011. dec.</c:v>
                </c:pt>
                <c:pt idx="70">
                  <c:v>2012. jan.</c:v>
                </c:pt>
                <c:pt idx="71">
                  <c:v>2012. feb.</c:v>
                </c:pt>
                <c:pt idx="72">
                  <c:v>2012. márc.</c:v>
                </c:pt>
                <c:pt idx="73">
                  <c:v>2012. ápr.</c:v>
                </c:pt>
                <c:pt idx="74">
                  <c:v>2012. máj.</c:v>
                </c:pt>
                <c:pt idx="75">
                  <c:v>2012.jún.</c:v>
                </c:pt>
                <c:pt idx="76">
                  <c:v>2012. júl.</c:v>
                </c:pt>
                <c:pt idx="77">
                  <c:v>2012. aug.</c:v>
                </c:pt>
                <c:pt idx="78">
                  <c:v>2012. szept.</c:v>
                </c:pt>
                <c:pt idx="79">
                  <c:v>2012. okt.</c:v>
                </c:pt>
                <c:pt idx="80">
                  <c:v>2012. nov.</c:v>
                </c:pt>
                <c:pt idx="81">
                  <c:v>2012. dec.</c:v>
                </c:pt>
                <c:pt idx="82">
                  <c:v>2013. jan.</c:v>
                </c:pt>
                <c:pt idx="83">
                  <c:v>2013. feb.</c:v>
                </c:pt>
                <c:pt idx="84">
                  <c:v>2013. márc.</c:v>
                </c:pt>
                <c:pt idx="85">
                  <c:v>2013. ápr.</c:v>
                </c:pt>
                <c:pt idx="86">
                  <c:v>2013. máj.</c:v>
                </c:pt>
                <c:pt idx="87">
                  <c:v>2013.jún.</c:v>
                </c:pt>
                <c:pt idx="88">
                  <c:v>2013. júl.</c:v>
                </c:pt>
                <c:pt idx="89">
                  <c:v>2013. aug.</c:v>
                </c:pt>
                <c:pt idx="90">
                  <c:v>2013. szept.</c:v>
                </c:pt>
                <c:pt idx="91">
                  <c:v>2013. okt.</c:v>
                </c:pt>
                <c:pt idx="92">
                  <c:v>2013. nov.</c:v>
                </c:pt>
                <c:pt idx="93">
                  <c:v>2013. dec.</c:v>
                </c:pt>
                <c:pt idx="94">
                  <c:v>2014. jan.</c:v>
                </c:pt>
                <c:pt idx="95">
                  <c:v>2014. feb.</c:v>
                </c:pt>
                <c:pt idx="96">
                  <c:v>2014. márc.</c:v>
                </c:pt>
                <c:pt idx="97">
                  <c:v>2014. ápr.</c:v>
                </c:pt>
                <c:pt idx="98">
                  <c:v>2014. máj.</c:v>
                </c:pt>
                <c:pt idx="99">
                  <c:v>2014.jún.</c:v>
                </c:pt>
                <c:pt idx="100">
                  <c:v>2014. júl.</c:v>
                </c:pt>
                <c:pt idx="101">
                  <c:v>2014. aug.</c:v>
                </c:pt>
                <c:pt idx="102">
                  <c:v>2014. szept.</c:v>
                </c:pt>
                <c:pt idx="103">
                  <c:v>2014. okt.</c:v>
                </c:pt>
                <c:pt idx="104">
                  <c:v>2014. nov.</c:v>
                </c:pt>
                <c:pt idx="105">
                  <c:v>2014. dec.</c:v>
                </c:pt>
                <c:pt idx="106">
                  <c:v>2015. jan.</c:v>
                </c:pt>
                <c:pt idx="107">
                  <c:v>2015. feb.</c:v>
                </c:pt>
                <c:pt idx="108">
                  <c:v>2015. márc.</c:v>
                </c:pt>
                <c:pt idx="109">
                  <c:v>2015. ápr.</c:v>
                </c:pt>
                <c:pt idx="110">
                  <c:v>2015. máj.</c:v>
                </c:pt>
                <c:pt idx="111">
                  <c:v>2015.jún.</c:v>
                </c:pt>
                <c:pt idx="112">
                  <c:v>2015. júl.</c:v>
                </c:pt>
                <c:pt idx="113">
                  <c:v>2015. aug.</c:v>
                </c:pt>
                <c:pt idx="114">
                  <c:v>2015. szept.</c:v>
                </c:pt>
                <c:pt idx="115">
                  <c:v>2015. okt.</c:v>
                </c:pt>
                <c:pt idx="116">
                  <c:v>2015. nov.</c:v>
                </c:pt>
                <c:pt idx="117">
                  <c:v>2015. dec.</c:v>
                </c:pt>
                <c:pt idx="118">
                  <c:v>2016. jan.</c:v>
                </c:pt>
                <c:pt idx="119">
                  <c:v>2016. feb.</c:v>
                </c:pt>
                <c:pt idx="120">
                  <c:v>2016. márc.</c:v>
                </c:pt>
                <c:pt idx="121">
                  <c:v>2016. ápr.</c:v>
                </c:pt>
                <c:pt idx="122">
                  <c:v>2016. máj.</c:v>
                </c:pt>
                <c:pt idx="123">
                  <c:v>2016.jún.</c:v>
                </c:pt>
                <c:pt idx="124">
                  <c:v>2016. júl.</c:v>
                </c:pt>
                <c:pt idx="125">
                  <c:v>2016. aug.</c:v>
                </c:pt>
                <c:pt idx="126">
                  <c:v>2016. szept.</c:v>
                </c:pt>
                <c:pt idx="127">
                  <c:v>2016. okt.</c:v>
                </c:pt>
                <c:pt idx="128">
                  <c:v>2016. nov.</c:v>
                </c:pt>
                <c:pt idx="129">
                  <c:v>2016. dec.</c:v>
                </c:pt>
                <c:pt idx="130">
                  <c:v>2017. jan.</c:v>
                </c:pt>
                <c:pt idx="131">
                  <c:v>2017. feb.</c:v>
                </c:pt>
                <c:pt idx="132">
                  <c:v>2017. márc.</c:v>
                </c:pt>
                <c:pt idx="133">
                  <c:v>2017. ápr.</c:v>
                </c:pt>
                <c:pt idx="134">
                  <c:v>2017. máj.</c:v>
                </c:pt>
                <c:pt idx="135">
                  <c:v>2017.jún.</c:v>
                </c:pt>
                <c:pt idx="136">
                  <c:v>2017. júl.</c:v>
                </c:pt>
                <c:pt idx="137">
                  <c:v>2017. aug.</c:v>
                </c:pt>
                <c:pt idx="138">
                  <c:v>2017. szept.</c:v>
                </c:pt>
                <c:pt idx="139">
                  <c:v>2017. okt.</c:v>
                </c:pt>
                <c:pt idx="140">
                  <c:v>2017. nov.</c:v>
                </c:pt>
                <c:pt idx="141">
                  <c:v>2017. dec.</c:v>
                </c:pt>
                <c:pt idx="142">
                  <c:v>2018. jan.</c:v>
                </c:pt>
                <c:pt idx="143">
                  <c:v>2018. feb.</c:v>
                </c:pt>
                <c:pt idx="144">
                  <c:v>2018. márc.</c:v>
                </c:pt>
                <c:pt idx="145">
                  <c:v>2018. ápr.</c:v>
                </c:pt>
                <c:pt idx="146">
                  <c:v>2018. máj.</c:v>
                </c:pt>
                <c:pt idx="147">
                  <c:v>2018.jún.</c:v>
                </c:pt>
                <c:pt idx="148">
                  <c:v>2018. júl.</c:v>
                </c:pt>
                <c:pt idx="149">
                  <c:v>2018. aug.</c:v>
                </c:pt>
                <c:pt idx="150">
                  <c:v>2018. szept.</c:v>
                </c:pt>
                <c:pt idx="151">
                  <c:v>2018. okt.</c:v>
                </c:pt>
                <c:pt idx="152">
                  <c:v>2018. nov.</c:v>
                </c:pt>
                <c:pt idx="153">
                  <c:v>2018. dec.</c:v>
                </c:pt>
                <c:pt idx="154">
                  <c:v>2019. jan.</c:v>
                </c:pt>
                <c:pt idx="155">
                  <c:v>2019. feb.</c:v>
                </c:pt>
                <c:pt idx="156">
                  <c:v>2019. márc.</c:v>
                </c:pt>
                <c:pt idx="157">
                  <c:v>2019. ápr.</c:v>
                </c:pt>
                <c:pt idx="158">
                  <c:v>2019. máj.</c:v>
                </c:pt>
                <c:pt idx="159">
                  <c:v>2019.jún.</c:v>
                </c:pt>
                <c:pt idx="160">
                  <c:v>2019.júl.</c:v>
                </c:pt>
                <c:pt idx="161">
                  <c:v>2019. aug.</c:v>
                </c:pt>
                <c:pt idx="162">
                  <c:v>2019. szept.</c:v>
                </c:pt>
                <c:pt idx="163">
                  <c:v>2019. okt.</c:v>
                </c:pt>
                <c:pt idx="164">
                  <c:v>2019. nov.</c:v>
                </c:pt>
                <c:pt idx="165">
                  <c:v>2019. dec.</c:v>
                </c:pt>
                <c:pt idx="166">
                  <c:v>2020. jan.</c:v>
                </c:pt>
                <c:pt idx="167">
                  <c:v>2020. feb.</c:v>
                </c:pt>
                <c:pt idx="168">
                  <c:v>2020. márc.</c:v>
                </c:pt>
                <c:pt idx="169">
                  <c:v>2020. ápr.</c:v>
                </c:pt>
                <c:pt idx="170">
                  <c:v>2020. máj.</c:v>
                </c:pt>
                <c:pt idx="171">
                  <c:v>2020.jún.</c:v>
                </c:pt>
                <c:pt idx="172">
                  <c:v>2020.júl.</c:v>
                </c:pt>
                <c:pt idx="173">
                  <c:v>2020. aug.</c:v>
                </c:pt>
                <c:pt idx="174">
                  <c:v>2020. szept.</c:v>
                </c:pt>
              </c:strCache>
            </c:strRef>
          </c:cat>
          <c:val>
            <c:numRef>
              <c:f>'11_ábra_chart'!$F$12:$F$186</c:f>
              <c:numCache>
                <c:formatCode>0.0</c:formatCode>
                <c:ptCount val="175"/>
                <c:pt idx="0">
                  <c:v>9.9</c:v>
                </c:pt>
                <c:pt idx="1">
                  <c:v>10</c:v>
                </c:pt>
                <c:pt idx="2">
                  <c:v>9.4</c:v>
                </c:pt>
                <c:pt idx="3">
                  <c:v>7.3</c:v>
                </c:pt>
                <c:pt idx="4">
                  <c:v>10.6</c:v>
                </c:pt>
                <c:pt idx="5">
                  <c:v>12</c:v>
                </c:pt>
                <c:pt idx="6">
                  <c:v>6.4</c:v>
                </c:pt>
                <c:pt idx="7">
                  <c:v>11.6</c:v>
                </c:pt>
                <c:pt idx="8">
                  <c:v>12.1</c:v>
                </c:pt>
                <c:pt idx="9">
                  <c:v>10.9</c:v>
                </c:pt>
                <c:pt idx="10">
                  <c:v>9.3000000000000007</c:v>
                </c:pt>
                <c:pt idx="11">
                  <c:v>10.7</c:v>
                </c:pt>
                <c:pt idx="12">
                  <c:v>10.6</c:v>
                </c:pt>
                <c:pt idx="13">
                  <c:v>7.7</c:v>
                </c:pt>
                <c:pt idx="14">
                  <c:v>8.4</c:v>
                </c:pt>
                <c:pt idx="15">
                  <c:v>8.8000000000000007</c:v>
                </c:pt>
                <c:pt idx="16">
                  <c:v>10.1</c:v>
                </c:pt>
                <c:pt idx="17">
                  <c:v>9.6</c:v>
                </c:pt>
                <c:pt idx="18">
                  <c:v>8.5</c:v>
                </c:pt>
                <c:pt idx="19">
                  <c:v>7.3</c:v>
                </c:pt>
                <c:pt idx="20">
                  <c:v>10.4</c:v>
                </c:pt>
                <c:pt idx="21">
                  <c:v>10.3</c:v>
                </c:pt>
                <c:pt idx="22">
                  <c:v>9.6999999999999993</c:v>
                </c:pt>
                <c:pt idx="23">
                  <c:v>12</c:v>
                </c:pt>
                <c:pt idx="24">
                  <c:v>11.9</c:v>
                </c:pt>
                <c:pt idx="25">
                  <c:v>12.9</c:v>
                </c:pt>
                <c:pt idx="26">
                  <c:v>9.5</c:v>
                </c:pt>
                <c:pt idx="27">
                  <c:v>11.1</c:v>
                </c:pt>
                <c:pt idx="28">
                  <c:v>3.5</c:v>
                </c:pt>
                <c:pt idx="29">
                  <c:v>6.1</c:v>
                </c:pt>
                <c:pt idx="30">
                  <c:v>11.4</c:v>
                </c:pt>
                <c:pt idx="31">
                  <c:v>9.5</c:v>
                </c:pt>
                <c:pt idx="32">
                  <c:v>7.5</c:v>
                </c:pt>
                <c:pt idx="33">
                  <c:v>5.3</c:v>
                </c:pt>
                <c:pt idx="34">
                  <c:v>5.2</c:v>
                </c:pt>
                <c:pt idx="35">
                  <c:v>4.9000000000000004</c:v>
                </c:pt>
                <c:pt idx="36">
                  <c:v>3</c:v>
                </c:pt>
                <c:pt idx="37">
                  <c:v>1.9</c:v>
                </c:pt>
                <c:pt idx="38">
                  <c:v>2.9</c:v>
                </c:pt>
                <c:pt idx="39">
                  <c:v>0.8</c:v>
                </c:pt>
                <c:pt idx="40">
                  <c:v>2.8</c:v>
                </c:pt>
                <c:pt idx="41">
                  <c:v>-0.7</c:v>
                </c:pt>
                <c:pt idx="42">
                  <c:v>0.6</c:v>
                </c:pt>
                <c:pt idx="43">
                  <c:v>-1.3</c:v>
                </c:pt>
                <c:pt idx="44">
                  <c:v>0.5</c:v>
                </c:pt>
                <c:pt idx="45">
                  <c:v>1.8</c:v>
                </c:pt>
                <c:pt idx="46">
                  <c:v>2.9</c:v>
                </c:pt>
                <c:pt idx="47">
                  <c:v>1.5</c:v>
                </c:pt>
                <c:pt idx="48">
                  <c:v>1.8</c:v>
                </c:pt>
                <c:pt idx="49">
                  <c:v>2.2000000000000002</c:v>
                </c:pt>
                <c:pt idx="50">
                  <c:v>2.5</c:v>
                </c:pt>
                <c:pt idx="51">
                  <c:v>2.5</c:v>
                </c:pt>
                <c:pt idx="52">
                  <c:v>2.9</c:v>
                </c:pt>
                <c:pt idx="53">
                  <c:v>3.6</c:v>
                </c:pt>
                <c:pt idx="54">
                  <c:v>1.7</c:v>
                </c:pt>
                <c:pt idx="55">
                  <c:v>2.9</c:v>
                </c:pt>
                <c:pt idx="56">
                  <c:v>2.6</c:v>
                </c:pt>
                <c:pt idx="57">
                  <c:v>2</c:v>
                </c:pt>
                <c:pt idx="58">
                  <c:v>3.3</c:v>
                </c:pt>
                <c:pt idx="59">
                  <c:v>4</c:v>
                </c:pt>
                <c:pt idx="60">
                  <c:v>2.2000000000000002</c:v>
                </c:pt>
                <c:pt idx="61">
                  <c:v>4.2</c:v>
                </c:pt>
                <c:pt idx="62">
                  <c:v>3.9</c:v>
                </c:pt>
                <c:pt idx="63">
                  <c:v>2.7</c:v>
                </c:pt>
                <c:pt idx="64">
                  <c:v>3.6</c:v>
                </c:pt>
                <c:pt idx="65">
                  <c:v>2.9</c:v>
                </c:pt>
                <c:pt idx="66">
                  <c:v>2.4</c:v>
                </c:pt>
                <c:pt idx="67">
                  <c:v>2.2999999999999998</c:v>
                </c:pt>
                <c:pt idx="68">
                  <c:v>2.2000000000000002</c:v>
                </c:pt>
                <c:pt idx="69">
                  <c:v>2.4</c:v>
                </c:pt>
                <c:pt idx="70">
                  <c:v>1.8</c:v>
                </c:pt>
                <c:pt idx="71">
                  <c:v>2.2000000000000002</c:v>
                </c:pt>
                <c:pt idx="72">
                  <c:v>1.8</c:v>
                </c:pt>
                <c:pt idx="73">
                  <c:v>3.1</c:v>
                </c:pt>
                <c:pt idx="74">
                  <c:v>1.9</c:v>
                </c:pt>
                <c:pt idx="75">
                  <c:v>2.1</c:v>
                </c:pt>
                <c:pt idx="76">
                  <c:v>3.3</c:v>
                </c:pt>
                <c:pt idx="77">
                  <c:v>2.6</c:v>
                </c:pt>
                <c:pt idx="78">
                  <c:v>2</c:v>
                </c:pt>
                <c:pt idx="79">
                  <c:v>1.2</c:v>
                </c:pt>
                <c:pt idx="80">
                  <c:v>1</c:v>
                </c:pt>
                <c:pt idx="81">
                  <c:v>1.8</c:v>
                </c:pt>
                <c:pt idx="82">
                  <c:v>3.2</c:v>
                </c:pt>
                <c:pt idx="83">
                  <c:v>1.7</c:v>
                </c:pt>
                <c:pt idx="84">
                  <c:v>2.2999999999999998</c:v>
                </c:pt>
                <c:pt idx="85">
                  <c:v>1.3</c:v>
                </c:pt>
                <c:pt idx="86">
                  <c:v>2.7</c:v>
                </c:pt>
                <c:pt idx="87">
                  <c:v>2.8</c:v>
                </c:pt>
                <c:pt idx="88">
                  <c:v>3.9</c:v>
                </c:pt>
                <c:pt idx="89">
                  <c:v>5</c:v>
                </c:pt>
                <c:pt idx="90">
                  <c:v>5.0999999999999996</c:v>
                </c:pt>
                <c:pt idx="91">
                  <c:v>6.5</c:v>
                </c:pt>
                <c:pt idx="92">
                  <c:v>4.4000000000000004</c:v>
                </c:pt>
                <c:pt idx="93">
                  <c:v>6.6</c:v>
                </c:pt>
                <c:pt idx="94">
                  <c:v>6.6</c:v>
                </c:pt>
                <c:pt idx="95">
                  <c:v>7.8</c:v>
                </c:pt>
                <c:pt idx="96">
                  <c:v>8.1</c:v>
                </c:pt>
                <c:pt idx="97">
                  <c:v>9.4</c:v>
                </c:pt>
                <c:pt idx="98">
                  <c:v>10.3</c:v>
                </c:pt>
                <c:pt idx="99">
                  <c:v>9.6</c:v>
                </c:pt>
                <c:pt idx="100">
                  <c:v>12.8</c:v>
                </c:pt>
                <c:pt idx="101">
                  <c:v>15</c:v>
                </c:pt>
                <c:pt idx="102">
                  <c:v>15.5</c:v>
                </c:pt>
                <c:pt idx="103">
                  <c:v>14.6</c:v>
                </c:pt>
                <c:pt idx="104">
                  <c:v>20.6</c:v>
                </c:pt>
                <c:pt idx="105">
                  <c:v>14.6</c:v>
                </c:pt>
                <c:pt idx="106">
                  <c:v>14.2</c:v>
                </c:pt>
                <c:pt idx="107">
                  <c:v>15.3</c:v>
                </c:pt>
                <c:pt idx="108">
                  <c:v>13.6</c:v>
                </c:pt>
                <c:pt idx="109">
                  <c:v>17.600000000000001</c:v>
                </c:pt>
                <c:pt idx="110">
                  <c:v>16.5</c:v>
                </c:pt>
                <c:pt idx="111">
                  <c:v>20.100000000000001</c:v>
                </c:pt>
                <c:pt idx="112">
                  <c:v>18.7</c:v>
                </c:pt>
                <c:pt idx="113">
                  <c:v>25.1</c:v>
                </c:pt>
                <c:pt idx="114">
                  <c:v>22.6</c:v>
                </c:pt>
                <c:pt idx="115">
                  <c:v>24</c:v>
                </c:pt>
                <c:pt idx="116">
                  <c:v>31.7</c:v>
                </c:pt>
                <c:pt idx="117">
                  <c:v>25.3</c:v>
                </c:pt>
                <c:pt idx="118">
                  <c:v>24.4</c:v>
                </c:pt>
                <c:pt idx="119">
                  <c:v>29.9</c:v>
                </c:pt>
                <c:pt idx="120">
                  <c:v>35.299999999999997</c:v>
                </c:pt>
                <c:pt idx="121">
                  <c:v>31.6</c:v>
                </c:pt>
                <c:pt idx="122">
                  <c:v>30.2</c:v>
                </c:pt>
                <c:pt idx="123">
                  <c:v>39.200000000000003</c:v>
                </c:pt>
                <c:pt idx="124">
                  <c:v>44.2</c:v>
                </c:pt>
                <c:pt idx="125">
                  <c:v>39.299999999999997</c:v>
                </c:pt>
                <c:pt idx="126">
                  <c:v>43.8</c:v>
                </c:pt>
                <c:pt idx="127">
                  <c:v>39.9</c:v>
                </c:pt>
                <c:pt idx="128">
                  <c:v>42.3</c:v>
                </c:pt>
                <c:pt idx="129">
                  <c:v>48.3</c:v>
                </c:pt>
                <c:pt idx="130">
                  <c:v>49.2</c:v>
                </c:pt>
                <c:pt idx="131">
                  <c:v>43.5</c:v>
                </c:pt>
                <c:pt idx="132">
                  <c:v>46.7</c:v>
                </c:pt>
                <c:pt idx="133">
                  <c:v>48.5</c:v>
                </c:pt>
                <c:pt idx="134">
                  <c:v>52</c:v>
                </c:pt>
                <c:pt idx="135">
                  <c:v>46.9</c:v>
                </c:pt>
                <c:pt idx="136">
                  <c:v>54.4</c:v>
                </c:pt>
                <c:pt idx="137">
                  <c:v>51.1</c:v>
                </c:pt>
                <c:pt idx="138">
                  <c:v>59.6</c:v>
                </c:pt>
                <c:pt idx="139">
                  <c:v>60.5</c:v>
                </c:pt>
                <c:pt idx="140">
                  <c:v>58.1</c:v>
                </c:pt>
                <c:pt idx="141">
                  <c:v>62.4</c:v>
                </c:pt>
                <c:pt idx="142">
                  <c:v>64.3</c:v>
                </c:pt>
                <c:pt idx="143">
                  <c:v>60.5</c:v>
                </c:pt>
                <c:pt idx="144">
                  <c:v>59.2</c:v>
                </c:pt>
                <c:pt idx="145">
                  <c:v>58.9</c:v>
                </c:pt>
                <c:pt idx="146">
                  <c:v>69.3</c:v>
                </c:pt>
                <c:pt idx="147">
                  <c:v>61.9</c:v>
                </c:pt>
                <c:pt idx="148">
                  <c:v>65.599999999999994</c:v>
                </c:pt>
                <c:pt idx="149">
                  <c:v>63.4</c:v>
                </c:pt>
                <c:pt idx="150">
                  <c:v>64.400000000000006</c:v>
                </c:pt>
                <c:pt idx="151">
                  <c:v>67.3</c:v>
                </c:pt>
                <c:pt idx="152">
                  <c:v>64</c:v>
                </c:pt>
                <c:pt idx="153">
                  <c:v>70.599999999999994</c:v>
                </c:pt>
                <c:pt idx="154">
                  <c:v>65.2</c:v>
                </c:pt>
                <c:pt idx="155">
                  <c:v>69.2</c:v>
                </c:pt>
                <c:pt idx="156">
                  <c:v>72.099999999999994</c:v>
                </c:pt>
                <c:pt idx="157">
                  <c:v>70.8</c:v>
                </c:pt>
                <c:pt idx="158">
                  <c:v>63.7</c:v>
                </c:pt>
                <c:pt idx="159">
                  <c:v>70.8</c:v>
                </c:pt>
                <c:pt idx="160">
                  <c:v>66.400000000000006</c:v>
                </c:pt>
                <c:pt idx="161">
                  <c:v>62.4</c:v>
                </c:pt>
                <c:pt idx="162">
                  <c:v>68.3</c:v>
                </c:pt>
                <c:pt idx="163">
                  <c:v>60.6</c:v>
                </c:pt>
                <c:pt idx="164">
                  <c:v>61.4</c:v>
                </c:pt>
                <c:pt idx="165">
                  <c:v>66.599999999999994</c:v>
                </c:pt>
                <c:pt idx="166">
                  <c:v>61.2</c:v>
                </c:pt>
                <c:pt idx="167">
                  <c:v>63.9</c:v>
                </c:pt>
                <c:pt idx="168">
                  <c:v>66.5</c:v>
                </c:pt>
                <c:pt idx="169">
                  <c:v>24</c:v>
                </c:pt>
                <c:pt idx="170">
                  <c:v>35.5</c:v>
                </c:pt>
                <c:pt idx="171">
                  <c:v>41.1</c:v>
                </c:pt>
                <c:pt idx="172">
                  <c:v>35.200000000000003</c:v>
                </c:pt>
                <c:pt idx="173">
                  <c:v>38.6</c:v>
                </c:pt>
                <c:pt idx="174">
                  <c:v>30</c:v>
                </c:pt>
              </c:numCache>
            </c:numRef>
          </c:val>
          <c:smooth val="0"/>
          <c:extLst>
            <c:ext xmlns:c16="http://schemas.microsoft.com/office/drawing/2014/chart" uri="{C3380CC4-5D6E-409C-BE32-E72D297353CC}">
              <c16:uniqueId val="{00000001-A21B-4786-A783-FF78008B9F76}"/>
            </c:ext>
          </c:extLst>
        </c:ser>
        <c:ser>
          <c:idx val="5"/>
          <c:order val="2"/>
          <c:tx>
            <c:strRef>
              <c:f>'11_ábra_chart'!$G$9</c:f>
              <c:strCache>
                <c:ptCount val="1"/>
                <c:pt idx="0">
                  <c:v>Alapanyag- és felszereléshiány</c:v>
                </c:pt>
              </c:strCache>
            </c:strRef>
          </c:tx>
          <c:spPr>
            <a:ln w="38100" cap="rnd">
              <a:solidFill>
                <a:schemeClr val="accent1"/>
              </a:solidFill>
              <a:round/>
            </a:ln>
            <a:effectLst/>
          </c:spPr>
          <c:marker>
            <c:symbol val="none"/>
          </c:marker>
          <c:cat>
            <c:strRef>
              <c:f>'11_ábra_chart'!$D$12:$D$186</c:f>
              <c:strCache>
                <c:ptCount val="175"/>
                <c:pt idx="0">
                  <c:v>2006. márc.</c:v>
                </c:pt>
                <c:pt idx="1">
                  <c:v>2006. ápr.</c:v>
                </c:pt>
                <c:pt idx="2">
                  <c:v>2006. máj.</c:v>
                </c:pt>
                <c:pt idx="3">
                  <c:v>2006.jún.</c:v>
                </c:pt>
                <c:pt idx="4">
                  <c:v>2006. júl.</c:v>
                </c:pt>
                <c:pt idx="5">
                  <c:v>2006. aug.</c:v>
                </c:pt>
                <c:pt idx="6">
                  <c:v>2006. szept.</c:v>
                </c:pt>
                <c:pt idx="7">
                  <c:v>2006. okt.</c:v>
                </c:pt>
                <c:pt idx="8">
                  <c:v>2006. nov.</c:v>
                </c:pt>
                <c:pt idx="9">
                  <c:v>2006. dec.</c:v>
                </c:pt>
                <c:pt idx="10">
                  <c:v>2007. jan.</c:v>
                </c:pt>
                <c:pt idx="11">
                  <c:v>2007. feb.</c:v>
                </c:pt>
                <c:pt idx="12">
                  <c:v>2007. márc.</c:v>
                </c:pt>
                <c:pt idx="13">
                  <c:v>2007. ápr.</c:v>
                </c:pt>
                <c:pt idx="14">
                  <c:v>2007. máj.</c:v>
                </c:pt>
                <c:pt idx="15">
                  <c:v>2007.jún.</c:v>
                </c:pt>
                <c:pt idx="16">
                  <c:v>2007. júl.</c:v>
                </c:pt>
                <c:pt idx="17">
                  <c:v>2007. aug.</c:v>
                </c:pt>
                <c:pt idx="18">
                  <c:v>2007. szept.</c:v>
                </c:pt>
                <c:pt idx="19">
                  <c:v>2007. okt.</c:v>
                </c:pt>
                <c:pt idx="20">
                  <c:v>2007. nov.</c:v>
                </c:pt>
                <c:pt idx="21">
                  <c:v>2007. dec.</c:v>
                </c:pt>
                <c:pt idx="22">
                  <c:v>2008. jan.</c:v>
                </c:pt>
                <c:pt idx="23">
                  <c:v>2008. feb.</c:v>
                </c:pt>
                <c:pt idx="24">
                  <c:v>2008. márc.</c:v>
                </c:pt>
                <c:pt idx="25">
                  <c:v>2008. ápr.</c:v>
                </c:pt>
                <c:pt idx="26">
                  <c:v>2008. máj.</c:v>
                </c:pt>
                <c:pt idx="27">
                  <c:v>2008.jún.</c:v>
                </c:pt>
                <c:pt idx="28">
                  <c:v>2008. júl.</c:v>
                </c:pt>
                <c:pt idx="29">
                  <c:v>2008. aug.</c:v>
                </c:pt>
                <c:pt idx="30">
                  <c:v>2008. szept.</c:v>
                </c:pt>
                <c:pt idx="31">
                  <c:v>2008. okt.</c:v>
                </c:pt>
                <c:pt idx="32">
                  <c:v>2008. nov.</c:v>
                </c:pt>
                <c:pt idx="33">
                  <c:v>2008. dec.</c:v>
                </c:pt>
                <c:pt idx="34">
                  <c:v>2009. jan.</c:v>
                </c:pt>
                <c:pt idx="35">
                  <c:v>2009. feb.</c:v>
                </c:pt>
                <c:pt idx="36">
                  <c:v>2009. márc.</c:v>
                </c:pt>
                <c:pt idx="37">
                  <c:v>2009. ápr.</c:v>
                </c:pt>
                <c:pt idx="38">
                  <c:v>2009. máj.</c:v>
                </c:pt>
                <c:pt idx="39">
                  <c:v>2009.jún.</c:v>
                </c:pt>
                <c:pt idx="40">
                  <c:v>2009. júl.</c:v>
                </c:pt>
                <c:pt idx="41">
                  <c:v>2009. aug.</c:v>
                </c:pt>
                <c:pt idx="42">
                  <c:v>2009. szept.</c:v>
                </c:pt>
                <c:pt idx="43">
                  <c:v>2009. okt.</c:v>
                </c:pt>
                <c:pt idx="44">
                  <c:v>2009. nov.</c:v>
                </c:pt>
                <c:pt idx="45">
                  <c:v>2009. dec.</c:v>
                </c:pt>
                <c:pt idx="46">
                  <c:v>2010. jan.</c:v>
                </c:pt>
                <c:pt idx="47">
                  <c:v>2010. feb.</c:v>
                </c:pt>
                <c:pt idx="48">
                  <c:v>2010. márc.</c:v>
                </c:pt>
                <c:pt idx="49">
                  <c:v>2010. ápr.</c:v>
                </c:pt>
                <c:pt idx="50">
                  <c:v>2010. máj.</c:v>
                </c:pt>
                <c:pt idx="51">
                  <c:v>2010.jún.</c:v>
                </c:pt>
                <c:pt idx="52">
                  <c:v>2010. júl.</c:v>
                </c:pt>
                <c:pt idx="53">
                  <c:v>2010. aug.</c:v>
                </c:pt>
                <c:pt idx="54">
                  <c:v>2010. szept.</c:v>
                </c:pt>
                <c:pt idx="55">
                  <c:v>2010. okt.</c:v>
                </c:pt>
                <c:pt idx="56">
                  <c:v>2010. nov.</c:v>
                </c:pt>
                <c:pt idx="57">
                  <c:v>2010. dec.</c:v>
                </c:pt>
                <c:pt idx="58">
                  <c:v>2011. jan.</c:v>
                </c:pt>
                <c:pt idx="59">
                  <c:v>2011. feb.</c:v>
                </c:pt>
                <c:pt idx="60">
                  <c:v>2011. márc.</c:v>
                </c:pt>
                <c:pt idx="61">
                  <c:v>2011. ápr.</c:v>
                </c:pt>
                <c:pt idx="62">
                  <c:v>2011. máj.</c:v>
                </c:pt>
                <c:pt idx="63">
                  <c:v>2011.jún.</c:v>
                </c:pt>
                <c:pt idx="64">
                  <c:v>2011. júl.</c:v>
                </c:pt>
                <c:pt idx="65">
                  <c:v>2011. aug.</c:v>
                </c:pt>
                <c:pt idx="66">
                  <c:v>2011. szept.</c:v>
                </c:pt>
                <c:pt idx="67">
                  <c:v>2011. okt.</c:v>
                </c:pt>
                <c:pt idx="68">
                  <c:v>2011. nov.</c:v>
                </c:pt>
                <c:pt idx="69">
                  <c:v>2011. dec.</c:v>
                </c:pt>
                <c:pt idx="70">
                  <c:v>2012. jan.</c:v>
                </c:pt>
                <c:pt idx="71">
                  <c:v>2012. feb.</c:v>
                </c:pt>
                <c:pt idx="72">
                  <c:v>2012. márc.</c:v>
                </c:pt>
                <c:pt idx="73">
                  <c:v>2012. ápr.</c:v>
                </c:pt>
                <c:pt idx="74">
                  <c:v>2012. máj.</c:v>
                </c:pt>
                <c:pt idx="75">
                  <c:v>2012.jún.</c:v>
                </c:pt>
                <c:pt idx="76">
                  <c:v>2012. júl.</c:v>
                </c:pt>
                <c:pt idx="77">
                  <c:v>2012. aug.</c:v>
                </c:pt>
                <c:pt idx="78">
                  <c:v>2012. szept.</c:v>
                </c:pt>
                <c:pt idx="79">
                  <c:v>2012. okt.</c:v>
                </c:pt>
                <c:pt idx="80">
                  <c:v>2012. nov.</c:v>
                </c:pt>
                <c:pt idx="81">
                  <c:v>2012. dec.</c:v>
                </c:pt>
                <c:pt idx="82">
                  <c:v>2013. jan.</c:v>
                </c:pt>
                <c:pt idx="83">
                  <c:v>2013. feb.</c:v>
                </c:pt>
                <c:pt idx="84">
                  <c:v>2013. márc.</c:v>
                </c:pt>
                <c:pt idx="85">
                  <c:v>2013. ápr.</c:v>
                </c:pt>
                <c:pt idx="86">
                  <c:v>2013. máj.</c:v>
                </c:pt>
                <c:pt idx="87">
                  <c:v>2013.jún.</c:v>
                </c:pt>
                <c:pt idx="88">
                  <c:v>2013. júl.</c:v>
                </c:pt>
                <c:pt idx="89">
                  <c:v>2013. aug.</c:v>
                </c:pt>
                <c:pt idx="90">
                  <c:v>2013. szept.</c:v>
                </c:pt>
                <c:pt idx="91">
                  <c:v>2013. okt.</c:v>
                </c:pt>
                <c:pt idx="92">
                  <c:v>2013. nov.</c:v>
                </c:pt>
                <c:pt idx="93">
                  <c:v>2013. dec.</c:v>
                </c:pt>
                <c:pt idx="94">
                  <c:v>2014. jan.</c:v>
                </c:pt>
                <c:pt idx="95">
                  <c:v>2014. feb.</c:v>
                </c:pt>
                <c:pt idx="96">
                  <c:v>2014. márc.</c:v>
                </c:pt>
                <c:pt idx="97">
                  <c:v>2014. ápr.</c:v>
                </c:pt>
                <c:pt idx="98">
                  <c:v>2014. máj.</c:v>
                </c:pt>
                <c:pt idx="99">
                  <c:v>2014.jún.</c:v>
                </c:pt>
                <c:pt idx="100">
                  <c:v>2014. júl.</c:v>
                </c:pt>
                <c:pt idx="101">
                  <c:v>2014. aug.</c:v>
                </c:pt>
                <c:pt idx="102">
                  <c:v>2014. szept.</c:v>
                </c:pt>
                <c:pt idx="103">
                  <c:v>2014. okt.</c:v>
                </c:pt>
                <c:pt idx="104">
                  <c:v>2014. nov.</c:v>
                </c:pt>
                <c:pt idx="105">
                  <c:v>2014. dec.</c:v>
                </c:pt>
                <c:pt idx="106">
                  <c:v>2015. jan.</c:v>
                </c:pt>
                <c:pt idx="107">
                  <c:v>2015. feb.</c:v>
                </c:pt>
                <c:pt idx="108">
                  <c:v>2015. márc.</c:v>
                </c:pt>
                <c:pt idx="109">
                  <c:v>2015. ápr.</c:v>
                </c:pt>
                <c:pt idx="110">
                  <c:v>2015. máj.</c:v>
                </c:pt>
                <c:pt idx="111">
                  <c:v>2015.jún.</c:v>
                </c:pt>
                <c:pt idx="112">
                  <c:v>2015. júl.</c:v>
                </c:pt>
                <c:pt idx="113">
                  <c:v>2015. aug.</c:v>
                </c:pt>
                <c:pt idx="114">
                  <c:v>2015. szept.</c:v>
                </c:pt>
                <c:pt idx="115">
                  <c:v>2015. okt.</c:v>
                </c:pt>
                <c:pt idx="116">
                  <c:v>2015. nov.</c:v>
                </c:pt>
                <c:pt idx="117">
                  <c:v>2015. dec.</c:v>
                </c:pt>
                <c:pt idx="118">
                  <c:v>2016. jan.</c:v>
                </c:pt>
                <c:pt idx="119">
                  <c:v>2016. feb.</c:v>
                </c:pt>
                <c:pt idx="120">
                  <c:v>2016. márc.</c:v>
                </c:pt>
                <c:pt idx="121">
                  <c:v>2016. ápr.</c:v>
                </c:pt>
                <c:pt idx="122">
                  <c:v>2016. máj.</c:v>
                </c:pt>
                <c:pt idx="123">
                  <c:v>2016.jún.</c:v>
                </c:pt>
                <c:pt idx="124">
                  <c:v>2016. júl.</c:v>
                </c:pt>
                <c:pt idx="125">
                  <c:v>2016. aug.</c:v>
                </c:pt>
                <c:pt idx="126">
                  <c:v>2016. szept.</c:v>
                </c:pt>
                <c:pt idx="127">
                  <c:v>2016. okt.</c:v>
                </c:pt>
                <c:pt idx="128">
                  <c:v>2016. nov.</c:v>
                </c:pt>
                <c:pt idx="129">
                  <c:v>2016. dec.</c:v>
                </c:pt>
                <c:pt idx="130">
                  <c:v>2017. jan.</c:v>
                </c:pt>
                <c:pt idx="131">
                  <c:v>2017. feb.</c:v>
                </c:pt>
                <c:pt idx="132">
                  <c:v>2017. márc.</c:v>
                </c:pt>
                <c:pt idx="133">
                  <c:v>2017. ápr.</c:v>
                </c:pt>
                <c:pt idx="134">
                  <c:v>2017. máj.</c:v>
                </c:pt>
                <c:pt idx="135">
                  <c:v>2017.jún.</c:v>
                </c:pt>
                <c:pt idx="136">
                  <c:v>2017. júl.</c:v>
                </c:pt>
                <c:pt idx="137">
                  <c:v>2017. aug.</c:v>
                </c:pt>
                <c:pt idx="138">
                  <c:v>2017. szept.</c:v>
                </c:pt>
                <c:pt idx="139">
                  <c:v>2017. okt.</c:v>
                </c:pt>
                <c:pt idx="140">
                  <c:v>2017. nov.</c:v>
                </c:pt>
                <c:pt idx="141">
                  <c:v>2017. dec.</c:v>
                </c:pt>
                <c:pt idx="142">
                  <c:v>2018. jan.</c:v>
                </c:pt>
                <c:pt idx="143">
                  <c:v>2018. feb.</c:v>
                </c:pt>
                <c:pt idx="144">
                  <c:v>2018. márc.</c:v>
                </c:pt>
                <c:pt idx="145">
                  <c:v>2018. ápr.</c:v>
                </c:pt>
                <c:pt idx="146">
                  <c:v>2018. máj.</c:v>
                </c:pt>
                <c:pt idx="147">
                  <c:v>2018.jún.</c:v>
                </c:pt>
                <c:pt idx="148">
                  <c:v>2018. júl.</c:v>
                </c:pt>
                <c:pt idx="149">
                  <c:v>2018. aug.</c:v>
                </c:pt>
                <c:pt idx="150">
                  <c:v>2018. szept.</c:v>
                </c:pt>
                <c:pt idx="151">
                  <c:v>2018. okt.</c:v>
                </c:pt>
                <c:pt idx="152">
                  <c:v>2018. nov.</c:v>
                </c:pt>
                <c:pt idx="153">
                  <c:v>2018. dec.</c:v>
                </c:pt>
                <c:pt idx="154">
                  <c:v>2019. jan.</c:v>
                </c:pt>
                <c:pt idx="155">
                  <c:v>2019. feb.</c:v>
                </c:pt>
                <c:pt idx="156">
                  <c:v>2019. márc.</c:v>
                </c:pt>
                <c:pt idx="157">
                  <c:v>2019. ápr.</c:v>
                </c:pt>
                <c:pt idx="158">
                  <c:v>2019. máj.</c:v>
                </c:pt>
                <c:pt idx="159">
                  <c:v>2019.jún.</c:v>
                </c:pt>
                <c:pt idx="160">
                  <c:v>2019.júl.</c:v>
                </c:pt>
                <c:pt idx="161">
                  <c:v>2019. aug.</c:v>
                </c:pt>
                <c:pt idx="162">
                  <c:v>2019. szept.</c:v>
                </c:pt>
                <c:pt idx="163">
                  <c:v>2019. okt.</c:v>
                </c:pt>
                <c:pt idx="164">
                  <c:v>2019. nov.</c:v>
                </c:pt>
                <c:pt idx="165">
                  <c:v>2019. dec.</c:v>
                </c:pt>
                <c:pt idx="166">
                  <c:v>2020. jan.</c:v>
                </c:pt>
                <c:pt idx="167">
                  <c:v>2020. feb.</c:v>
                </c:pt>
                <c:pt idx="168">
                  <c:v>2020. márc.</c:v>
                </c:pt>
                <c:pt idx="169">
                  <c:v>2020. ápr.</c:v>
                </c:pt>
                <c:pt idx="170">
                  <c:v>2020. máj.</c:v>
                </c:pt>
                <c:pt idx="171">
                  <c:v>2020.jún.</c:v>
                </c:pt>
                <c:pt idx="172">
                  <c:v>2020.júl.</c:v>
                </c:pt>
                <c:pt idx="173">
                  <c:v>2020. aug.</c:v>
                </c:pt>
                <c:pt idx="174">
                  <c:v>2020. szept.</c:v>
                </c:pt>
              </c:strCache>
            </c:strRef>
          </c:cat>
          <c:val>
            <c:numRef>
              <c:f>'11_ábra_chart'!$G$12:$G$186</c:f>
              <c:numCache>
                <c:formatCode>0.0</c:formatCode>
                <c:ptCount val="175"/>
                <c:pt idx="0">
                  <c:v>5.7</c:v>
                </c:pt>
                <c:pt idx="1">
                  <c:v>7</c:v>
                </c:pt>
                <c:pt idx="2">
                  <c:v>4.2</c:v>
                </c:pt>
                <c:pt idx="3">
                  <c:v>5.5</c:v>
                </c:pt>
                <c:pt idx="4">
                  <c:v>6.1</c:v>
                </c:pt>
                <c:pt idx="5">
                  <c:v>6.2</c:v>
                </c:pt>
                <c:pt idx="6">
                  <c:v>3.7</c:v>
                </c:pt>
                <c:pt idx="7">
                  <c:v>4.3</c:v>
                </c:pt>
                <c:pt idx="8">
                  <c:v>5.7</c:v>
                </c:pt>
                <c:pt idx="9">
                  <c:v>3.7</c:v>
                </c:pt>
                <c:pt idx="10">
                  <c:v>2.6</c:v>
                </c:pt>
                <c:pt idx="11">
                  <c:v>3.6</c:v>
                </c:pt>
                <c:pt idx="12">
                  <c:v>6.3</c:v>
                </c:pt>
                <c:pt idx="13">
                  <c:v>4.3</c:v>
                </c:pt>
                <c:pt idx="14">
                  <c:v>4.5999999999999996</c:v>
                </c:pt>
                <c:pt idx="15">
                  <c:v>2.6</c:v>
                </c:pt>
                <c:pt idx="16">
                  <c:v>3.2</c:v>
                </c:pt>
                <c:pt idx="17">
                  <c:v>4.5</c:v>
                </c:pt>
                <c:pt idx="18">
                  <c:v>3.8</c:v>
                </c:pt>
                <c:pt idx="19">
                  <c:v>1.2</c:v>
                </c:pt>
                <c:pt idx="20">
                  <c:v>2.9</c:v>
                </c:pt>
                <c:pt idx="21">
                  <c:v>3.7</c:v>
                </c:pt>
                <c:pt idx="22">
                  <c:v>4.0999999999999996</c:v>
                </c:pt>
                <c:pt idx="23">
                  <c:v>3.6</c:v>
                </c:pt>
                <c:pt idx="24">
                  <c:v>3.7</c:v>
                </c:pt>
                <c:pt idx="25">
                  <c:v>4.7</c:v>
                </c:pt>
                <c:pt idx="26">
                  <c:v>4.4000000000000004</c:v>
                </c:pt>
                <c:pt idx="27">
                  <c:v>3.6</c:v>
                </c:pt>
                <c:pt idx="28">
                  <c:v>3.7</c:v>
                </c:pt>
                <c:pt idx="29">
                  <c:v>2.7</c:v>
                </c:pt>
                <c:pt idx="30">
                  <c:v>4</c:v>
                </c:pt>
                <c:pt idx="31">
                  <c:v>3.2</c:v>
                </c:pt>
                <c:pt idx="32">
                  <c:v>4.0999999999999996</c:v>
                </c:pt>
                <c:pt idx="33">
                  <c:v>2.2999999999999998</c:v>
                </c:pt>
                <c:pt idx="34">
                  <c:v>2.2999999999999998</c:v>
                </c:pt>
                <c:pt idx="35">
                  <c:v>2.8</c:v>
                </c:pt>
                <c:pt idx="36">
                  <c:v>3</c:v>
                </c:pt>
                <c:pt idx="37">
                  <c:v>1.6</c:v>
                </c:pt>
                <c:pt idx="38">
                  <c:v>3.3</c:v>
                </c:pt>
                <c:pt idx="39">
                  <c:v>2.5</c:v>
                </c:pt>
                <c:pt idx="40">
                  <c:v>1.6</c:v>
                </c:pt>
                <c:pt idx="41">
                  <c:v>0.5</c:v>
                </c:pt>
                <c:pt idx="42">
                  <c:v>-1.1000000000000001</c:v>
                </c:pt>
                <c:pt idx="43">
                  <c:v>0.4</c:v>
                </c:pt>
                <c:pt idx="44">
                  <c:v>0.8</c:v>
                </c:pt>
                <c:pt idx="45">
                  <c:v>2.2000000000000002</c:v>
                </c:pt>
                <c:pt idx="46">
                  <c:v>2.7</c:v>
                </c:pt>
                <c:pt idx="47">
                  <c:v>2.5</c:v>
                </c:pt>
                <c:pt idx="48">
                  <c:v>2.9</c:v>
                </c:pt>
                <c:pt idx="49">
                  <c:v>1.7</c:v>
                </c:pt>
                <c:pt idx="50">
                  <c:v>2</c:v>
                </c:pt>
                <c:pt idx="51">
                  <c:v>2.2000000000000002</c:v>
                </c:pt>
                <c:pt idx="52">
                  <c:v>3.6</c:v>
                </c:pt>
                <c:pt idx="53">
                  <c:v>3.8</c:v>
                </c:pt>
                <c:pt idx="54">
                  <c:v>2.7</c:v>
                </c:pt>
                <c:pt idx="55">
                  <c:v>3.8</c:v>
                </c:pt>
                <c:pt idx="56">
                  <c:v>2.8</c:v>
                </c:pt>
                <c:pt idx="57">
                  <c:v>2.8</c:v>
                </c:pt>
                <c:pt idx="58">
                  <c:v>2.9</c:v>
                </c:pt>
                <c:pt idx="59">
                  <c:v>2.2999999999999998</c:v>
                </c:pt>
                <c:pt idx="60">
                  <c:v>3.9</c:v>
                </c:pt>
                <c:pt idx="61">
                  <c:v>2.1</c:v>
                </c:pt>
                <c:pt idx="62">
                  <c:v>2.4</c:v>
                </c:pt>
                <c:pt idx="63">
                  <c:v>2.9</c:v>
                </c:pt>
                <c:pt idx="64">
                  <c:v>3.2</c:v>
                </c:pt>
                <c:pt idx="65">
                  <c:v>1.3</c:v>
                </c:pt>
                <c:pt idx="66">
                  <c:v>2.8</c:v>
                </c:pt>
                <c:pt idx="67">
                  <c:v>2.1</c:v>
                </c:pt>
                <c:pt idx="68">
                  <c:v>-0.1</c:v>
                </c:pt>
                <c:pt idx="69">
                  <c:v>2.9</c:v>
                </c:pt>
                <c:pt idx="70">
                  <c:v>2.2999999999999998</c:v>
                </c:pt>
                <c:pt idx="71">
                  <c:v>2.9</c:v>
                </c:pt>
                <c:pt idx="72">
                  <c:v>1.1000000000000001</c:v>
                </c:pt>
                <c:pt idx="73">
                  <c:v>3.1</c:v>
                </c:pt>
                <c:pt idx="74">
                  <c:v>1.3</c:v>
                </c:pt>
                <c:pt idx="75">
                  <c:v>5.6</c:v>
                </c:pt>
                <c:pt idx="76">
                  <c:v>1.5</c:v>
                </c:pt>
                <c:pt idx="77">
                  <c:v>1.6</c:v>
                </c:pt>
                <c:pt idx="78">
                  <c:v>0.9</c:v>
                </c:pt>
                <c:pt idx="79">
                  <c:v>1.7</c:v>
                </c:pt>
                <c:pt idx="80">
                  <c:v>1.4</c:v>
                </c:pt>
                <c:pt idx="81">
                  <c:v>1.1000000000000001</c:v>
                </c:pt>
                <c:pt idx="82">
                  <c:v>1.6</c:v>
                </c:pt>
                <c:pt idx="83">
                  <c:v>1.5</c:v>
                </c:pt>
                <c:pt idx="84">
                  <c:v>0.9</c:v>
                </c:pt>
                <c:pt idx="85">
                  <c:v>2.7</c:v>
                </c:pt>
                <c:pt idx="86">
                  <c:v>1.8</c:v>
                </c:pt>
                <c:pt idx="87">
                  <c:v>1</c:v>
                </c:pt>
                <c:pt idx="88">
                  <c:v>3.7</c:v>
                </c:pt>
                <c:pt idx="89">
                  <c:v>3.1</c:v>
                </c:pt>
                <c:pt idx="90">
                  <c:v>4.4000000000000004</c:v>
                </c:pt>
                <c:pt idx="91">
                  <c:v>5.6</c:v>
                </c:pt>
                <c:pt idx="92">
                  <c:v>6.3</c:v>
                </c:pt>
                <c:pt idx="93">
                  <c:v>6</c:v>
                </c:pt>
                <c:pt idx="94">
                  <c:v>5.0999999999999996</c:v>
                </c:pt>
                <c:pt idx="95">
                  <c:v>5.7</c:v>
                </c:pt>
                <c:pt idx="96">
                  <c:v>6.6</c:v>
                </c:pt>
                <c:pt idx="97">
                  <c:v>6.8</c:v>
                </c:pt>
                <c:pt idx="98">
                  <c:v>8.9</c:v>
                </c:pt>
                <c:pt idx="99">
                  <c:v>6.7</c:v>
                </c:pt>
                <c:pt idx="100">
                  <c:v>4.7</c:v>
                </c:pt>
                <c:pt idx="101">
                  <c:v>11.5</c:v>
                </c:pt>
                <c:pt idx="102">
                  <c:v>9.1</c:v>
                </c:pt>
                <c:pt idx="103">
                  <c:v>8.4</c:v>
                </c:pt>
                <c:pt idx="104">
                  <c:v>10.5</c:v>
                </c:pt>
                <c:pt idx="105">
                  <c:v>8.1999999999999993</c:v>
                </c:pt>
                <c:pt idx="106">
                  <c:v>6.5</c:v>
                </c:pt>
                <c:pt idx="107">
                  <c:v>6.3</c:v>
                </c:pt>
                <c:pt idx="108">
                  <c:v>8.9</c:v>
                </c:pt>
                <c:pt idx="109">
                  <c:v>8.4</c:v>
                </c:pt>
                <c:pt idx="110">
                  <c:v>8.5</c:v>
                </c:pt>
                <c:pt idx="111">
                  <c:v>9.6999999999999993</c:v>
                </c:pt>
                <c:pt idx="112">
                  <c:v>10.1</c:v>
                </c:pt>
                <c:pt idx="113">
                  <c:v>11.6</c:v>
                </c:pt>
                <c:pt idx="114">
                  <c:v>11.9</c:v>
                </c:pt>
                <c:pt idx="115">
                  <c:v>8</c:v>
                </c:pt>
                <c:pt idx="116">
                  <c:v>13.1</c:v>
                </c:pt>
                <c:pt idx="117">
                  <c:v>11.5</c:v>
                </c:pt>
                <c:pt idx="118">
                  <c:v>9.6999999999999993</c:v>
                </c:pt>
                <c:pt idx="119">
                  <c:v>12.6</c:v>
                </c:pt>
                <c:pt idx="120">
                  <c:v>15.3</c:v>
                </c:pt>
                <c:pt idx="121">
                  <c:v>8</c:v>
                </c:pt>
                <c:pt idx="122">
                  <c:v>10.9</c:v>
                </c:pt>
                <c:pt idx="123">
                  <c:v>11.9</c:v>
                </c:pt>
                <c:pt idx="124">
                  <c:v>15</c:v>
                </c:pt>
                <c:pt idx="125">
                  <c:v>14.8</c:v>
                </c:pt>
                <c:pt idx="126">
                  <c:v>13.9</c:v>
                </c:pt>
                <c:pt idx="127">
                  <c:v>14.8</c:v>
                </c:pt>
                <c:pt idx="128">
                  <c:v>15.6</c:v>
                </c:pt>
                <c:pt idx="129">
                  <c:v>15.5</c:v>
                </c:pt>
                <c:pt idx="130">
                  <c:v>17.3</c:v>
                </c:pt>
                <c:pt idx="131">
                  <c:v>15.8</c:v>
                </c:pt>
                <c:pt idx="132">
                  <c:v>16.8</c:v>
                </c:pt>
                <c:pt idx="133">
                  <c:v>22.9</c:v>
                </c:pt>
                <c:pt idx="134">
                  <c:v>20</c:v>
                </c:pt>
                <c:pt idx="135">
                  <c:v>24.1</c:v>
                </c:pt>
                <c:pt idx="136">
                  <c:v>23.1</c:v>
                </c:pt>
                <c:pt idx="137">
                  <c:v>23.7</c:v>
                </c:pt>
                <c:pt idx="138">
                  <c:v>29.5</c:v>
                </c:pt>
                <c:pt idx="139">
                  <c:v>28.4</c:v>
                </c:pt>
                <c:pt idx="140">
                  <c:v>28.7</c:v>
                </c:pt>
                <c:pt idx="141">
                  <c:v>27.8</c:v>
                </c:pt>
                <c:pt idx="142">
                  <c:v>29.1</c:v>
                </c:pt>
                <c:pt idx="143">
                  <c:v>28.9</c:v>
                </c:pt>
                <c:pt idx="144">
                  <c:v>29.7</c:v>
                </c:pt>
                <c:pt idx="145">
                  <c:v>29.4</c:v>
                </c:pt>
                <c:pt idx="146">
                  <c:v>35.200000000000003</c:v>
                </c:pt>
                <c:pt idx="147">
                  <c:v>34.1</c:v>
                </c:pt>
                <c:pt idx="148">
                  <c:v>35.200000000000003</c:v>
                </c:pt>
                <c:pt idx="149">
                  <c:v>34.9</c:v>
                </c:pt>
                <c:pt idx="150">
                  <c:v>34.6</c:v>
                </c:pt>
                <c:pt idx="151">
                  <c:v>37.1</c:v>
                </c:pt>
                <c:pt idx="152">
                  <c:v>36.1</c:v>
                </c:pt>
                <c:pt idx="153">
                  <c:v>33.5</c:v>
                </c:pt>
                <c:pt idx="154">
                  <c:v>39</c:v>
                </c:pt>
                <c:pt idx="155">
                  <c:v>39.6</c:v>
                </c:pt>
                <c:pt idx="156">
                  <c:v>31.8</c:v>
                </c:pt>
                <c:pt idx="157">
                  <c:v>32.6</c:v>
                </c:pt>
                <c:pt idx="158">
                  <c:v>27.2</c:v>
                </c:pt>
                <c:pt idx="159">
                  <c:v>25.1</c:v>
                </c:pt>
                <c:pt idx="160">
                  <c:v>28.3</c:v>
                </c:pt>
                <c:pt idx="161">
                  <c:v>21.5</c:v>
                </c:pt>
                <c:pt idx="162">
                  <c:v>17.600000000000001</c:v>
                </c:pt>
                <c:pt idx="163">
                  <c:v>22.1</c:v>
                </c:pt>
                <c:pt idx="164">
                  <c:v>19.399999999999999</c:v>
                </c:pt>
                <c:pt idx="165">
                  <c:v>14.1</c:v>
                </c:pt>
                <c:pt idx="166">
                  <c:v>16</c:v>
                </c:pt>
                <c:pt idx="167">
                  <c:v>17</c:v>
                </c:pt>
                <c:pt idx="168">
                  <c:v>15.8</c:v>
                </c:pt>
                <c:pt idx="169">
                  <c:v>22.4</c:v>
                </c:pt>
                <c:pt idx="170">
                  <c:v>17.8</c:v>
                </c:pt>
                <c:pt idx="171">
                  <c:v>8.5</c:v>
                </c:pt>
                <c:pt idx="172">
                  <c:v>9</c:v>
                </c:pt>
                <c:pt idx="173">
                  <c:v>9.1999999999999993</c:v>
                </c:pt>
                <c:pt idx="174">
                  <c:v>10</c:v>
                </c:pt>
              </c:numCache>
            </c:numRef>
          </c:val>
          <c:smooth val="0"/>
          <c:extLst>
            <c:ext xmlns:c16="http://schemas.microsoft.com/office/drawing/2014/chart" uri="{C3380CC4-5D6E-409C-BE32-E72D297353CC}">
              <c16:uniqueId val="{00000002-A21B-4786-A783-FF78008B9F76}"/>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'11_ábra_chart'!$H$9</c:f>
              <c:strCache>
                <c:ptCount val="1"/>
                <c:pt idx="0">
                  <c:v>Pénzügyi korlátok</c:v>
                </c:pt>
              </c:strCache>
            </c:strRef>
          </c:tx>
          <c:spPr>
            <a:ln w="38100" cap="rnd">
              <a:solidFill>
                <a:schemeClr val="accent2"/>
              </a:solidFill>
              <a:round/>
            </a:ln>
            <a:effectLst/>
          </c:spPr>
          <c:marker>
            <c:symbol val="none"/>
          </c:marker>
          <c:cat>
            <c:strRef>
              <c:f>'11_ábra_chart'!$D$12:$D$186</c:f>
              <c:strCache>
                <c:ptCount val="175"/>
                <c:pt idx="0">
                  <c:v>2006. márc.</c:v>
                </c:pt>
                <c:pt idx="1">
                  <c:v>2006. ápr.</c:v>
                </c:pt>
                <c:pt idx="2">
                  <c:v>2006. máj.</c:v>
                </c:pt>
                <c:pt idx="3">
                  <c:v>2006.jún.</c:v>
                </c:pt>
                <c:pt idx="4">
                  <c:v>2006. júl.</c:v>
                </c:pt>
                <c:pt idx="5">
                  <c:v>2006. aug.</c:v>
                </c:pt>
                <c:pt idx="6">
                  <c:v>2006. szept.</c:v>
                </c:pt>
                <c:pt idx="7">
                  <c:v>2006. okt.</c:v>
                </c:pt>
                <c:pt idx="8">
                  <c:v>2006. nov.</c:v>
                </c:pt>
                <c:pt idx="9">
                  <c:v>2006. dec.</c:v>
                </c:pt>
                <c:pt idx="10">
                  <c:v>2007. jan.</c:v>
                </c:pt>
                <c:pt idx="11">
                  <c:v>2007. feb.</c:v>
                </c:pt>
                <c:pt idx="12">
                  <c:v>2007. márc.</c:v>
                </c:pt>
                <c:pt idx="13">
                  <c:v>2007. ápr.</c:v>
                </c:pt>
                <c:pt idx="14">
                  <c:v>2007. máj.</c:v>
                </c:pt>
                <c:pt idx="15">
                  <c:v>2007.jún.</c:v>
                </c:pt>
                <c:pt idx="16">
                  <c:v>2007. júl.</c:v>
                </c:pt>
                <c:pt idx="17">
                  <c:v>2007. aug.</c:v>
                </c:pt>
                <c:pt idx="18">
                  <c:v>2007. szept.</c:v>
                </c:pt>
                <c:pt idx="19">
                  <c:v>2007. okt.</c:v>
                </c:pt>
                <c:pt idx="20">
                  <c:v>2007. nov.</c:v>
                </c:pt>
                <c:pt idx="21">
                  <c:v>2007. dec.</c:v>
                </c:pt>
                <c:pt idx="22">
                  <c:v>2008. jan.</c:v>
                </c:pt>
                <c:pt idx="23">
                  <c:v>2008. feb.</c:v>
                </c:pt>
                <c:pt idx="24">
                  <c:v>2008. márc.</c:v>
                </c:pt>
                <c:pt idx="25">
                  <c:v>2008. ápr.</c:v>
                </c:pt>
                <c:pt idx="26">
                  <c:v>2008. máj.</c:v>
                </c:pt>
                <c:pt idx="27">
                  <c:v>2008.jún.</c:v>
                </c:pt>
                <c:pt idx="28">
                  <c:v>2008. júl.</c:v>
                </c:pt>
                <c:pt idx="29">
                  <c:v>2008. aug.</c:v>
                </c:pt>
                <c:pt idx="30">
                  <c:v>2008. szept.</c:v>
                </c:pt>
                <c:pt idx="31">
                  <c:v>2008. okt.</c:v>
                </c:pt>
                <c:pt idx="32">
                  <c:v>2008. nov.</c:v>
                </c:pt>
                <c:pt idx="33">
                  <c:v>2008. dec.</c:v>
                </c:pt>
                <c:pt idx="34">
                  <c:v>2009. jan.</c:v>
                </c:pt>
                <c:pt idx="35">
                  <c:v>2009. feb.</c:v>
                </c:pt>
                <c:pt idx="36">
                  <c:v>2009. márc.</c:v>
                </c:pt>
                <c:pt idx="37">
                  <c:v>2009. ápr.</c:v>
                </c:pt>
                <c:pt idx="38">
                  <c:v>2009. máj.</c:v>
                </c:pt>
                <c:pt idx="39">
                  <c:v>2009.jún.</c:v>
                </c:pt>
                <c:pt idx="40">
                  <c:v>2009. júl.</c:v>
                </c:pt>
                <c:pt idx="41">
                  <c:v>2009. aug.</c:v>
                </c:pt>
                <c:pt idx="42">
                  <c:v>2009. szept.</c:v>
                </c:pt>
                <c:pt idx="43">
                  <c:v>2009. okt.</c:v>
                </c:pt>
                <c:pt idx="44">
                  <c:v>2009. nov.</c:v>
                </c:pt>
                <c:pt idx="45">
                  <c:v>2009. dec.</c:v>
                </c:pt>
                <c:pt idx="46">
                  <c:v>2010. jan.</c:v>
                </c:pt>
                <c:pt idx="47">
                  <c:v>2010. feb.</c:v>
                </c:pt>
                <c:pt idx="48">
                  <c:v>2010. márc.</c:v>
                </c:pt>
                <c:pt idx="49">
                  <c:v>2010. ápr.</c:v>
                </c:pt>
                <c:pt idx="50">
                  <c:v>2010. máj.</c:v>
                </c:pt>
                <c:pt idx="51">
                  <c:v>2010.jún.</c:v>
                </c:pt>
                <c:pt idx="52">
                  <c:v>2010. júl.</c:v>
                </c:pt>
                <c:pt idx="53">
                  <c:v>2010. aug.</c:v>
                </c:pt>
                <c:pt idx="54">
                  <c:v>2010. szept.</c:v>
                </c:pt>
                <c:pt idx="55">
                  <c:v>2010. okt.</c:v>
                </c:pt>
                <c:pt idx="56">
                  <c:v>2010. nov.</c:v>
                </c:pt>
                <c:pt idx="57">
                  <c:v>2010. dec.</c:v>
                </c:pt>
                <c:pt idx="58">
                  <c:v>2011. jan.</c:v>
                </c:pt>
                <c:pt idx="59">
                  <c:v>2011. feb.</c:v>
                </c:pt>
                <c:pt idx="60">
                  <c:v>2011. márc.</c:v>
                </c:pt>
                <c:pt idx="61">
                  <c:v>2011. ápr.</c:v>
                </c:pt>
                <c:pt idx="62">
                  <c:v>2011. máj.</c:v>
                </c:pt>
                <c:pt idx="63">
                  <c:v>2011.jún.</c:v>
                </c:pt>
                <c:pt idx="64">
                  <c:v>2011. júl.</c:v>
                </c:pt>
                <c:pt idx="65">
                  <c:v>2011. aug.</c:v>
                </c:pt>
                <c:pt idx="66">
                  <c:v>2011. szept.</c:v>
                </c:pt>
                <c:pt idx="67">
                  <c:v>2011. okt.</c:v>
                </c:pt>
                <c:pt idx="68">
                  <c:v>2011. nov.</c:v>
                </c:pt>
                <c:pt idx="69">
                  <c:v>2011. dec.</c:v>
                </c:pt>
                <c:pt idx="70">
                  <c:v>2012. jan.</c:v>
                </c:pt>
                <c:pt idx="71">
                  <c:v>2012. feb.</c:v>
                </c:pt>
                <c:pt idx="72">
                  <c:v>2012. márc.</c:v>
                </c:pt>
                <c:pt idx="73">
                  <c:v>2012. ápr.</c:v>
                </c:pt>
                <c:pt idx="74">
                  <c:v>2012. máj.</c:v>
                </c:pt>
                <c:pt idx="75">
                  <c:v>2012.jún.</c:v>
                </c:pt>
                <c:pt idx="76">
                  <c:v>2012. júl.</c:v>
                </c:pt>
                <c:pt idx="77">
                  <c:v>2012. aug.</c:v>
                </c:pt>
                <c:pt idx="78">
                  <c:v>2012. szept.</c:v>
                </c:pt>
                <c:pt idx="79">
                  <c:v>2012. okt.</c:v>
                </c:pt>
                <c:pt idx="80">
                  <c:v>2012. nov.</c:v>
                </c:pt>
                <c:pt idx="81">
                  <c:v>2012. dec.</c:v>
                </c:pt>
                <c:pt idx="82">
                  <c:v>2013. jan.</c:v>
                </c:pt>
                <c:pt idx="83">
                  <c:v>2013. feb.</c:v>
                </c:pt>
                <c:pt idx="84">
                  <c:v>2013. márc.</c:v>
                </c:pt>
                <c:pt idx="85">
                  <c:v>2013. ápr.</c:v>
                </c:pt>
                <c:pt idx="86">
                  <c:v>2013. máj.</c:v>
                </c:pt>
                <c:pt idx="87">
                  <c:v>2013.jún.</c:v>
                </c:pt>
                <c:pt idx="88">
                  <c:v>2013. júl.</c:v>
                </c:pt>
                <c:pt idx="89">
                  <c:v>2013. aug.</c:v>
                </c:pt>
                <c:pt idx="90">
                  <c:v>2013. szept.</c:v>
                </c:pt>
                <c:pt idx="91">
                  <c:v>2013. okt.</c:v>
                </c:pt>
                <c:pt idx="92">
                  <c:v>2013. nov.</c:v>
                </c:pt>
                <c:pt idx="93">
                  <c:v>2013. dec.</c:v>
                </c:pt>
                <c:pt idx="94">
                  <c:v>2014. jan.</c:v>
                </c:pt>
                <c:pt idx="95">
                  <c:v>2014. feb.</c:v>
                </c:pt>
                <c:pt idx="96">
                  <c:v>2014. márc.</c:v>
                </c:pt>
                <c:pt idx="97">
                  <c:v>2014. ápr.</c:v>
                </c:pt>
                <c:pt idx="98">
                  <c:v>2014. máj.</c:v>
                </c:pt>
                <c:pt idx="99">
                  <c:v>2014.jún.</c:v>
                </c:pt>
                <c:pt idx="100">
                  <c:v>2014. júl.</c:v>
                </c:pt>
                <c:pt idx="101">
                  <c:v>2014. aug.</c:v>
                </c:pt>
                <c:pt idx="102">
                  <c:v>2014. szept.</c:v>
                </c:pt>
                <c:pt idx="103">
                  <c:v>2014. okt.</c:v>
                </c:pt>
                <c:pt idx="104">
                  <c:v>2014. nov.</c:v>
                </c:pt>
                <c:pt idx="105">
                  <c:v>2014. dec.</c:v>
                </c:pt>
                <c:pt idx="106">
                  <c:v>2015. jan.</c:v>
                </c:pt>
                <c:pt idx="107">
                  <c:v>2015. feb.</c:v>
                </c:pt>
                <c:pt idx="108">
                  <c:v>2015. márc.</c:v>
                </c:pt>
                <c:pt idx="109">
                  <c:v>2015. ápr.</c:v>
                </c:pt>
                <c:pt idx="110">
                  <c:v>2015. máj.</c:v>
                </c:pt>
                <c:pt idx="111">
                  <c:v>2015.jún.</c:v>
                </c:pt>
                <c:pt idx="112">
                  <c:v>2015. júl.</c:v>
                </c:pt>
                <c:pt idx="113">
                  <c:v>2015. aug.</c:v>
                </c:pt>
                <c:pt idx="114">
                  <c:v>2015. szept.</c:v>
                </c:pt>
                <c:pt idx="115">
                  <c:v>2015. okt.</c:v>
                </c:pt>
                <c:pt idx="116">
                  <c:v>2015. nov.</c:v>
                </c:pt>
                <c:pt idx="117">
                  <c:v>2015. dec.</c:v>
                </c:pt>
                <c:pt idx="118">
                  <c:v>2016. jan.</c:v>
                </c:pt>
                <c:pt idx="119">
                  <c:v>2016. feb.</c:v>
                </c:pt>
                <c:pt idx="120">
                  <c:v>2016. márc.</c:v>
                </c:pt>
                <c:pt idx="121">
                  <c:v>2016. ápr.</c:v>
                </c:pt>
                <c:pt idx="122">
                  <c:v>2016. máj.</c:v>
                </c:pt>
                <c:pt idx="123">
                  <c:v>2016.jún.</c:v>
                </c:pt>
                <c:pt idx="124">
                  <c:v>2016. júl.</c:v>
                </c:pt>
                <c:pt idx="125">
                  <c:v>2016. aug.</c:v>
                </c:pt>
                <c:pt idx="126">
                  <c:v>2016. szept.</c:v>
                </c:pt>
                <c:pt idx="127">
                  <c:v>2016. okt.</c:v>
                </c:pt>
                <c:pt idx="128">
                  <c:v>2016. nov.</c:v>
                </c:pt>
                <c:pt idx="129">
                  <c:v>2016. dec.</c:v>
                </c:pt>
                <c:pt idx="130">
                  <c:v>2017. jan.</c:v>
                </c:pt>
                <c:pt idx="131">
                  <c:v>2017. feb.</c:v>
                </c:pt>
                <c:pt idx="132">
                  <c:v>2017. márc.</c:v>
                </c:pt>
                <c:pt idx="133">
                  <c:v>2017. ápr.</c:v>
                </c:pt>
                <c:pt idx="134">
                  <c:v>2017. máj.</c:v>
                </c:pt>
                <c:pt idx="135">
                  <c:v>2017.jún.</c:v>
                </c:pt>
                <c:pt idx="136">
                  <c:v>2017. júl.</c:v>
                </c:pt>
                <c:pt idx="137">
                  <c:v>2017. aug.</c:v>
                </c:pt>
                <c:pt idx="138">
                  <c:v>2017. szept.</c:v>
                </c:pt>
                <c:pt idx="139">
                  <c:v>2017. okt.</c:v>
                </c:pt>
                <c:pt idx="140">
                  <c:v>2017. nov.</c:v>
                </c:pt>
                <c:pt idx="141">
                  <c:v>2017. dec.</c:v>
                </c:pt>
                <c:pt idx="142">
                  <c:v>2018. jan.</c:v>
                </c:pt>
                <c:pt idx="143">
                  <c:v>2018. feb.</c:v>
                </c:pt>
                <c:pt idx="144">
                  <c:v>2018. márc.</c:v>
                </c:pt>
                <c:pt idx="145">
                  <c:v>2018. ápr.</c:v>
                </c:pt>
                <c:pt idx="146">
                  <c:v>2018. máj.</c:v>
                </c:pt>
                <c:pt idx="147">
                  <c:v>2018.jún.</c:v>
                </c:pt>
                <c:pt idx="148">
                  <c:v>2018. júl.</c:v>
                </c:pt>
                <c:pt idx="149">
                  <c:v>2018. aug.</c:v>
                </c:pt>
                <c:pt idx="150">
                  <c:v>2018. szept.</c:v>
                </c:pt>
                <c:pt idx="151">
                  <c:v>2018. okt.</c:v>
                </c:pt>
                <c:pt idx="152">
                  <c:v>2018. nov.</c:v>
                </c:pt>
                <c:pt idx="153">
                  <c:v>2018. dec.</c:v>
                </c:pt>
                <c:pt idx="154">
                  <c:v>2019. jan.</c:v>
                </c:pt>
                <c:pt idx="155">
                  <c:v>2019. feb.</c:v>
                </c:pt>
                <c:pt idx="156">
                  <c:v>2019. márc.</c:v>
                </c:pt>
                <c:pt idx="157">
                  <c:v>2019. ápr.</c:v>
                </c:pt>
                <c:pt idx="158">
                  <c:v>2019. máj.</c:v>
                </c:pt>
                <c:pt idx="159">
                  <c:v>2019.jún.</c:v>
                </c:pt>
                <c:pt idx="160">
                  <c:v>2019.júl.</c:v>
                </c:pt>
                <c:pt idx="161">
                  <c:v>2019. aug.</c:v>
                </c:pt>
                <c:pt idx="162">
                  <c:v>2019. szept.</c:v>
                </c:pt>
                <c:pt idx="163">
                  <c:v>2019. okt.</c:v>
                </c:pt>
                <c:pt idx="164">
                  <c:v>2019. nov.</c:v>
                </c:pt>
                <c:pt idx="165">
                  <c:v>2019. dec.</c:v>
                </c:pt>
                <c:pt idx="166">
                  <c:v>2020. jan.</c:v>
                </c:pt>
                <c:pt idx="167">
                  <c:v>2020. feb.</c:v>
                </c:pt>
                <c:pt idx="168">
                  <c:v>2020. márc.</c:v>
                </c:pt>
                <c:pt idx="169">
                  <c:v>2020. ápr.</c:v>
                </c:pt>
                <c:pt idx="170">
                  <c:v>2020. máj.</c:v>
                </c:pt>
                <c:pt idx="171">
                  <c:v>2020.jún.</c:v>
                </c:pt>
                <c:pt idx="172">
                  <c:v>2020.júl.</c:v>
                </c:pt>
                <c:pt idx="173">
                  <c:v>2020. aug.</c:v>
                </c:pt>
                <c:pt idx="174">
                  <c:v>2020. szept.</c:v>
                </c:pt>
              </c:strCache>
            </c:strRef>
          </c:cat>
          <c:val>
            <c:numRef>
              <c:f>'11_ábra_chart'!$H$12:$H$186</c:f>
              <c:numCache>
                <c:formatCode>0.0</c:formatCode>
                <c:ptCount val="175"/>
                <c:pt idx="0">
                  <c:v>56.8</c:v>
                </c:pt>
                <c:pt idx="1">
                  <c:v>53.5</c:v>
                </c:pt>
                <c:pt idx="2">
                  <c:v>53.9</c:v>
                </c:pt>
                <c:pt idx="3">
                  <c:v>52.3</c:v>
                </c:pt>
                <c:pt idx="4">
                  <c:v>51.3</c:v>
                </c:pt>
                <c:pt idx="5">
                  <c:v>52.1</c:v>
                </c:pt>
                <c:pt idx="6">
                  <c:v>52.7</c:v>
                </c:pt>
                <c:pt idx="7">
                  <c:v>52.7</c:v>
                </c:pt>
                <c:pt idx="8">
                  <c:v>52.5</c:v>
                </c:pt>
                <c:pt idx="9">
                  <c:v>54.1</c:v>
                </c:pt>
                <c:pt idx="10">
                  <c:v>53.7</c:v>
                </c:pt>
                <c:pt idx="11">
                  <c:v>53.6</c:v>
                </c:pt>
                <c:pt idx="12">
                  <c:v>56.7</c:v>
                </c:pt>
                <c:pt idx="13">
                  <c:v>57.7</c:v>
                </c:pt>
                <c:pt idx="14">
                  <c:v>55.6</c:v>
                </c:pt>
                <c:pt idx="15">
                  <c:v>52.9</c:v>
                </c:pt>
                <c:pt idx="16">
                  <c:v>52.5</c:v>
                </c:pt>
                <c:pt idx="17">
                  <c:v>54.3</c:v>
                </c:pt>
                <c:pt idx="18">
                  <c:v>51.8</c:v>
                </c:pt>
                <c:pt idx="19">
                  <c:v>51.3</c:v>
                </c:pt>
                <c:pt idx="20">
                  <c:v>54.2</c:v>
                </c:pt>
                <c:pt idx="21">
                  <c:v>49.1</c:v>
                </c:pt>
                <c:pt idx="22">
                  <c:v>51.7</c:v>
                </c:pt>
                <c:pt idx="23">
                  <c:v>54.1</c:v>
                </c:pt>
                <c:pt idx="24">
                  <c:v>56</c:v>
                </c:pt>
                <c:pt idx="25">
                  <c:v>51.1</c:v>
                </c:pt>
                <c:pt idx="26">
                  <c:v>52.7</c:v>
                </c:pt>
                <c:pt idx="27">
                  <c:v>49.8</c:v>
                </c:pt>
                <c:pt idx="28">
                  <c:v>54</c:v>
                </c:pt>
                <c:pt idx="29">
                  <c:v>47.9</c:v>
                </c:pt>
                <c:pt idx="30">
                  <c:v>55.2</c:v>
                </c:pt>
                <c:pt idx="31">
                  <c:v>52.7</c:v>
                </c:pt>
                <c:pt idx="32">
                  <c:v>50.7</c:v>
                </c:pt>
                <c:pt idx="33">
                  <c:v>51.4</c:v>
                </c:pt>
                <c:pt idx="34">
                  <c:v>49.3</c:v>
                </c:pt>
                <c:pt idx="35">
                  <c:v>54</c:v>
                </c:pt>
                <c:pt idx="36">
                  <c:v>51.3</c:v>
                </c:pt>
                <c:pt idx="37">
                  <c:v>48.4</c:v>
                </c:pt>
                <c:pt idx="38">
                  <c:v>51.7</c:v>
                </c:pt>
                <c:pt idx="39">
                  <c:v>50.8</c:v>
                </c:pt>
                <c:pt idx="40">
                  <c:v>48.4</c:v>
                </c:pt>
                <c:pt idx="41">
                  <c:v>53.2</c:v>
                </c:pt>
                <c:pt idx="42">
                  <c:v>54.4</c:v>
                </c:pt>
                <c:pt idx="43">
                  <c:v>58.4</c:v>
                </c:pt>
                <c:pt idx="44">
                  <c:v>56.6</c:v>
                </c:pt>
                <c:pt idx="45">
                  <c:v>55</c:v>
                </c:pt>
                <c:pt idx="46">
                  <c:v>54.4</c:v>
                </c:pt>
                <c:pt idx="47">
                  <c:v>54.1</c:v>
                </c:pt>
                <c:pt idx="48">
                  <c:v>58.5</c:v>
                </c:pt>
                <c:pt idx="49">
                  <c:v>55.4</c:v>
                </c:pt>
                <c:pt idx="50">
                  <c:v>54.4</c:v>
                </c:pt>
                <c:pt idx="51">
                  <c:v>54</c:v>
                </c:pt>
                <c:pt idx="52">
                  <c:v>55.6</c:v>
                </c:pt>
                <c:pt idx="53">
                  <c:v>56.1</c:v>
                </c:pt>
                <c:pt idx="54">
                  <c:v>50.6</c:v>
                </c:pt>
                <c:pt idx="55">
                  <c:v>52.3</c:v>
                </c:pt>
                <c:pt idx="56">
                  <c:v>55.2</c:v>
                </c:pt>
                <c:pt idx="57">
                  <c:v>50.2</c:v>
                </c:pt>
                <c:pt idx="58">
                  <c:v>55.6</c:v>
                </c:pt>
                <c:pt idx="59">
                  <c:v>57.2</c:v>
                </c:pt>
                <c:pt idx="60">
                  <c:v>54.5</c:v>
                </c:pt>
                <c:pt idx="61">
                  <c:v>53.4</c:v>
                </c:pt>
                <c:pt idx="62">
                  <c:v>50.2</c:v>
                </c:pt>
                <c:pt idx="63">
                  <c:v>55.8</c:v>
                </c:pt>
                <c:pt idx="64">
                  <c:v>51.3</c:v>
                </c:pt>
                <c:pt idx="65">
                  <c:v>52.2</c:v>
                </c:pt>
                <c:pt idx="66">
                  <c:v>54.1</c:v>
                </c:pt>
                <c:pt idx="67">
                  <c:v>50</c:v>
                </c:pt>
                <c:pt idx="68">
                  <c:v>52.9</c:v>
                </c:pt>
                <c:pt idx="69">
                  <c:v>53.4</c:v>
                </c:pt>
                <c:pt idx="70">
                  <c:v>50.3</c:v>
                </c:pt>
                <c:pt idx="71">
                  <c:v>48.5</c:v>
                </c:pt>
                <c:pt idx="72">
                  <c:v>52</c:v>
                </c:pt>
                <c:pt idx="73">
                  <c:v>55</c:v>
                </c:pt>
                <c:pt idx="74">
                  <c:v>53.2</c:v>
                </c:pt>
                <c:pt idx="75">
                  <c:v>49.6</c:v>
                </c:pt>
                <c:pt idx="76">
                  <c:v>53.4</c:v>
                </c:pt>
                <c:pt idx="77">
                  <c:v>53.2</c:v>
                </c:pt>
                <c:pt idx="78">
                  <c:v>45.8</c:v>
                </c:pt>
                <c:pt idx="79">
                  <c:v>50.2</c:v>
                </c:pt>
                <c:pt idx="80">
                  <c:v>49</c:v>
                </c:pt>
                <c:pt idx="81">
                  <c:v>49.3</c:v>
                </c:pt>
                <c:pt idx="82">
                  <c:v>49.8</c:v>
                </c:pt>
                <c:pt idx="83">
                  <c:v>50.3</c:v>
                </c:pt>
                <c:pt idx="84">
                  <c:v>45.8</c:v>
                </c:pt>
                <c:pt idx="85">
                  <c:v>43.4</c:v>
                </c:pt>
                <c:pt idx="86">
                  <c:v>46.9</c:v>
                </c:pt>
                <c:pt idx="87">
                  <c:v>46</c:v>
                </c:pt>
                <c:pt idx="88">
                  <c:v>54.5</c:v>
                </c:pt>
                <c:pt idx="89">
                  <c:v>51.6</c:v>
                </c:pt>
                <c:pt idx="90">
                  <c:v>45.4</c:v>
                </c:pt>
                <c:pt idx="91">
                  <c:v>43.1</c:v>
                </c:pt>
                <c:pt idx="92">
                  <c:v>42.3</c:v>
                </c:pt>
                <c:pt idx="93">
                  <c:v>45.2</c:v>
                </c:pt>
                <c:pt idx="94">
                  <c:v>38.5</c:v>
                </c:pt>
                <c:pt idx="95">
                  <c:v>42.3</c:v>
                </c:pt>
                <c:pt idx="96">
                  <c:v>42.8</c:v>
                </c:pt>
                <c:pt idx="97">
                  <c:v>44.4</c:v>
                </c:pt>
                <c:pt idx="98">
                  <c:v>46.7</c:v>
                </c:pt>
                <c:pt idx="99">
                  <c:v>40</c:v>
                </c:pt>
                <c:pt idx="100">
                  <c:v>44.7</c:v>
                </c:pt>
                <c:pt idx="101">
                  <c:v>43.4</c:v>
                </c:pt>
                <c:pt idx="102">
                  <c:v>37.9</c:v>
                </c:pt>
                <c:pt idx="103">
                  <c:v>37.9</c:v>
                </c:pt>
                <c:pt idx="104">
                  <c:v>34.6</c:v>
                </c:pt>
                <c:pt idx="105">
                  <c:v>39.700000000000003</c:v>
                </c:pt>
                <c:pt idx="106">
                  <c:v>40.4</c:v>
                </c:pt>
                <c:pt idx="107">
                  <c:v>42.4</c:v>
                </c:pt>
                <c:pt idx="108">
                  <c:v>34.5</c:v>
                </c:pt>
                <c:pt idx="109">
                  <c:v>36.9</c:v>
                </c:pt>
                <c:pt idx="110">
                  <c:v>36.200000000000003</c:v>
                </c:pt>
                <c:pt idx="111">
                  <c:v>35.299999999999997</c:v>
                </c:pt>
                <c:pt idx="112">
                  <c:v>34.5</c:v>
                </c:pt>
                <c:pt idx="113">
                  <c:v>34.4</c:v>
                </c:pt>
                <c:pt idx="114">
                  <c:v>34.6</c:v>
                </c:pt>
                <c:pt idx="115">
                  <c:v>31.7</c:v>
                </c:pt>
                <c:pt idx="116">
                  <c:v>32.200000000000003</c:v>
                </c:pt>
                <c:pt idx="117">
                  <c:v>32.9</c:v>
                </c:pt>
                <c:pt idx="118">
                  <c:v>32.200000000000003</c:v>
                </c:pt>
                <c:pt idx="119">
                  <c:v>27.3</c:v>
                </c:pt>
                <c:pt idx="120">
                  <c:v>27</c:v>
                </c:pt>
                <c:pt idx="121">
                  <c:v>29.1</c:v>
                </c:pt>
                <c:pt idx="122">
                  <c:v>31.4</c:v>
                </c:pt>
                <c:pt idx="123">
                  <c:v>31.7</c:v>
                </c:pt>
                <c:pt idx="124">
                  <c:v>24.3</c:v>
                </c:pt>
                <c:pt idx="125">
                  <c:v>22.6</c:v>
                </c:pt>
                <c:pt idx="126">
                  <c:v>29.2</c:v>
                </c:pt>
                <c:pt idx="127">
                  <c:v>31.7</c:v>
                </c:pt>
                <c:pt idx="128">
                  <c:v>29</c:v>
                </c:pt>
                <c:pt idx="129">
                  <c:v>24.6</c:v>
                </c:pt>
                <c:pt idx="130">
                  <c:v>26.4</c:v>
                </c:pt>
                <c:pt idx="131">
                  <c:v>25.1</c:v>
                </c:pt>
                <c:pt idx="132">
                  <c:v>29.8</c:v>
                </c:pt>
                <c:pt idx="133">
                  <c:v>25.5</c:v>
                </c:pt>
                <c:pt idx="134">
                  <c:v>27.4</c:v>
                </c:pt>
                <c:pt idx="135">
                  <c:v>25.9</c:v>
                </c:pt>
                <c:pt idx="136">
                  <c:v>22.4</c:v>
                </c:pt>
                <c:pt idx="137">
                  <c:v>23.7</c:v>
                </c:pt>
                <c:pt idx="138">
                  <c:v>28.5</c:v>
                </c:pt>
                <c:pt idx="139">
                  <c:v>24.8</c:v>
                </c:pt>
                <c:pt idx="140">
                  <c:v>27.7</c:v>
                </c:pt>
                <c:pt idx="141">
                  <c:v>23.4</c:v>
                </c:pt>
                <c:pt idx="142">
                  <c:v>26.5</c:v>
                </c:pt>
                <c:pt idx="143">
                  <c:v>21.9</c:v>
                </c:pt>
                <c:pt idx="144">
                  <c:v>21</c:v>
                </c:pt>
                <c:pt idx="145">
                  <c:v>19.100000000000001</c:v>
                </c:pt>
                <c:pt idx="146">
                  <c:v>20.5</c:v>
                </c:pt>
                <c:pt idx="147">
                  <c:v>22.2</c:v>
                </c:pt>
                <c:pt idx="148">
                  <c:v>17.399999999999999</c:v>
                </c:pt>
                <c:pt idx="149">
                  <c:v>16.8</c:v>
                </c:pt>
                <c:pt idx="150">
                  <c:v>12.9</c:v>
                </c:pt>
                <c:pt idx="151">
                  <c:v>18.399999999999999</c:v>
                </c:pt>
                <c:pt idx="152">
                  <c:v>18.899999999999999</c:v>
                </c:pt>
                <c:pt idx="153">
                  <c:v>16.2</c:v>
                </c:pt>
                <c:pt idx="154">
                  <c:v>18.899999999999999</c:v>
                </c:pt>
                <c:pt idx="155">
                  <c:v>21.7</c:v>
                </c:pt>
                <c:pt idx="156">
                  <c:v>18</c:v>
                </c:pt>
                <c:pt idx="157">
                  <c:v>20.100000000000001</c:v>
                </c:pt>
                <c:pt idx="158">
                  <c:v>11.8</c:v>
                </c:pt>
                <c:pt idx="159">
                  <c:v>14.7</c:v>
                </c:pt>
                <c:pt idx="160">
                  <c:v>14.6</c:v>
                </c:pt>
                <c:pt idx="161">
                  <c:v>23.7</c:v>
                </c:pt>
                <c:pt idx="162">
                  <c:v>19.399999999999999</c:v>
                </c:pt>
                <c:pt idx="163">
                  <c:v>17.8</c:v>
                </c:pt>
                <c:pt idx="164">
                  <c:v>16.899999999999999</c:v>
                </c:pt>
                <c:pt idx="165">
                  <c:v>18.600000000000001</c:v>
                </c:pt>
                <c:pt idx="166">
                  <c:v>20.3</c:v>
                </c:pt>
                <c:pt idx="167">
                  <c:v>19.100000000000001</c:v>
                </c:pt>
                <c:pt idx="168">
                  <c:v>26.8</c:v>
                </c:pt>
                <c:pt idx="169">
                  <c:v>35.299999999999997</c:v>
                </c:pt>
                <c:pt idx="170">
                  <c:v>43.8</c:v>
                </c:pt>
                <c:pt idx="171">
                  <c:v>34.1</c:v>
                </c:pt>
                <c:pt idx="172">
                  <c:v>25.6</c:v>
                </c:pt>
                <c:pt idx="173">
                  <c:v>28.5</c:v>
                </c:pt>
                <c:pt idx="174">
                  <c:v>25.3</c:v>
                </c:pt>
              </c:numCache>
            </c:numRef>
          </c:val>
          <c:smooth val="0"/>
          <c:extLst>
            <c:ext xmlns:c16="http://schemas.microsoft.com/office/drawing/2014/chart" uri="{C3380CC4-5D6E-409C-BE32-E72D297353CC}">
              <c16:uniqueId val="{00000003-A21B-4786-A783-FF78008B9F76}"/>
            </c:ext>
          </c:extLst>
        </c:ser>
        <c:dLbls>
          <c:showLegendKey val="0"/>
          <c:showVal val="0"/>
          <c:showCatName val="0"/>
          <c:showSerName val="0"/>
          <c:showPercent val="0"/>
          <c:showBubbleSize val="0"/>
        </c:dLbls>
        <c:marker val="1"/>
        <c:smooth val="0"/>
        <c:axId val="2052632056"/>
        <c:axId val="2052625168"/>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401216"/>
        <c:crosses val="autoZero"/>
        <c:auto val="1"/>
        <c:lblAlgn val="ctr"/>
        <c:lblOffset val="100"/>
        <c:tickLbl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vert="horz"/>
              <a:lstStyle/>
              <a:p>
                <a:pPr>
                  <a:defRPr b="0"/>
                </a:pPr>
                <a:r>
                  <a:rPr lang="hu-HU" b="0"/>
                  <a:t>Egyenlegmutató</a:t>
                </a:r>
              </a:p>
            </c:rich>
          </c:tx>
          <c:layout>
            <c:manualLayout>
              <c:xMode val="edge"/>
              <c:yMode val="edge"/>
              <c:x val="8.7972119349488426E-2"/>
              <c:y val="8.352592592592592E-3"/>
            </c:manualLayout>
          </c:layout>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2052625168"/>
        <c:scaling>
          <c:orientation val="minMax"/>
          <c:max val="80"/>
          <c:min val="-10"/>
        </c:scaling>
        <c:delete val="0"/>
        <c:axPos val="r"/>
        <c:numFmt formatCode="0" sourceLinked="0"/>
        <c:majorTickMark val="out"/>
        <c:minorTickMark val="none"/>
        <c:tickLblPos val="nextTo"/>
        <c:crossAx val="2052632056"/>
        <c:crosses val="max"/>
        <c:crossBetween val="between"/>
      </c:valAx>
      <c:catAx>
        <c:axId val="2052632056"/>
        <c:scaling>
          <c:orientation val="minMax"/>
        </c:scaling>
        <c:delete val="1"/>
        <c:axPos val="b"/>
        <c:numFmt formatCode="General" sourceLinked="1"/>
        <c:majorTickMark val="out"/>
        <c:minorTickMark val="none"/>
        <c:tickLblPos val="nextTo"/>
        <c:crossAx val="2052625168"/>
        <c:crosses val="autoZero"/>
        <c:auto val="1"/>
        <c:lblAlgn val="ctr"/>
        <c:lblOffset val="100"/>
        <c:noMultiLvlLbl val="0"/>
      </c:catAx>
      <c:spPr>
        <a:noFill/>
        <a:ln>
          <a:solidFill>
            <a:schemeClr val="tx1"/>
          </a:solidFill>
        </a:ln>
        <a:effectLst/>
      </c:spPr>
    </c:plotArea>
    <c:legend>
      <c:legendPos val="b"/>
      <c:layout>
        <c:manualLayout>
          <c:xMode val="edge"/>
          <c:yMode val="edge"/>
          <c:x val="6.5757227761103057E-2"/>
          <c:y val="0.87526632893070377"/>
          <c:w val="0.87523613933453737"/>
          <c:h val="0.1085833333333333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5833385516270266"/>
          <c:h val="0.60945740740740739"/>
        </c:manualLayout>
      </c:layout>
      <c:lineChart>
        <c:grouping val="standard"/>
        <c:varyColors val="0"/>
        <c:ser>
          <c:idx val="1"/>
          <c:order val="0"/>
          <c:tx>
            <c:strRef>
              <c:f>'11_ábra_chart'!$E$8</c:f>
              <c:strCache>
                <c:ptCount val="1"/>
                <c:pt idx="0">
                  <c:v>Insufficient demand</c:v>
                </c:pt>
              </c:strCache>
            </c:strRef>
          </c:tx>
          <c:spPr>
            <a:ln w="38100" cap="rnd">
              <a:solidFill>
                <a:srgbClr val="C00000"/>
              </a:solidFill>
              <a:round/>
            </a:ln>
            <a:effectLst/>
          </c:spPr>
          <c:marker>
            <c:symbol val="none"/>
          </c:marker>
          <c:cat>
            <c:strRef>
              <c:f>'11_ábra_chart'!$C$12:$C$186</c:f>
              <c:strCache>
                <c:ptCount val="175"/>
                <c:pt idx="0">
                  <c:v> Mar 2006</c:v>
                </c:pt>
                <c:pt idx="1">
                  <c:v> Apr 2006</c:v>
                </c:pt>
                <c:pt idx="2">
                  <c:v> May 2006</c:v>
                </c:pt>
                <c:pt idx="3">
                  <c:v> Jun 2006</c:v>
                </c:pt>
                <c:pt idx="4">
                  <c:v> Jul 2006</c:v>
                </c:pt>
                <c:pt idx="5">
                  <c:v> Aug 2006</c:v>
                </c:pt>
                <c:pt idx="6">
                  <c:v> Sept 2006</c:v>
                </c:pt>
                <c:pt idx="7">
                  <c:v> Oct 2006</c:v>
                </c:pt>
                <c:pt idx="8">
                  <c:v> Nov 2006</c:v>
                </c:pt>
                <c:pt idx="9">
                  <c:v> Dec 2006</c:v>
                </c:pt>
                <c:pt idx="10">
                  <c:v> Jan 2007</c:v>
                </c:pt>
                <c:pt idx="11">
                  <c:v> Feb 2007</c:v>
                </c:pt>
                <c:pt idx="12">
                  <c:v> Mar 2007</c:v>
                </c:pt>
                <c:pt idx="13">
                  <c:v> Apr 2007</c:v>
                </c:pt>
                <c:pt idx="14">
                  <c:v> May 2007</c:v>
                </c:pt>
                <c:pt idx="15">
                  <c:v> Jun 2007</c:v>
                </c:pt>
                <c:pt idx="16">
                  <c:v> Jul 2007</c:v>
                </c:pt>
                <c:pt idx="17">
                  <c:v> Aug 2007</c:v>
                </c:pt>
                <c:pt idx="18">
                  <c:v> Sept 2007</c:v>
                </c:pt>
                <c:pt idx="19">
                  <c:v> Oct 2007</c:v>
                </c:pt>
                <c:pt idx="20">
                  <c:v> Nov 2007</c:v>
                </c:pt>
                <c:pt idx="21">
                  <c:v> Dec 2007</c:v>
                </c:pt>
                <c:pt idx="22">
                  <c:v> Jan 2008</c:v>
                </c:pt>
                <c:pt idx="23">
                  <c:v> Feb 2008</c:v>
                </c:pt>
                <c:pt idx="24">
                  <c:v> Mar 2008</c:v>
                </c:pt>
                <c:pt idx="25">
                  <c:v> Apr 2008</c:v>
                </c:pt>
                <c:pt idx="26">
                  <c:v> May 2008</c:v>
                </c:pt>
                <c:pt idx="27">
                  <c:v> Jun 2008</c:v>
                </c:pt>
                <c:pt idx="28">
                  <c:v> Jul 2008</c:v>
                </c:pt>
                <c:pt idx="29">
                  <c:v> Aug 2008</c:v>
                </c:pt>
                <c:pt idx="30">
                  <c:v> Sept 2008</c:v>
                </c:pt>
                <c:pt idx="31">
                  <c:v> Oct 2008</c:v>
                </c:pt>
                <c:pt idx="32">
                  <c:v> Nov 2008</c:v>
                </c:pt>
                <c:pt idx="33">
                  <c:v> Dec 2008</c:v>
                </c:pt>
                <c:pt idx="34">
                  <c:v> Jan 2009</c:v>
                </c:pt>
                <c:pt idx="35">
                  <c:v> Feb 2009</c:v>
                </c:pt>
                <c:pt idx="36">
                  <c:v> Mar 2009</c:v>
                </c:pt>
                <c:pt idx="37">
                  <c:v> Apr 2009</c:v>
                </c:pt>
                <c:pt idx="38">
                  <c:v> May 2009</c:v>
                </c:pt>
                <c:pt idx="39">
                  <c:v> Jun 2009</c:v>
                </c:pt>
                <c:pt idx="40">
                  <c:v> Jul 2009</c:v>
                </c:pt>
                <c:pt idx="41">
                  <c:v> Aug 2009</c:v>
                </c:pt>
                <c:pt idx="42">
                  <c:v> Sept 2009</c:v>
                </c:pt>
                <c:pt idx="43">
                  <c:v> Oct 2009</c:v>
                </c:pt>
                <c:pt idx="44">
                  <c:v> Nov 2009</c:v>
                </c:pt>
                <c:pt idx="45">
                  <c:v> Dec 2009</c:v>
                </c:pt>
                <c:pt idx="46">
                  <c:v> Jan 2010</c:v>
                </c:pt>
                <c:pt idx="47">
                  <c:v> Feb 2010</c:v>
                </c:pt>
                <c:pt idx="48">
                  <c:v> Mar 2010</c:v>
                </c:pt>
                <c:pt idx="49">
                  <c:v> Apr 2010</c:v>
                </c:pt>
                <c:pt idx="50">
                  <c:v> May 2010</c:v>
                </c:pt>
                <c:pt idx="51">
                  <c:v> Jun 2010</c:v>
                </c:pt>
                <c:pt idx="52">
                  <c:v> Jul 2010</c:v>
                </c:pt>
                <c:pt idx="53">
                  <c:v> Aug 2010</c:v>
                </c:pt>
                <c:pt idx="54">
                  <c:v> Sept 2010</c:v>
                </c:pt>
                <c:pt idx="55">
                  <c:v> Oct 2010</c:v>
                </c:pt>
                <c:pt idx="56">
                  <c:v> Nov 2010</c:v>
                </c:pt>
                <c:pt idx="57">
                  <c:v> Dec 2010</c:v>
                </c:pt>
                <c:pt idx="58">
                  <c:v> Jan 2011</c:v>
                </c:pt>
                <c:pt idx="59">
                  <c:v> Feb 2011</c:v>
                </c:pt>
                <c:pt idx="60">
                  <c:v> Mar 2011</c:v>
                </c:pt>
                <c:pt idx="61">
                  <c:v> Apr 2011</c:v>
                </c:pt>
                <c:pt idx="62">
                  <c:v> May 2011</c:v>
                </c:pt>
                <c:pt idx="63">
                  <c:v> Jun 2011</c:v>
                </c:pt>
                <c:pt idx="64">
                  <c:v> Jul 2011</c:v>
                </c:pt>
                <c:pt idx="65">
                  <c:v> Aug 2011</c:v>
                </c:pt>
                <c:pt idx="66">
                  <c:v> Sept 2011</c:v>
                </c:pt>
                <c:pt idx="67">
                  <c:v> Oct 2011</c:v>
                </c:pt>
                <c:pt idx="68">
                  <c:v> Nov 2011</c:v>
                </c:pt>
                <c:pt idx="69">
                  <c:v> Dec 2011</c:v>
                </c:pt>
                <c:pt idx="70">
                  <c:v> Jan 2012</c:v>
                </c:pt>
                <c:pt idx="71">
                  <c:v> Feb 2012</c:v>
                </c:pt>
                <c:pt idx="72">
                  <c:v> Mar 2012</c:v>
                </c:pt>
                <c:pt idx="73">
                  <c:v> Apr 2012</c:v>
                </c:pt>
                <c:pt idx="74">
                  <c:v> May 2012</c:v>
                </c:pt>
                <c:pt idx="75">
                  <c:v> Jun 2012</c:v>
                </c:pt>
                <c:pt idx="76">
                  <c:v> Jul 2012</c:v>
                </c:pt>
                <c:pt idx="77">
                  <c:v> Aug 2012</c:v>
                </c:pt>
                <c:pt idx="78">
                  <c:v> Sept 2012</c:v>
                </c:pt>
                <c:pt idx="79">
                  <c:v> Oct 2012</c:v>
                </c:pt>
                <c:pt idx="80">
                  <c:v> Nov 2012</c:v>
                </c:pt>
                <c:pt idx="81">
                  <c:v> Dec 2012</c:v>
                </c:pt>
                <c:pt idx="82">
                  <c:v> Jan 2013</c:v>
                </c:pt>
                <c:pt idx="83">
                  <c:v> Feb 2013</c:v>
                </c:pt>
                <c:pt idx="84">
                  <c:v> Mar 2013</c:v>
                </c:pt>
                <c:pt idx="85">
                  <c:v> Apr 2013</c:v>
                </c:pt>
                <c:pt idx="86">
                  <c:v> May 2013</c:v>
                </c:pt>
                <c:pt idx="87">
                  <c:v> Jun 2013</c:v>
                </c:pt>
                <c:pt idx="88">
                  <c:v> Jul 2013</c:v>
                </c:pt>
                <c:pt idx="89">
                  <c:v> Aug 2013</c:v>
                </c:pt>
                <c:pt idx="90">
                  <c:v> Sept 2013</c:v>
                </c:pt>
                <c:pt idx="91">
                  <c:v> Oct 2013</c:v>
                </c:pt>
                <c:pt idx="92">
                  <c:v> Nov 2013</c:v>
                </c:pt>
                <c:pt idx="93">
                  <c:v> Dec 2013</c:v>
                </c:pt>
                <c:pt idx="94">
                  <c:v> Jan 2014</c:v>
                </c:pt>
                <c:pt idx="95">
                  <c:v> Feb 2014</c:v>
                </c:pt>
                <c:pt idx="96">
                  <c:v> Mar 2014</c:v>
                </c:pt>
                <c:pt idx="97">
                  <c:v> Apr 2014</c:v>
                </c:pt>
                <c:pt idx="98">
                  <c:v> May 2014</c:v>
                </c:pt>
                <c:pt idx="99">
                  <c:v> Jun 2014</c:v>
                </c:pt>
                <c:pt idx="100">
                  <c:v> Jul 2014</c:v>
                </c:pt>
                <c:pt idx="101">
                  <c:v> Aug 2014</c:v>
                </c:pt>
                <c:pt idx="102">
                  <c:v> Sept 2014</c:v>
                </c:pt>
                <c:pt idx="103">
                  <c:v> Oct 2014</c:v>
                </c:pt>
                <c:pt idx="104">
                  <c:v> Nov 2014</c:v>
                </c:pt>
                <c:pt idx="105">
                  <c:v> Dec 2014</c:v>
                </c:pt>
                <c:pt idx="106">
                  <c:v> Jan 2015</c:v>
                </c:pt>
                <c:pt idx="107">
                  <c:v> Feb 2015</c:v>
                </c:pt>
                <c:pt idx="108">
                  <c:v> Mar 2015</c:v>
                </c:pt>
                <c:pt idx="109">
                  <c:v> Apr 2015</c:v>
                </c:pt>
                <c:pt idx="110">
                  <c:v> May 2015</c:v>
                </c:pt>
                <c:pt idx="111">
                  <c:v> Jun 2015</c:v>
                </c:pt>
                <c:pt idx="112">
                  <c:v> Jul 2015</c:v>
                </c:pt>
                <c:pt idx="113">
                  <c:v> Aug 2015</c:v>
                </c:pt>
                <c:pt idx="114">
                  <c:v> Sept 2015</c:v>
                </c:pt>
                <c:pt idx="115">
                  <c:v> Oct 2015</c:v>
                </c:pt>
                <c:pt idx="116">
                  <c:v> Nov 2015</c:v>
                </c:pt>
                <c:pt idx="117">
                  <c:v> Dec 2015</c:v>
                </c:pt>
                <c:pt idx="118">
                  <c:v> Jan 2016</c:v>
                </c:pt>
                <c:pt idx="119">
                  <c:v> Feb 2016</c:v>
                </c:pt>
                <c:pt idx="120">
                  <c:v> Mar 2016</c:v>
                </c:pt>
                <c:pt idx="121">
                  <c:v> Apr 2016</c:v>
                </c:pt>
                <c:pt idx="122">
                  <c:v> May 2016</c:v>
                </c:pt>
                <c:pt idx="123">
                  <c:v> Jun 2016</c:v>
                </c:pt>
                <c:pt idx="124">
                  <c:v> Jul 2016</c:v>
                </c:pt>
                <c:pt idx="125">
                  <c:v> Aug 2016</c:v>
                </c:pt>
                <c:pt idx="126">
                  <c:v> Sept 2016</c:v>
                </c:pt>
                <c:pt idx="127">
                  <c:v> Oct 2016</c:v>
                </c:pt>
                <c:pt idx="128">
                  <c:v> Nov 2016</c:v>
                </c:pt>
                <c:pt idx="129">
                  <c:v> Dec 2016</c:v>
                </c:pt>
                <c:pt idx="130">
                  <c:v> Jan 2017</c:v>
                </c:pt>
                <c:pt idx="131">
                  <c:v> Feb 2017</c:v>
                </c:pt>
                <c:pt idx="132">
                  <c:v> Mar 2017</c:v>
                </c:pt>
                <c:pt idx="133">
                  <c:v> Apr 2017</c:v>
                </c:pt>
                <c:pt idx="134">
                  <c:v> May 2017</c:v>
                </c:pt>
                <c:pt idx="135">
                  <c:v> Jun 2017</c:v>
                </c:pt>
                <c:pt idx="136">
                  <c:v> Jul 2017</c:v>
                </c:pt>
                <c:pt idx="137">
                  <c:v> Aug 2017</c:v>
                </c:pt>
                <c:pt idx="138">
                  <c:v> Sept 2017</c:v>
                </c:pt>
                <c:pt idx="139">
                  <c:v> Oct 2017</c:v>
                </c:pt>
                <c:pt idx="140">
                  <c:v> Nov 2017</c:v>
                </c:pt>
                <c:pt idx="141">
                  <c:v> Dec 2017</c:v>
                </c:pt>
                <c:pt idx="142">
                  <c:v> Jan 2018</c:v>
                </c:pt>
                <c:pt idx="143">
                  <c:v> Feb 2018</c:v>
                </c:pt>
                <c:pt idx="144">
                  <c:v> Mar 2018</c:v>
                </c:pt>
                <c:pt idx="145">
                  <c:v> Apr 2018</c:v>
                </c:pt>
                <c:pt idx="146">
                  <c:v> May 2018</c:v>
                </c:pt>
                <c:pt idx="147">
                  <c:v> Jun 2018</c:v>
                </c:pt>
                <c:pt idx="148">
                  <c:v> Jul 2018</c:v>
                </c:pt>
                <c:pt idx="149">
                  <c:v> Aug 2018</c:v>
                </c:pt>
                <c:pt idx="150">
                  <c:v> Sept 2018</c:v>
                </c:pt>
                <c:pt idx="151">
                  <c:v> Okt 2018</c:v>
                </c:pt>
                <c:pt idx="152">
                  <c:v> Nov 2018</c:v>
                </c:pt>
                <c:pt idx="153">
                  <c:v> Dec 2018</c:v>
                </c:pt>
                <c:pt idx="154">
                  <c:v> Jan 2019</c:v>
                </c:pt>
                <c:pt idx="155">
                  <c:v> Feb 2019</c:v>
                </c:pt>
                <c:pt idx="156">
                  <c:v> Mar 2019</c:v>
                </c:pt>
                <c:pt idx="157">
                  <c:v> Apr 2019</c:v>
                </c:pt>
                <c:pt idx="158">
                  <c:v> May 2019</c:v>
                </c:pt>
                <c:pt idx="159">
                  <c:v> Jun 2019</c:v>
                </c:pt>
                <c:pt idx="160">
                  <c:v> Jul 2019</c:v>
                </c:pt>
                <c:pt idx="161">
                  <c:v> Aug 2019</c:v>
                </c:pt>
                <c:pt idx="162">
                  <c:v> Sept 2019</c:v>
                </c:pt>
                <c:pt idx="163">
                  <c:v> Okt 2019</c:v>
                </c:pt>
                <c:pt idx="164">
                  <c:v> Nov 2019</c:v>
                </c:pt>
                <c:pt idx="165">
                  <c:v> Dec 2019</c:v>
                </c:pt>
                <c:pt idx="166">
                  <c:v> Jan 2020</c:v>
                </c:pt>
                <c:pt idx="167">
                  <c:v> Feb 2020</c:v>
                </c:pt>
                <c:pt idx="168">
                  <c:v> Mar 2020</c:v>
                </c:pt>
                <c:pt idx="169">
                  <c:v> Apr 2020</c:v>
                </c:pt>
                <c:pt idx="170">
                  <c:v> May 2020</c:v>
                </c:pt>
                <c:pt idx="171">
                  <c:v> Jun 2020</c:v>
                </c:pt>
                <c:pt idx="172">
                  <c:v> Jul 2020</c:v>
                </c:pt>
                <c:pt idx="173">
                  <c:v> Aug 2020</c:v>
                </c:pt>
                <c:pt idx="174">
                  <c:v> Sept 2020</c:v>
                </c:pt>
              </c:strCache>
            </c:strRef>
          </c:cat>
          <c:val>
            <c:numRef>
              <c:f>'11_ábra_chart'!$E$12:$E$186</c:f>
              <c:numCache>
                <c:formatCode>0.0</c:formatCode>
                <c:ptCount val="175"/>
                <c:pt idx="0">
                  <c:v>44.6</c:v>
                </c:pt>
                <c:pt idx="1">
                  <c:v>38.299999999999997</c:v>
                </c:pt>
                <c:pt idx="2">
                  <c:v>40.9</c:v>
                </c:pt>
                <c:pt idx="3">
                  <c:v>42.3</c:v>
                </c:pt>
                <c:pt idx="4">
                  <c:v>38.700000000000003</c:v>
                </c:pt>
                <c:pt idx="5">
                  <c:v>40.799999999999997</c:v>
                </c:pt>
                <c:pt idx="6">
                  <c:v>44.7</c:v>
                </c:pt>
                <c:pt idx="7">
                  <c:v>38.799999999999997</c:v>
                </c:pt>
                <c:pt idx="8">
                  <c:v>42.8</c:v>
                </c:pt>
                <c:pt idx="9">
                  <c:v>49.1</c:v>
                </c:pt>
                <c:pt idx="10">
                  <c:v>44.8</c:v>
                </c:pt>
                <c:pt idx="11">
                  <c:v>42.5</c:v>
                </c:pt>
                <c:pt idx="12">
                  <c:v>46.8</c:v>
                </c:pt>
                <c:pt idx="13">
                  <c:v>47.5</c:v>
                </c:pt>
                <c:pt idx="14">
                  <c:v>51.4</c:v>
                </c:pt>
                <c:pt idx="15">
                  <c:v>57.9</c:v>
                </c:pt>
                <c:pt idx="16">
                  <c:v>52.4</c:v>
                </c:pt>
                <c:pt idx="17">
                  <c:v>55.7</c:v>
                </c:pt>
                <c:pt idx="18">
                  <c:v>57.5</c:v>
                </c:pt>
                <c:pt idx="19">
                  <c:v>54.4</c:v>
                </c:pt>
                <c:pt idx="20">
                  <c:v>58</c:v>
                </c:pt>
                <c:pt idx="21">
                  <c:v>52.1</c:v>
                </c:pt>
                <c:pt idx="22">
                  <c:v>53.9</c:v>
                </c:pt>
                <c:pt idx="23">
                  <c:v>53.9</c:v>
                </c:pt>
                <c:pt idx="24">
                  <c:v>49.9</c:v>
                </c:pt>
                <c:pt idx="25">
                  <c:v>54.6</c:v>
                </c:pt>
                <c:pt idx="26">
                  <c:v>54.6</c:v>
                </c:pt>
                <c:pt idx="27">
                  <c:v>50.8</c:v>
                </c:pt>
                <c:pt idx="28">
                  <c:v>57.4</c:v>
                </c:pt>
                <c:pt idx="29">
                  <c:v>52.9</c:v>
                </c:pt>
                <c:pt idx="30">
                  <c:v>48.6</c:v>
                </c:pt>
                <c:pt idx="31">
                  <c:v>48.5</c:v>
                </c:pt>
                <c:pt idx="32">
                  <c:v>55</c:v>
                </c:pt>
                <c:pt idx="33">
                  <c:v>54.5</c:v>
                </c:pt>
                <c:pt idx="34">
                  <c:v>56.2</c:v>
                </c:pt>
                <c:pt idx="35">
                  <c:v>62.4</c:v>
                </c:pt>
                <c:pt idx="36">
                  <c:v>62.7</c:v>
                </c:pt>
                <c:pt idx="37">
                  <c:v>65.8</c:v>
                </c:pt>
                <c:pt idx="38">
                  <c:v>60.8</c:v>
                </c:pt>
                <c:pt idx="39">
                  <c:v>60.8</c:v>
                </c:pt>
                <c:pt idx="40">
                  <c:v>56.2</c:v>
                </c:pt>
                <c:pt idx="41">
                  <c:v>60.8</c:v>
                </c:pt>
                <c:pt idx="42">
                  <c:v>63.6</c:v>
                </c:pt>
                <c:pt idx="43">
                  <c:v>64.7</c:v>
                </c:pt>
                <c:pt idx="44">
                  <c:v>60</c:v>
                </c:pt>
                <c:pt idx="45">
                  <c:v>58.1</c:v>
                </c:pt>
                <c:pt idx="46">
                  <c:v>62.7</c:v>
                </c:pt>
                <c:pt idx="47">
                  <c:v>60</c:v>
                </c:pt>
                <c:pt idx="48">
                  <c:v>61.2</c:v>
                </c:pt>
                <c:pt idx="49">
                  <c:v>61.7</c:v>
                </c:pt>
                <c:pt idx="50">
                  <c:v>56.9</c:v>
                </c:pt>
                <c:pt idx="51">
                  <c:v>61.5</c:v>
                </c:pt>
                <c:pt idx="52">
                  <c:v>58.5</c:v>
                </c:pt>
                <c:pt idx="53">
                  <c:v>59</c:v>
                </c:pt>
                <c:pt idx="54">
                  <c:v>58.4</c:v>
                </c:pt>
                <c:pt idx="55">
                  <c:v>61.5</c:v>
                </c:pt>
                <c:pt idx="56">
                  <c:v>63.6</c:v>
                </c:pt>
                <c:pt idx="57">
                  <c:v>54.2</c:v>
                </c:pt>
                <c:pt idx="58">
                  <c:v>60.7</c:v>
                </c:pt>
                <c:pt idx="59">
                  <c:v>55.6</c:v>
                </c:pt>
                <c:pt idx="60">
                  <c:v>64</c:v>
                </c:pt>
                <c:pt idx="61">
                  <c:v>59.9</c:v>
                </c:pt>
                <c:pt idx="62">
                  <c:v>59.9</c:v>
                </c:pt>
                <c:pt idx="63">
                  <c:v>64</c:v>
                </c:pt>
                <c:pt idx="64">
                  <c:v>65.2</c:v>
                </c:pt>
                <c:pt idx="65">
                  <c:v>67.400000000000006</c:v>
                </c:pt>
                <c:pt idx="66">
                  <c:v>69.599999999999994</c:v>
                </c:pt>
                <c:pt idx="67">
                  <c:v>70.400000000000006</c:v>
                </c:pt>
                <c:pt idx="68">
                  <c:v>68.7</c:v>
                </c:pt>
                <c:pt idx="69">
                  <c:v>71.3</c:v>
                </c:pt>
                <c:pt idx="70">
                  <c:v>69.3</c:v>
                </c:pt>
                <c:pt idx="71">
                  <c:v>68.900000000000006</c:v>
                </c:pt>
                <c:pt idx="72">
                  <c:v>67.599999999999994</c:v>
                </c:pt>
                <c:pt idx="73">
                  <c:v>66.5</c:v>
                </c:pt>
                <c:pt idx="74">
                  <c:v>67.5</c:v>
                </c:pt>
                <c:pt idx="75">
                  <c:v>69.599999999999994</c:v>
                </c:pt>
                <c:pt idx="76">
                  <c:v>69.599999999999994</c:v>
                </c:pt>
                <c:pt idx="77">
                  <c:v>66.599999999999994</c:v>
                </c:pt>
                <c:pt idx="78">
                  <c:v>65.8</c:v>
                </c:pt>
                <c:pt idx="79">
                  <c:v>72</c:v>
                </c:pt>
                <c:pt idx="80">
                  <c:v>68.5</c:v>
                </c:pt>
                <c:pt idx="81">
                  <c:v>74.900000000000006</c:v>
                </c:pt>
                <c:pt idx="82">
                  <c:v>70.599999999999994</c:v>
                </c:pt>
                <c:pt idx="83">
                  <c:v>65.8</c:v>
                </c:pt>
                <c:pt idx="84">
                  <c:v>64.2</c:v>
                </c:pt>
                <c:pt idx="85">
                  <c:v>63.3</c:v>
                </c:pt>
                <c:pt idx="86">
                  <c:v>64.900000000000006</c:v>
                </c:pt>
                <c:pt idx="87">
                  <c:v>58.2</c:v>
                </c:pt>
                <c:pt idx="88">
                  <c:v>53.8</c:v>
                </c:pt>
                <c:pt idx="89">
                  <c:v>57.8</c:v>
                </c:pt>
                <c:pt idx="90">
                  <c:v>60.1</c:v>
                </c:pt>
                <c:pt idx="91">
                  <c:v>52.7</c:v>
                </c:pt>
                <c:pt idx="92">
                  <c:v>46.8</c:v>
                </c:pt>
                <c:pt idx="93">
                  <c:v>48.1</c:v>
                </c:pt>
                <c:pt idx="94">
                  <c:v>47</c:v>
                </c:pt>
                <c:pt idx="95">
                  <c:v>47.6</c:v>
                </c:pt>
                <c:pt idx="96">
                  <c:v>47.8</c:v>
                </c:pt>
                <c:pt idx="97">
                  <c:v>38.700000000000003</c:v>
                </c:pt>
                <c:pt idx="98">
                  <c:v>43.3</c:v>
                </c:pt>
                <c:pt idx="99">
                  <c:v>33.799999999999997</c:v>
                </c:pt>
                <c:pt idx="100">
                  <c:v>42.9</c:v>
                </c:pt>
                <c:pt idx="101">
                  <c:v>34.700000000000003</c:v>
                </c:pt>
                <c:pt idx="102">
                  <c:v>38.200000000000003</c:v>
                </c:pt>
                <c:pt idx="103">
                  <c:v>37.200000000000003</c:v>
                </c:pt>
                <c:pt idx="104">
                  <c:v>36.799999999999997</c:v>
                </c:pt>
                <c:pt idx="105">
                  <c:v>35.1</c:v>
                </c:pt>
                <c:pt idx="106">
                  <c:v>41.8</c:v>
                </c:pt>
                <c:pt idx="107">
                  <c:v>40.700000000000003</c:v>
                </c:pt>
                <c:pt idx="108">
                  <c:v>35.5</c:v>
                </c:pt>
                <c:pt idx="109">
                  <c:v>34.700000000000003</c:v>
                </c:pt>
                <c:pt idx="110">
                  <c:v>40.299999999999997</c:v>
                </c:pt>
                <c:pt idx="111">
                  <c:v>38.4</c:v>
                </c:pt>
                <c:pt idx="112">
                  <c:v>45.6</c:v>
                </c:pt>
                <c:pt idx="113">
                  <c:v>38.5</c:v>
                </c:pt>
                <c:pt idx="114">
                  <c:v>36.6</c:v>
                </c:pt>
                <c:pt idx="115">
                  <c:v>37.6</c:v>
                </c:pt>
                <c:pt idx="116">
                  <c:v>40.200000000000003</c:v>
                </c:pt>
                <c:pt idx="117">
                  <c:v>31.3</c:v>
                </c:pt>
                <c:pt idx="118">
                  <c:v>40.299999999999997</c:v>
                </c:pt>
                <c:pt idx="119">
                  <c:v>39.200000000000003</c:v>
                </c:pt>
                <c:pt idx="120">
                  <c:v>37</c:v>
                </c:pt>
                <c:pt idx="121">
                  <c:v>44.1</c:v>
                </c:pt>
                <c:pt idx="122">
                  <c:v>43.2</c:v>
                </c:pt>
                <c:pt idx="123">
                  <c:v>44.8</c:v>
                </c:pt>
                <c:pt idx="124">
                  <c:v>43.2</c:v>
                </c:pt>
                <c:pt idx="125">
                  <c:v>46.1</c:v>
                </c:pt>
                <c:pt idx="126">
                  <c:v>39.5</c:v>
                </c:pt>
                <c:pt idx="127">
                  <c:v>38.9</c:v>
                </c:pt>
                <c:pt idx="128">
                  <c:v>40</c:v>
                </c:pt>
                <c:pt idx="129">
                  <c:v>41.6</c:v>
                </c:pt>
                <c:pt idx="130">
                  <c:v>28.9</c:v>
                </c:pt>
                <c:pt idx="131">
                  <c:v>24.9</c:v>
                </c:pt>
                <c:pt idx="132">
                  <c:v>24.9</c:v>
                </c:pt>
                <c:pt idx="133">
                  <c:v>27.4</c:v>
                </c:pt>
                <c:pt idx="134">
                  <c:v>20.6</c:v>
                </c:pt>
                <c:pt idx="135">
                  <c:v>19.399999999999999</c:v>
                </c:pt>
                <c:pt idx="136">
                  <c:v>16.5</c:v>
                </c:pt>
                <c:pt idx="137">
                  <c:v>18.7</c:v>
                </c:pt>
                <c:pt idx="138">
                  <c:v>17.7</c:v>
                </c:pt>
                <c:pt idx="139">
                  <c:v>14.3</c:v>
                </c:pt>
                <c:pt idx="140">
                  <c:v>14.9</c:v>
                </c:pt>
                <c:pt idx="141">
                  <c:v>15.3</c:v>
                </c:pt>
                <c:pt idx="142">
                  <c:v>10.3</c:v>
                </c:pt>
                <c:pt idx="143">
                  <c:v>12.5</c:v>
                </c:pt>
                <c:pt idx="144">
                  <c:v>10.5</c:v>
                </c:pt>
                <c:pt idx="145">
                  <c:v>10.6</c:v>
                </c:pt>
                <c:pt idx="146">
                  <c:v>9.5</c:v>
                </c:pt>
                <c:pt idx="147">
                  <c:v>10.199999999999999</c:v>
                </c:pt>
                <c:pt idx="148">
                  <c:v>7.8</c:v>
                </c:pt>
                <c:pt idx="149">
                  <c:v>10.199999999999999</c:v>
                </c:pt>
                <c:pt idx="150">
                  <c:v>7.6</c:v>
                </c:pt>
                <c:pt idx="151">
                  <c:v>7.9</c:v>
                </c:pt>
                <c:pt idx="152">
                  <c:v>6.7</c:v>
                </c:pt>
                <c:pt idx="153">
                  <c:v>3.9</c:v>
                </c:pt>
                <c:pt idx="154">
                  <c:v>4.3</c:v>
                </c:pt>
                <c:pt idx="155">
                  <c:v>5.8</c:v>
                </c:pt>
                <c:pt idx="156">
                  <c:v>6.1</c:v>
                </c:pt>
                <c:pt idx="157">
                  <c:v>6.6</c:v>
                </c:pt>
                <c:pt idx="158">
                  <c:v>15.4</c:v>
                </c:pt>
                <c:pt idx="159">
                  <c:v>9.3000000000000007</c:v>
                </c:pt>
                <c:pt idx="160">
                  <c:v>7.1</c:v>
                </c:pt>
                <c:pt idx="161">
                  <c:v>8.1999999999999993</c:v>
                </c:pt>
                <c:pt idx="162">
                  <c:v>12</c:v>
                </c:pt>
                <c:pt idx="163">
                  <c:v>7.9</c:v>
                </c:pt>
                <c:pt idx="164">
                  <c:v>9.6999999999999993</c:v>
                </c:pt>
                <c:pt idx="165">
                  <c:v>16.8</c:v>
                </c:pt>
                <c:pt idx="166">
                  <c:v>12.2</c:v>
                </c:pt>
                <c:pt idx="167">
                  <c:v>13.4</c:v>
                </c:pt>
                <c:pt idx="168">
                  <c:v>19.2</c:v>
                </c:pt>
                <c:pt idx="169">
                  <c:v>35.4</c:v>
                </c:pt>
                <c:pt idx="170">
                  <c:v>30.3</c:v>
                </c:pt>
                <c:pt idx="171">
                  <c:v>42.3</c:v>
                </c:pt>
                <c:pt idx="172">
                  <c:v>38.6</c:v>
                </c:pt>
                <c:pt idx="173">
                  <c:v>38.200000000000003</c:v>
                </c:pt>
                <c:pt idx="174">
                  <c:v>35.200000000000003</c:v>
                </c:pt>
              </c:numCache>
            </c:numRef>
          </c:val>
          <c:smooth val="0"/>
          <c:extLst>
            <c:ext xmlns:c16="http://schemas.microsoft.com/office/drawing/2014/chart" uri="{C3380CC4-5D6E-409C-BE32-E72D297353CC}">
              <c16:uniqueId val="{00000000-B8A9-4865-A92A-493401AC6167}"/>
            </c:ext>
          </c:extLst>
        </c:ser>
        <c:ser>
          <c:idx val="3"/>
          <c:order val="1"/>
          <c:tx>
            <c:strRef>
              <c:f>'11_ábra_chart'!$F$8</c:f>
              <c:strCache>
                <c:ptCount val="1"/>
                <c:pt idx="0">
                  <c:v>Labour shortages</c:v>
                </c:pt>
              </c:strCache>
            </c:strRef>
          </c:tx>
          <c:spPr>
            <a:ln w="38100" cap="rnd">
              <a:solidFill>
                <a:srgbClr val="002060"/>
              </a:solidFill>
              <a:round/>
            </a:ln>
            <a:effectLst/>
          </c:spPr>
          <c:marker>
            <c:symbol val="none"/>
          </c:marker>
          <c:cat>
            <c:strRef>
              <c:f>'11_ábra_chart'!$C$12:$C$186</c:f>
              <c:strCache>
                <c:ptCount val="175"/>
                <c:pt idx="0">
                  <c:v> Mar 2006</c:v>
                </c:pt>
                <c:pt idx="1">
                  <c:v> Apr 2006</c:v>
                </c:pt>
                <c:pt idx="2">
                  <c:v> May 2006</c:v>
                </c:pt>
                <c:pt idx="3">
                  <c:v> Jun 2006</c:v>
                </c:pt>
                <c:pt idx="4">
                  <c:v> Jul 2006</c:v>
                </c:pt>
                <c:pt idx="5">
                  <c:v> Aug 2006</c:v>
                </c:pt>
                <c:pt idx="6">
                  <c:v> Sept 2006</c:v>
                </c:pt>
                <c:pt idx="7">
                  <c:v> Oct 2006</c:v>
                </c:pt>
                <c:pt idx="8">
                  <c:v> Nov 2006</c:v>
                </c:pt>
                <c:pt idx="9">
                  <c:v> Dec 2006</c:v>
                </c:pt>
                <c:pt idx="10">
                  <c:v> Jan 2007</c:v>
                </c:pt>
                <c:pt idx="11">
                  <c:v> Feb 2007</c:v>
                </c:pt>
                <c:pt idx="12">
                  <c:v> Mar 2007</c:v>
                </c:pt>
                <c:pt idx="13">
                  <c:v> Apr 2007</c:v>
                </c:pt>
                <c:pt idx="14">
                  <c:v> May 2007</c:v>
                </c:pt>
                <c:pt idx="15">
                  <c:v> Jun 2007</c:v>
                </c:pt>
                <c:pt idx="16">
                  <c:v> Jul 2007</c:v>
                </c:pt>
                <c:pt idx="17">
                  <c:v> Aug 2007</c:v>
                </c:pt>
                <c:pt idx="18">
                  <c:v> Sept 2007</c:v>
                </c:pt>
                <c:pt idx="19">
                  <c:v> Oct 2007</c:v>
                </c:pt>
                <c:pt idx="20">
                  <c:v> Nov 2007</c:v>
                </c:pt>
                <c:pt idx="21">
                  <c:v> Dec 2007</c:v>
                </c:pt>
                <c:pt idx="22">
                  <c:v> Jan 2008</c:v>
                </c:pt>
                <c:pt idx="23">
                  <c:v> Feb 2008</c:v>
                </c:pt>
                <c:pt idx="24">
                  <c:v> Mar 2008</c:v>
                </c:pt>
                <c:pt idx="25">
                  <c:v> Apr 2008</c:v>
                </c:pt>
                <c:pt idx="26">
                  <c:v> May 2008</c:v>
                </c:pt>
                <c:pt idx="27">
                  <c:v> Jun 2008</c:v>
                </c:pt>
                <c:pt idx="28">
                  <c:v> Jul 2008</c:v>
                </c:pt>
                <c:pt idx="29">
                  <c:v> Aug 2008</c:v>
                </c:pt>
                <c:pt idx="30">
                  <c:v> Sept 2008</c:v>
                </c:pt>
                <c:pt idx="31">
                  <c:v> Oct 2008</c:v>
                </c:pt>
                <c:pt idx="32">
                  <c:v> Nov 2008</c:v>
                </c:pt>
                <c:pt idx="33">
                  <c:v> Dec 2008</c:v>
                </c:pt>
                <c:pt idx="34">
                  <c:v> Jan 2009</c:v>
                </c:pt>
                <c:pt idx="35">
                  <c:v> Feb 2009</c:v>
                </c:pt>
                <c:pt idx="36">
                  <c:v> Mar 2009</c:v>
                </c:pt>
                <c:pt idx="37">
                  <c:v> Apr 2009</c:v>
                </c:pt>
                <c:pt idx="38">
                  <c:v> May 2009</c:v>
                </c:pt>
                <c:pt idx="39">
                  <c:v> Jun 2009</c:v>
                </c:pt>
                <c:pt idx="40">
                  <c:v> Jul 2009</c:v>
                </c:pt>
                <c:pt idx="41">
                  <c:v> Aug 2009</c:v>
                </c:pt>
                <c:pt idx="42">
                  <c:v> Sept 2009</c:v>
                </c:pt>
                <c:pt idx="43">
                  <c:v> Oct 2009</c:v>
                </c:pt>
                <c:pt idx="44">
                  <c:v> Nov 2009</c:v>
                </c:pt>
                <c:pt idx="45">
                  <c:v> Dec 2009</c:v>
                </c:pt>
                <c:pt idx="46">
                  <c:v> Jan 2010</c:v>
                </c:pt>
                <c:pt idx="47">
                  <c:v> Feb 2010</c:v>
                </c:pt>
                <c:pt idx="48">
                  <c:v> Mar 2010</c:v>
                </c:pt>
                <c:pt idx="49">
                  <c:v> Apr 2010</c:v>
                </c:pt>
                <c:pt idx="50">
                  <c:v> May 2010</c:v>
                </c:pt>
                <c:pt idx="51">
                  <c:v> Jun 2010</c:v>
                </c:pt>
                <c:pt idx="52">
                  <c:v> Jul 2010</c:v>
                </c:pt>
                <c:pt idx="53">
                  <c:v> Aug 2010</c:v>
                </c:pt>
                <c:pt idx="54">
                  <c:v> Sept 2010</c:v>
                </c:pt>
                <c:pt idx="55">
                  <c:v> Oct 2010</c:v>
                </c:pt>
                <c:pt idx="56">
                  <c:v> Nov 2010</c:v>
                </c:pt>
                <c:pt idx="57">
                  <c:v> Dec 2010</c:v>
                </c:pt>
                <c:pt idx="58">
                  <c:v> Jan 2011</c:v>
                </c:pt>
                <c:pt idx="59">
                  <c:v> Feb 2011</c:v>
                </c:pt>
                <c:pt idx="60">
                  <c:v> Mar 2011</c:v>
                </c:pt>
                <c:pt idx="61">
                  <c:v> Apr 2011</c:v>
                </c:pt>
                <c:pt idx="62">
                  <c:v> May 2011</c:v>
                </c:pt>
                <c:pt idx="63">
                  <c:v> Jun 2011</c:v>
                </c:pt>
                <c:pt idx="64">
                  <c:v> Jul 2011</c:v>
                </c:pt>
                <c:pt idx="65">
                  <c:v> Aug 2011</c:v>
                </c:pt>
                <c:pt idx="66">
                  <c:v> Sept 2011</c:v>
                </c:pt>
                <c:pt idx="67">
                  <c:v> Oct 2011</c:v>
                </c:pt>
                <c:pt idx="68">
                  <c:v> Nov 2011</c:v>
                </c:pt>
                <c:pt idx="69">
                  <c:v> Dec 2011</c:v>
                </c:pt>
                <c:pt idx="70">
                  <c:v> Jan 2012</c:v>
                </c:pt>
                <c:pt idx="71">
                  <c:v> Feb 2012</c:v>
                </c:pt>
                <c:pt idx="72">
                  <c:v> Mar 2012</c:v>
                </c:pt>
                <c:pt idx="73">
                  <c:v> Apr 2012</c:v>
                </c:pt>
                <c:pt idx="74">
                  <c:v> May 2012</c:v>
                </c:pt>
                <c:pt idx="75">
                  <c:v> Jun 2012</c:v>
                </c:pt>
                <c:pt idx="76">
                  <c:v> Jul 2012</c:v>
                </c:pt>
                <c:pt idx="77">
                  <c:v> Aug 2012</c:v>
                </c:pt>
                <c:pt idx="78">
                  <c:v> Sept 2012</c:v>
                </c:pt>
                <c:pt idx="79">
                  <c:v> Oct 2012</c:v>
                </c:pt>
                <c:pt idx="80">
                  <c:v> Nov 2012</c:v>
                </c:pt>
                <c:pt idx="81">
                  <c:v> Dec 2012</c:v>
                </c:pt>
                <c:pt idx="82">
                  <c:v> Jan 2013</c:v>
                </c:pt>
                <c:pt idx="83">
                  <c:v> Feb 2013</c:v>
                </c:pt>
                <c:pt idx="84">
                  <c:v> Mar 2013</c:v>
                </c:pt>
                <c:pt idx="85">
                  <c:v> Apr 2013</c:v>
                </c:pt>
                <c:pt idx="86">
                  <c:v> May 2013</c:v>
                </c:pt>
                <c:pt idx="87">
                  <c:v> Jun 2013</c:v>
                </c:pt>
                <c:pt idx="88">
                  <c:v> Jul 2013</c:v>
                </c:pt>
                <c:pt idx="89">
                  <c:v> Aug 2013</c:v>
                </c:pt>
                <c:pt idx="90">
                  <c:v> Sept 2013</c:v>
                </c:pt>
                <c:pt idx="91">
                  <c:v> Oct 2013</c:v>
                </c:pt>
                <c:pt idx="92">
                  <c:v> Nov 2013</c:v>
                </c:pt>
                <c:pt idx="93">
                  <c:v> Dec 2013</c:v>
                </c:pt>
                <c:pt idx="94">
                  <c:v> Jan 2014</c:v>
                </c:pt>
                <c:pt idx="95">
                  <c:v> Feb 2014</c:v>
                </c:pt>
                <c:pt idx="96">
                  <c:v> Mar 2014</c:v>
                </c:pt>
                <c:pt idx="97">
                  <c:v> Apr 2014</c:v>
                </c:pt>
                <c:pt idx="98">
                  <c:v> May 2014</c:v>
                </c:pt>
                <c:pt idx="99">
                  <c:v> Jun 2014</c:v>
                </c:pt>
                <c:pt idx="100">
                  <c:v> Jul 2014</c:v>
                </c:pt>
                <c:pt idx="101">
                  <c:v> Aug 2014</c:v>
                </c:pt>
                <c:pt idx="102">
                  <c:v> Sept 2014</c:v>
                </c:pt>
                <c:pt idx="103">
                  <c:v> Oct 2014</c:v>
                </c:pt>
                <c:pt idx="104">
                  <c:v> Nov 2014</c:v>
                </c:pt>
                <c:pt idx="105">
                  <c:v> Dec 2014</c:v>
                </c:pt>
                <c:pt idx="106">
                  <c:v> Jan 2015</c:v>
                </c:pt>
                <c:pt idx="107">
                  <c:v> Feb 2015</c:v>
                </c:pt>
                <c:pt idx="108">
                  <c:v> Mar 2015</c:v>
                </c:pt>
                <c:pt idx="109">
                  <c:v> Apr 2015</c:v>
                </c:pt>
                <c:pt idx="110">
                  <c:v> May 2015</c:v>
                </c:pt>
                <c:pt idx="111">
                  <c:v> Jun 2015</c:v>
                </c:pt>
                <c:pt idx="112">
                  <c:v> Jul 2015</c:v>
                </c:pt>
                <c:pt idx="113">
                  <c:v> Aug 2015</c:v>
                </c:pt>
                <c:pt idx="114">
                  <c:v> Sept 2015</c:v>
                </c:pt>
                <c:pt idx="115">
                  <c:v> Oct 2015</c:v>
                </c:pt>
                <c:pt idx="116">
                  <c:v> Nov 2015</c:v>
                </c:pt>
                <c:pt idx="117">
                  <c:v> Dec 2015</c:v>
                </c:pt>
                <c:pt idx="118">
                  <c:v> Jan 2016</c:v>
                </c:pt>
                <c:pt idx="119">
                  <c:v> Feb 2016</c:v>
                </c:pt>
                <c:pt idx="120">
                  <c:v> Mar 2016</c:v>
                </c:pt>
                <c:pt idx="121">
                  <c:v> Apr 2016</c:v>
                </c:pt>
                <c:pt idx="122">
                  <c:v> May 2016</c:v>
                </c:pt>
                <c:pt idx="123">
                  <c:v> Jun 2016</c:v>
                </c:pt>
                <c:pt idx="124">
                  <c:v> Jul 2016</c:v>
                </c:pt>
                <c:pt idx="125">
                  <c:v> Aug 2016</c:v>
                </c:pt>
                <c:pt idx="126">
                  <c:v> Sept 2016</c:v>
                </c:pt>
                <c:pt idx="127">
                  <c:v> Oct 2016</c:v>
                </c:pt>
                <c:pt idx="128">
                  <c:v> Nov 2016</c:v>
                </c:pt>
                <c:pt idx="129">
                  <c:v> Dec 2016</c:v>
                </c:pt>
                <c:pt idx="130">
                  <c:v> Jan 2017</c:v>
                </c:pt>
                <c:pt idx="131">
                  <c:v> Feb 2017</c:v>
                </c:pt>
                <c:pt idx="132">
                  <c:v> Mar 2017</c:v>
                </c:pt>
                <c:pt idx="133">
                  <c:v> Apr 2017</c:v>
                </c:pt>
                <c:pt idx="134">
                  <c:v> May 2017</c:v>
                </c:pt>
                <c:pt idx="135">
                  <c:v> Jun 2017</c:v>
                </c:pt>
                <c:pt idx="136">
                  <c:v> Jul 2017</c:v>
                </c:pt>
                <c:pt idx="137">
                  <c:v> Aug 2017</c:v>
                </c:pt>
                <c:pt idx="138">
                  <c:v> Sept 2017</c:v>
                </c:pt>
                <c:pt idx="139">
                  <c:v> Oct 2017</c:v>
                </c:pt>
                <c:pt idx="140">
                  <c:v> Nov 2017</c:v>
                </c:pt>
                <c:pt idx="141">
                  <c:v> Dec 2017</c:v>
                </c:pt>
                <c:pt idx="142">
                  <c:v> Jan 2018</c:v>
                </c:pt>
                <c:pt idx="143">
                  <c:v> Feb 2018</c:v>
                </c:pt>
                <c:pt idx="144">
                  <c:v> Mar 2018</c:v>
                </c:pt>
                <c:pt idx="145">
                  <c:v> Apr 2018</c:v>
                </c:pt>
                <c:pt idx="146">
                  <c:v> May 2018</c:v>
                </c:pt>
                <c:pt idx="147">
                  <c:v> Jun 2018</c:v>
                </c:pt>
                <c:pt idx="148">
                  <c:v> Jul 2018</c:v>
                </c:pt>
                <c:pt idx="149">
                  <c:v> Aug 2018</c:v>
                </c:pt>
                <c:pt idx="150">
                  <c:v> Sept 2018</c:v>
                </c:pt>
                <c:pt idx="151">
                  <c:v> Okt 2018</c:v>
                </c:pt>
                <c:pt idx="152">
                  <c:v> Nov 2018</c:v>
                </c:pt>
                <c:pt idx="153">
                  <c:v> Dec 2018</c:v>
                </c:pt>
                <c:pt idx="154">
                  <c:v> Jan 2019</c:v>
                </c:pt>
                <c:pt idx="155">
                  <c:v> Feb 2019</c:v>
                </c:pt>
                <c:pt idx="156">
                  <c:v> Mar 2019</c:v>
                </c:pt>
                <c:pt idx="157">
                  <c:v> Apr 2019</c:v>
                </c:pt>
                <c:pt idx="158">
                  <c:v> May 2019</c:v>
                </c:pt>
                <c:pt idx="159">
                  <c:v> Jun 2019</c:v>
                </c:pt>
                <c:pt idx="160">
                  <c:v> Jul 2019</c:v>
                </c:pt>
                <c:pt idx="161">
                  <c:v> Aug 2019</c:v>
                </c:pt>
                <c:pt idx="162">
                  <c:v> Sept 2019</c:v>
                </c:pt>
                <c:pt idx="163">
                  <c:v> Okt 2019</c:v>
                </c:pt>
                <c:pt idx="164">
                  <c:v> Nov 2019</c:v>
                </c:pt>
                <c:pt idx="165">
                  <c:v> Dec 2019</c:v>
                </c:pt>
                <c:pt idx="166">
                  <c:v> Jan 2020</c:v>
                </c:pt>
                <c:pt idx="167">
                  <c:v> Feb 2020</c:v>
                </c:pt>
                <c:pt idx="168">
                  <c:v> Mar 2020</c:v>
                </c:pt>
                <c:pt idx="169">
                  <c:v> Apr 2020</c:v>
                </c:pt>
                <c:pt idx="170">
                  <c:v> May 2020</c:v>
                </c:pt>
                <c:pt idx="171">
                  <c:v> Jun 2020</c:v>
                </c:pt>
                <c:pt idx="172">
                  <c:v> Jul 2020</c:v>
                </c:pt>
                <c:pt idx="173">
                  <c:v> Aug 2020</c:v>
                </c:pt>
                <c:pt idx="174">
                  <c:v> Sept 2020</c:v>
                </c:pt>
              </c:strCache>
            </c:strRef>
          </c:cat>
          <c:val>
            <c:numRef>
              <c:f>'11_ábra_chart'!$F$12:$F$186</c:f>
              <c:numCache>
                <c:formatCode>0.0</c:formatCode>
                <c:ptCount val="175"/>
                <c:pt idx="0">
                  <c:v>9.9</c:v>
                </c:pt>
                <c:pt idx="1">
                  <c:v>10</c:v>
                </c:pt>
                <c:pt idx="2">
                  <c:v>9.4</c:v>
                </c:pt>
                <c:pt idx="3">
                  <c:v>7.3</c:v>
                </c:pt>
                <c:pt idx="4">
                  <c:v>10.6</c:v>
                </c:pt>
                <c:pt idx="5">
                  <c:v>12</c:v>
                </c:pt>
                <c:pt idx="6">
                  <c:v>6.4</c:v>
                </c:pt>
                <c:pt idx="7">
                  <c:v>11.6</c:v>
                </c:pt>
                <c:pt idx="8">
                  <c:v>12.1</c:v>
                </c:pt>
                <c:pt idx="9">
                  <c:v>10.9</c:v>
                </c:pt>
                <c:pt idx="10">
                  <c:v>9.3000000000000007</c:v>
                </c:pt>
                <c:pt idx="11">
                  <c:v>10.7</c:v>
                </c:pt>
                <c:pt idx="12">
                  <c:v>10.6</c:v>
                </c:pt>
                <c:pt idx="13">
                  <c:v>7.7</c:v>
                </c:pt>
                <c:pt idx="14">
                  <c:v>8.4</c:v>
                </c:pt>
                <c:pt idx="15">
                  <c:v>8.8000000000000007</c:v>
                </c:pt>
                <c:pt idx="16">
                  <c:v>10.1</c:v>
                </c:pt>
                <c:pt idx="17">
                  <c:v>9.6</c:v>
                </c:pt>
                <c:pt idx="18">
                  <c:v>8.5</c:v>
                </c:pt>
                <c:pt idx="19">
                  <c:v>7.3</c:v>
                </c:pt>
                <c:pt idx="20">
                  <c:v>10.4</c:v>
                </c:pt>
                <c:pt idx="21">
                  <c:v>10.3</c:v>
                </c:pt>
                <c:pt idx="22">
                  <c:v>9.6999999999999993</c:v>
                </c:pt>
                <c:pt idx="23">
                  <c:v>12</c:v>
                </c:pt>
                <c:pt idx="24">
                  <c:v>11.9</c:v>
                </c:pt>
                <c:pt idx="25">
                  <c:v>12.9</c:v>
                </c:pt>
                <c:pt idx="26">
                  <c:v>9.5</c:v>
                </c:pt>
                <c:pt idx="27">
                  <c:v>11.1</c:v>
                </c:pt>
                <c:pt idx="28">
                  <c:v>3.5</c:v>
                </c:pt>
                <c:pt idx="29">
                  <c:v>6.1</c:v>
                </c:pt>
                <c:pt idx="30">
                  <c:v>11.4</c:v>
                </c:pt>
                <c:pt idx="31">
                  <c:v>9.5</c:v>
                </c:pt>
                <c:pt idx="32">
                  <c:v>7.5</c:v>
                </c:pt>
                <c:pt idx="33">
                  <c:v>5.3</c:v>
                </c:pt>
                <c:pt idx="34">
                  <c:v>5.2</c:v>
                </c:pt>
                <c:pt idx="35">
                  <c:v>4.9000000000000004</c:v>
                </c:pt>
                <c:pt idx="36">
                  <c:v>3</c:v>
                </c:pt>
                <c:pt idx="37">
                  <c:v>1.9</c:v>
                </c:pt>
                <c:pt idx="38">
                  <c:v>2.9</c:v>
                </c:pt>
                <c:pt idx="39">
                  <c:v>0.8</c:v>
                </c:pt>
                <c:pt idx="40">
                  <c:v>2.8</c:v>
                </c:pt>
                <c:pt idx="41">
                  <c:v>-0.7</c:v>
                </c:pt>
                <c:pt idx="42">
                  <c:v>0.6</c:v>
                </c:pt>
                <c:pt idx="43">
                  <c:v>-1.3</c:v>
                </c:pt>
                <c:pt idx="44">
                  <c:v>0.5</c:v>
                </c:pt>
                <c:pt idx="45">
                  <c:v>1.8</c:v>
                </c:pt>
                <c:pt idx="46">
                  <c:v>2.9</c:v>
                </c:pt>
                <c:pt idx="47">
                  <c:v>1.5</c:v>
                </c:pt>
                <c:pt idx="48">
                  <c:v>1.8</c:v>
                </c:pt>
                <c:pt idx="49">
                  <c:v>2.2000000000000002</c:v>
                </c:pt>
                <c:pt idx="50">
                  <c:v>2.5</c:v>
                </c:pt>
                <c:pt idx="51">
                  <c:v>2.5</c:v>
                </c:pt>
                <c:pt idx="52">
                  <c:v>2.9</c:v>
                </c:pt>
                <c:pt idx="53">
                  <c:v>3.6</c:v>
                </c:pt>
                <c:pt idx="54">
                  <c:v>1.7</c:v>
                </c:pt>
                <c:pt idx="55">
                  <c:v>2.9</c:v>
                </c:pt>
                <c:pt idx="56">
                  <c:v>2.6</c:v>
                </c:pt>
                <c:pt idx="57">
                  <c:v>2</c:v>
                </c:pt>
                <c:pt idx="58">
                  <c:v>3.3</c:v>
                </c:pt>
                <c:pt idx="59">
                  <c:v>4</c:v>
                </c:pt>
                <c:pt idx="60">
                  <c:v>2.2000000000000002</c:v>
                </c:pt>
                <c:pt idx="61">
                  <c:v>4.2</c:v>
                </c:pt>
                <c:pt idx="62">
                  <c:v>3.9</c:v>
                </c:pt>
                <c:pt idx="63">
                  <c:v>2.7</c:v>
                </c:pt>
                <c:pt idx="64">
                  <c:v>3.6</c:v>
                </c:pt>
                <c:pt idx="65">
                  <c:v>2.9</c:v>
                </c:pt>
                <c:pt idx="66">
                  <c:v>2.4</c:v>
                </c:pt>
                <c:pt idx="67">
                  <c:v>2.2999999999999998</c:v>
                </c:pt>
                <c:pt idx="68">
                  <c:v>2.2000000000000002</c:v>
                </c:pt>
                <c:pt idx="69">
                  <c:v>2.4</c:v>
                </c:pt>
                <c:pt idx="70">
                  <c:v>1.8</c:v>
                </c:pt>
                <c:pt idx="71">
                  <c:v>2.2000000000000002</c:v>
                </c:pt>
                <c:pt idx="72">
                  <c:v>1.8</c:v>
                </c:pt>
                <c:pt idx="73">
                  <c:v>3.1</c:v>
                </c:pt>
                <c:pt idx="74">
                  <c:v>1.9</c:v>
                </c:pt>
                <c:pt idx="75">
                  <c:v>2.1</c:v>
                </c:pt>
                <c:pt idx="76">
                  <c:v>3.3</c:v>
                </c:pt>
                <c:pt idx="77">
                  <c:v>2.6</c:v>
                </c:pt>
                <c:pt idx="78">
                  <c:v>2</c:v>
                </c:pt>
                <c:pt idx="79">
                  <c:v>1.2</c:v>
                </c:pt>
                <c:pt idx="80">
                  <c:v>1</c:v>
                </c:pt>
                <c:pt idx="81">
                  <c:v>1.8</c:v>
                </c:pt>
                <c:pt idx="82">
                  <c:v>3.2</c:v>
                </c:pt>
                <c:pt idx="83">
                  <c:v>1.7</c:v>
                </c:pt>
                <c:pt idx="84">
                  <c:v>2.2999999999999998</c:v>
                </c:pt>
                <c:pt idx="85">
                  <c:v>1.3</c:v>
                </c:pt>
                <c:pt idx="86">
                  <c:v>2.7</c:v>
                </c:pt>
                <c:pt idx="87">
                  <c:v>2.8</c:v>
                </c:pt>
                <c:pt idx="88">
                  <c:v>3.9</c:v>
                </c:pt>
                <c:pt idx="89">
                  <c:v>5</c:v>
                </c:pt>
                <c:pt idx="90">
                  <c:v>5.0999999999999996</c:v>
                </c:pt>
                <c:pt idx="91">
                  <c:v>6.5</c:v>
                </c:pt>
                <c:pt idx="92">
                  <c:v>4.4000000000000004</c:v>
                </c:pt>
                <c:pt idx="93">
                  <c:v>6.6</c:v>
                </c:pt>
                <c:pt idx="94">
                  <c:v>6.6</c:v>
                </c:pt>
                <c:pt idx="95">
                  <c:v>7.8</c:v>
                </c:pt>
                <c:pt idx="96">
                  <c:v>8.1</c:v>
                </c:pt>
                <c:pt idx="97">
                  <c:v>9.4</c:v>
                </c:pt>
                <c:pt idx="98">
                  <c:v>10.3</c:v>
                </c:pt>
                <c:pt idx="99">
                  <c:v>9.6</c:v>
                </c:pt>
                <c:pt idx="100">
                  <c:v>12.8</c:v>
                </c:pt>
                <c:pt idx="101">
                  <c:v>15</c:v>
                </c:pt>
                <c:pt idx="102">
                  <c:v>15.5</c:v>
                </c:pt>
                <c:pt idx="103">
                  <c:v>14.6</c:v>
                </c:pt>
                <c:pt idx="104">
                  <c:v>20.6</c:v>
                </c:pt>
                <c:pt idx="105">
                  <c:v>14.6</c:v>
                </c:pt>
                <c:pt idx="106">
                  <c:v>14.2</c:v>
                </c:pt>
                <c:pt idx="107">
                  <c:v>15.3</c:v>
                </c:pt>
                <c:pt idx="108">
                  <c:v>13.6</c:v>
                </c:pt>
                <c:pt idx="109">
                  <c:v>17.600000000000001</c:v>
                </c:pt>
                <c:pt idx="110">
                  <c:v>16.5</c:v>
                </c:pt>
                <c:pt idx="111">
                  <c:v>20.100000000000001</c:v>
                </c:pt>
                <c:pt idx="112">
                  <c:v>18.7</c:v>
                </c:pt>
                <c:pt idx="113">
                  <c:v>25.1</c:v>
                </c:pt>
                <c:pt idx="114">
                  <c:v>22.6</c:v>
                </c:pt>
                <c:pt idx="115">
                  <c:v>24</c:v>
                </c:pt>
                <c:pt idx="116">
                  <c:v>31.7</c:v>
                </c:pt>
                <c:pt idx="117">
                  <c:v>25.3</c:v>
                </c:pt>
                <c:pt idx="118">
                  <c:v>24.4</c:v>
                </c:pt>
                <c:pt idx="119">
                  <c:v>29.9</c:v>
                </c:pt>
                <c:pt idx="120">
                  <c:v>35.299999999999997</c:v>
                </c:pt>
                <c:pt idx="121">
                  <c:v>31.6</c:v>
                </c:pt>
                <c:pt idx="122">
                  <c:v>30.2</c:v>
                </c:pt>
                <c:pt idx="123">
                  <c:v>39.200000000000003</c:v>
                </c:pt>
                <c:pt idx="124">
                  <c:v>44.2</c:v>
                </c:pt>
                <c:pt idx="125">
                  <c:v>39.299999999999997</c:v>
                </c:pt>
                <c:pt idx="126">
                  <c:v>43.8</c:v>
                </c:pt>
                <c:pt idx="127">
                  <c:v>39.9</c:v>
                </c:pt>
                <c:pt idx="128">
                  <c:v>42.3</c:v>
                </c:pt>
                <c:pt idx="129">
                  <c:v>48.3</c:v>
                </c:pt>
                <c:pt idx="130">
                  <c:v>49.2</c:v>
                </c:pt>
                <c:pt idx="131">
                  <c:v>43.5</c:v>
                </c:pt>
                <c:pt idx="132">
                  <c:v>46.7</c:v>
                </c:pt>
                <c:pt idx="133">
                  <c:v>48.5</c:v>
                </c:pt>
                <c:pt idx="134">
                  <c:v>52</c:v>
                </c:pt>
                <c:pt idx="135">
                  <c:v>46.9</c:v>
                </c:pt>
                <c:pt idx="136">
                  <c:v>54.4</c:v>
                </c:pt>
                <c:pt idx="137">
                  <c:v>51.1</c:v>
                </c:pt>
                <c:pt idx="138">
                  <c:v>59.6</c:v>
                </c:pt>
                <c:pt idx="139">
                  <c:v>60.5</c:v>
                </c:pt>
                <c:pt idx="140">
                  <c:v>58.1</c:v>
                </c:pt>
                <c:pt idx="141">
                  <c:v>62.4</c:v>
                </c:pt>
                <c:pt idx="142">
                  <c:v>64.3</c:v>
                </c:pt>
                <c:pt idx="143">
                  <c:v>60.5</c:v>
                </c:pt>
                <c:pt idx="144">
                  <c:v>59.2</c:v>
                </c:pt>
                <c:pt idx="145">
                  <c:v>58.9</c:v>
                </c:pt>
                <c:pt idx="146">
                  <c:v>69.3</c:v>
                </c:pt>
                <c:pt idx="147">
                  <c:v>61.9</c:v>
                </c:pt>
                <c:pt idx="148">
                  <c:v>65.599999999999994</c:v>
                </c:pt>
                <c:pt idx="149">
                  <c:v>63.4</c:v>
                </c:pt>
                <c:pt idx="150">
                  <c:v>64.400000000000006</c:v>
                </c:pt>
                <c:pt idx="151">
                  <c:v>67.3</c:v>
                </c:pt>
                <c:pt idx="152">
                  <c:v>64</c:v>
                </c:pt>
                <c:pt idx="153">
                  <c:v>70.599999999999994</c:v>
                </c:pt>
                <c:pt idx="154">
                  <c:v>65.2</c:v>
                </c:pt>
                <c:pt idx="155">
                  <c:v>69.2</c:v>
                </c:pt>
                <c:pt idx="156">
                  <c:v>72.099999999999994</c:v>
                </c:pt>
                <c:pt idx="157">
                  <c:v>70.8</c:v>
                </c:pt>
                <c:pt idx="158">
                  <c:v>63.7</c:v>
                </c:pt>
                <c:pt idx="159">
                  <c:v>70.8</c:v>
                </c:pt>
                <c:pt idx="160">
                  <c:v>66.400000000000006</c:v>
                </c:pt>
                <c:pt idx="161">
                  <c:v>62.4</c:v>
                </c:pt>
                <c:pt idx="162">
                  <c:v>68.3</c:v>
                </c:pt>
                <c:pt idx="163">
                  <c:v>60.6</c:v>
                </c:pt>
                <c:pt idx="164">
                  <c:v>61.4</c:v>
                </c:pt>
                <c:pt idx="165">
                  <c:v>66.599999999999994</c:v>
                </c:pt>
                <c:pt idx="166">
                  <c:v>61.2</c:v>
                </c:pt>
                <c:pt idx="167">
                  <c:v>63.9</c:v>
                </c:pt>
                <c:pt idx="168">
                  <c:v>66.5</c:v>
                </c:pt>
                <c:pt idx="169">
                  <c:v>24</c:v>
                </c:pt>
                <c:pt idx="170">
                  <c:v>35.5</c:v>
                </c:pt>
                <c:pt idx="171">
                  <c:v>41.1</c:v>
                </c:pt>
                <c:pt idx="172">
                  <c:v>35.200000000000003</c:v>
                </c:pt>
                <c:pt idx="173">
                  <c:v>38.6</c:v>
                </c:pt>
                <c:pt idx="174">
                  <c:v>30</c:v>
                </c:pt>
              </c:numCache>
            </c:numRef>
          </c:val>
          <c:smooth val="0"/>
          <c:extLst>
            <c:ext xmlns:c16="http://schemas.microsoft.com/office/drawing/2014/chart" uri="{C3380CC4-5D6E-409C-BE32-E72D297353CC}">
              <c16:uniqueId val="{00000001-B8A9-4865-A92A-493401AC6167}"/>
            </c:ext>
          </c:extLst>
        </c:ser>
        <c:ser>
          <c:idx val="4"/>
          <c:order val="2"/>
          <c:tx>
            <c:strRef>
              <c:f>'11_ábra_chart'!$G$8</c:f>
              <c:strCache>
                <c:ptCount val="1"/>
                <c:pt idx="0">
                  <c:v>Shortage of material/equipment</c:v>
                </c:pt>
              </c:strCache>
            </c:strRef>
          </c:tx>
          <c:spPr>
            <a:ln w="38100" cap="rnd">
              <a:solidFill>
                <a:schemeClr val="accent1"/>
              </a:solidFill>
              <a:round/>
            </a:ln>
            <a:effectLst/>
          </c:spPr>
          <c:marker>
            <c:symbol val="none"/>
          </c:marker>
          <c:cat>
            <c:strRef>
              <c:f>'11_ábra_chart'!$C$12:$C$186</c:f>
              <c:strCache>
                <c:ptCount val="175"/>
                <c:pt idx="0">
                  <c:v> Mar 2006</c:v>
                </c:pt>
                <c:pt idx="1">
                  <c:v> Apr 2006</c:v>
                </c:pt>
                <c:pt idx="2">
                  <c:v> May 2006</c:v>
                </c:pt>
                <c:pt idx="3">
                  <c:v> Jun 2006</c:v>
                </c:pt>
                <c:pt idx="4">
                  <c:v> Jul 2006</c:v>
                </c:pt>
                <c:pt idx="5">
                  <c:v> Aug 2006</c:v>
                </c:pt>
                <c:pt idx="6">
                  <c:v> Sept 2006</c:v>
                </c:pt>
                <c:pt idx="7">
                  <c:v> Oct 2006</c:v>
                </c:pt>
                <c:pt idx="8">
                  <c:v> Nov 2006</c:v>
                </c:pt>
                <c:pt idx="9">
                  <c:v> Dec 2006</c:v>
                </c:pt>
                <c:pt idx="10">
                  <c:v> Jan 2007</c:v>
                </c:pt>
                <c:pt idx="11">
                  <c:v> Feb 2007</c:v>
                </c:pt>
                <c:pt idx="12">
                  <c:v> Mar 2007</c:v>
                </c:pt>
                <c:pt idx="13">
                  <c:v> Apr 2007</c:v>
                </c:pt>
                <c:pt idx="14">
                  <c:v> May 2007</c:v>
                </c:pt>
                <c:pt idx="15">
                  <c:v> Jun 2007</c:v>
                </c:pt>
                <c:pt idx="16">
                  <c:v> Jul 2007</c:v>
                </c:pt>
                <c:pt idx="17">
                  <c:v> Aug 2007</c:v>
                </c:pt>
                <c:pt idx="18">
                  <c:v> Sept 2007</c:v>
                </c:pt>
                <c:pt idx="19">
                  <c:v> Oct 2007</c:v>
                </c:pt>
                <c:pt idx="20">
                  <c:v> Nov 2007</c:v>
                </c:pt>
                <c:pt idx="21">
                  <c:v> Dec 2007</c:v>
                </c:pt>
                <c:pt idx="22">
                  <c:v> Jan 2008</c:v>
                </c:pt>
                <c:pt idx="23">
                  <c:v> Feb 2008</c:v>
                </c:pt>
                <c:pt idx="24">
                  <c:v> Mar 2008</c:v>
                </c:pt>
                <c:pt idx="25">
                  <c:v> Apr 2008</c:v>
                </c:pt>
                <c:pt idx="26">
                  <c:v> May 2008</c:v>
                </c:pt>
                <c:pt idx="27">
                  <c:v> Jun 2008</c:v>
                </c:pt>
                <c:pt idx="28">
                  <c:v> Jul 2008</c:v>
                </c:pt>
                <c:pt idx="29">
                  <c:v> Aug 2008</c:v>
                </c:pt>
                <c:pt idx="30">
                  <c:v> Sept 2008</c:v>
                </c:pt>
                <c:pt idx="31">
                  <c:v> Oct 2008</c:v>
                </c:pt>
                <c:pt idx="32">
                  <c:v> Nov 2008</c:v>
                </c:pt>
                <c:pt idx="33">
                  <c:v> Dec 2008</c:v>
                </c:pt>
                <c:pt idx="34">
                  <c:v> Jan 2009</c:v>
                </c:pt>
                <c:pt idx="35">
                  <c:v> Feb 2009</c:v>
                </c:pt>
                <c:pt idx="36">
                  <c:v> Mar 2009</c:v>
                </c:pt>
                <c:pt idx="37">
                  <c:v> Apr 2009</c:v>
                </c:pt>
                <c:pt idx="38">
                  <c:v> May 2009</c:v>
                </c:pt>
                <c:pt idx="39">
                  <c:v> Jun 2009</c:v>
                </c:pt>
                <c:pt idx="40">
                  <c:v> Jul 2009</c:v>
                </c:pt>
                <c:pt idx="41">
                  <c:v> Aug 2009</c:v>
                </c:pt>
                <c:pt idx="42">
                  <c:v> Sept 2009</c:v>
                </c:pt>
                <c:pt idx="43">
                  <c:v> Oct 2009</c:v>
                </c:pt>
                <c:pt idx="44">
                  <c:v> Nov 2009</c:v>
                </c:pt>
                <c:pt idx="45">
                  <c:v> Dec 2009</c:v>
                </c:pt>
                <c:pt idx="46">
                  <c:v> Jan 2010</c:v>
                </c:pt>
                <c:pt idx="47">
                  <c:v> Feb 2010</c:v>
                </c:pt>
                <c:pt idx="48">
                  <c:v> Mar 2010</c:v>
                </c:pt>
                <c:pt idx="49">
                  <c:v> Apr 2010</c:v>
                </c:pt>
                <c:pt idx="50">
                  <c:v> May 2010</c:v>
                </c:pt>
                <c:pt idx="51">
                  <c:v> Jun 2010</c:v>
                </c:pt>
                <c:pt idx="52">
                  <c:v> Jul 2010</c:v>
                </c:pt>
                <c:pt idx="53">
                  <c:v> Aug 2010</c:v>
                </c:pt>
                <c:pt idx="54">
                  <c:v> Sept 2010</c:v>
                </c:pt>
                <c:pt idx="55">
                  <c:v> Oct 2010</c:v>
                </c:pt>
                <c:pt idx="56">
                  <c:v> Nov 2010</c:v>
                </c:pt>
                <c:pt idx="57">
                  <c:v> Dec 2010</c:v>
                </c:pt>
                <c:pt idx="58">
                  <c:v> Jan 2011</c:v>
                </c:pt>
                <c:pt idx="59">
                  <c:v> Feb 2011</c:v>
                </c:pt>
                <c:pt idx="60">
                  <c:v> Mar 2011</c:v>
                </c:pt>
                <c:pt idx="61">
                  <c:v> Apr 2011</c:v>
                </c:pt>
                <c:pt idx="62">
                  <c:v> May 2011</c:v>
                </c:pt>
                <c:pt idx="63">
                  <c:v> Jun 2011</c:v>
                </c:pt>
                <c:pt idx="64">
                  <c:v> Jul 2011</c:v>
                </c:pt>
                <c:pt idx="65">
                  <c:v> Aug 2011</c:v>
                </c:pt>
                <c:pt idx="66">
                  <c:v> Sept 2011</c:v>
                </c:pt>
                <c:pt idx="67">
                  <c:v> Oct 2011</c:v>
                </c:pt>
                <c:pt idx="68">
                  <c:v> Nov 2011</c:v>
                </c:pt>
                <c:pt idx="69">
                  <c:v> Dec 2011</c:v>
                </c:pt>
                <c:pt idx="70">
                  <c:v> Jan 2012</c:v>
                </c:pt>
                <c:pt idx="71">
                  <c:v> Feb 2012</c:v>
                </c:pt>
                <c:pt idx="72">
                  <c:v> Mar 2012</c:v>
                </c:pt>
                <c:pt idx="73">
                  <c:v> Apr 2012</c:v>
                </c:pt>
                <c:pt idx="74">
                  <c:v> May 2012</c:v>
                </c:pt>
                <c:pt idx="75">
                  <c:v> Jun 2012</c:v>
                </c:pt>
                <c:pt idx="76">
                  <c:v> Jul 2012</c:v>
                </c:pt>
                <c:pt idx="77">
                  <c:v> Aug 2012</c:v>
                </c:pt>
                <c:pt idx="78">
                  <c:v> Sept 2012</c:v>
                </c:pt>
                <c:pt idx="79">
                  <c:v> Oct 2012</c:v>
                </c:pt>
                <c:pt idx="80">
                  <c:v> Nov 2012</c:v>
                </c:pt>
                <c:pt idx="81">
                  <c:v> Dec 2012</c:v>
                </c:pt>
                <c:pt idx="82">
                  <c:v> Jan 2013</c:v>
                </c:pt>
                <c:pt idx="83">
                  <c:v> Feb 2013</c:v>
                </c:pt>
                <c:pt idx="84">
                  <c:v> Mar 2013</c:v>
                </c:pt>
                <c:pt idx="85">
                  <c:v> Apr 2013</c:v>
                </c:pt>
                <c:pt idx="86">
                  <c:v> May 2013</c:v>
                </c:pt>
                <c:pt idx="87">
                  <c:v> Jun 2013</c:v>
                </c:pt>
                <c:pt idx="88">
                  <c:v> Jul 2013</c:v>
                </c:pt>
                <c:pt idx="89">
                  <c:v> Aug 2013</c:v>
                </c:pt>
                <c:pt idx="90">
                  <c:v> Sept 2013</c:v>
                </c:pt>
                <c:pt idx="91">
                  <c:v> Oct 2013</c:v>
                </c:pt>
                <c:pt idx="92">
                  <c:v> Nov 2013</c:v>
                </c:pt>
                <c:pt idx="93">
                  <c:v> Dec 2013</c:v>
                </c:pt>
                <c:pt idx="94">
                  <c:v> Jan 2014</c:v>
                </c:pt>
                <c:pt idx="95">
                  <c:v> Feb 2014</c:v>
                </c:pt>
                <c:pt idx="96">
                  <c:v> Mar 2014</c:v>
                </c:pt>
                <c:pt idx="97">
                  <c:v> Apr 2014</c:v>
                </c:pt>
                <c:pt idx="98">
                  <c:v> May 2014</c:v>
                </c:pt>
                <c:pt idx="99">
                  <c:v> Jun 2014</c:v>
                </c:pt>
                <c:pt idx="100">
                  <c:v> Jul 2014</c:v>
                </c:pt>
                <c:pt idx="101">
                  <c:v> Aug 2014</c:v>
                </c:pt>
                <c:pt idx="102">
                  <c:v> Sept 2014</c:v>
                </c:pt>
                <c:pt idx="103">
                  <c:v> Oct 2014</c:v>
                </c:pt>
                <c:pt idx="104">
                  <c:v> Nov 2014</c:v>
                </c:pt>
                <c:pt idx="105">
                  <c:v> Dec 2014</c:v>
                </c:pt>
                <c:pt idx="106">
                  <c:v> Jan 2015</c:v>
                </c:pt>
                <c:pt idx="107">
                  <c:v> Feb 2015</c:v>
                </c:pt>
                <c:pt idx="108">
                  <c:v> Mar 2015</c:v>
                </c:pt>
                <c:pt idx="109">
                  <c:v> Apr 2015</c:v>
                </c:pt>
                <c:pt idx="110">
                  <c:v> May 2015</c:v>
                </c:pt>
                <c:pt idx="111">
                  <c:v> Jun 2015</c:v>
                </c:pt>
                <c:pt idx="112">
                  <c:v> Jul 2015</c:v>
                </c:pt>
                <c:pt idx="113">
                  <c:v> Aug 2015</c:v>
                </c:pt>
                <c:pt idx="114">
                  <c:v> Sept 2015</c:v>
                </c:pt>
                <c:pt idx="115">
                  <c:v> Oct 2015</c:v>
                </c:pt>
                <c:pt idx="116">
                  <c:v> Nov 2015</c:v>
                </c:pt>
                <c:pt idx="117">
                  <c:v> Dec 2015</c:v>
                </c:pt>
                <c:pt idx="118">
                  <c:v> Jan 2016</c:v>
                </c:pt>
                <c:pt idx="119">
                  <c:v> Feb 2016</c:v>
                </c:pt>
                <c:pt idx="120">
                  <c:v> Mar 2016</c:v>
                </c:pt>
                <c:pt idx="121">
                  <c:v> Apr 2016</c:v>
                </c:pt>
                <c:pt idx="122">
                  <c:v> May 2016</c:v>
                </c:pt>
                <c:pt idx="123">
                  <c:v> Jun 2016</c:v>
                </c:pt>
                <c:pt idx="124">
                  <c:v> Jul 2016</c:v>
                </c:pt>
                <c:pt idx="125">
                  <c:v> Aug 2016</c:v>
                </c:pt>
                <c:pt idx="126">
                  <c:v> Sept 2016</c:v>
                </c:pt>
                <c:pt idx="127">
                  <c:v> Oct 2016</c:v>
                </c:pt>
                <c:pt idx="128">
                  <c:v> Nov 2016</c:v>
                </c:pt>
                <c:pt idx="129">
                  <c:v> Dec 2016</c:v>
                </c:pt>
                <c:pt idx="130">
                  <c:v> Jan 2017</c:v>
                </c:pt>
                <c:pt idx="131">
                  <c:v> Feb 2017</c:v>
                </c:pt>
                <c:pt idx="132">
                  <c:v> Mar 2017</c:v>
                </c:pt>
                <c:pt idx="133">
                  <c:v> Apr 2017</c:v>
                </c:pt>
                <c:pt idx="134">
                  <c:v> May 2017</c:v>
                </c:pt>
                <c:pt idx="135">
                  <c:v> Jun 2017</c:v>
                </c:pt>
                <c:pt idx="136">
                  <c:v> Jul 2017</c:v>
                </c:pt>
                <c:pt idx="137">
                  <c:v> Aug 2017</c:v>
                </c:pt>
                <c:pt idx="138">
                  <c:v> Sept 2017</c:v>
                </c:pt>
                <c:pt idx="139">
                  <c:v> Oct 2017</c:v>
                </c:pt>
                <c:pt idx="140">
                  <c:v> Nov 2017</c:v>
                </c:pt>
                <c:pt idx="141">
                  <c:v> Dec 2017</c:v>
                </c:pt>
                <c:pt idx="142">
                  <c:v> Jan 2018</c:v>
                </c:pt>
                <c:pt idx="143">
                  <c:v> Feb 2018</c:v>
                </c:pt>
                <c:pt idx="144">
                  <c:v> Mar 2018</c:v>
                </c:pt>
                <c:pt idx="145">
                  <c:v> Apr 2018</c:v>
                </c:pt>
                <c:pt idx="146">
                  <c:v> May 2018</c:v>
                </c:pt>
                <c:pt idx="147">
                  <c:v> Jun 2018</c:v>
                </c:pt>
                <c:pt idx="148">
                  <c:v> Jul 2018</c:v>
                </c:pt>
                <c:pt idx="149">
                  <c:v> Aug 2018</c:v>
                </c:pt>
                <c:pt idx="150">
                  <c:v> Sept 2018</c:v>
                </c:pt>
                <c:pt idx="151">
                  <c:v> Okt 2018</c:v>
                </c:pt>
                <c:pt idx="152">
                  <c:v> Nov 2018</c:v>
                </c:pt>
                <c:pt idx="153">
                  <c:v> Dec 2018</c:v>
                </c:pt>
                <c:pt idx="154">
                  <c:v> Jan 2019</c:v>
                </c:pt>
                <c:pt idx="155">
                  <c:v> Feb 2019</c:v>
                </c:pt>
                <c:pt idx="156">
                  <c:v> Mar 2019</c:v>
                </c:pt>
                <c:pt idx="157">
                  <c:v> Apr 2019</c:v>
                </c:pt>
                <c:pt idx="158">
                  <c:v> May 2019</c:v>
                </c:pt>
                <c:pt idx="159">
                  <c:v> Jun 2019</c:v>
                </c:pt>
                <c:pt idx="160">
                  <c:v> Jul 2019</c:v>
                </c:pt>
                <c:pt idx="161">
                  <c:v> Aug 2019</c:v>
                </c:pt>
                <c:pt idx="162">
                  <c:v> Sept 2019</c:v>
                </c:pt>
                <c:pt idx="163">
                  <c:v> Okt 2019</c:v>
                </c:pt>
                <c:pt idx="164">
                  <c:v> Nov 2019</c:v>
                </c:pt>
                <c:pt idx="165">
                  <c:v> Dec 2019</c:v>
                </c:pt>
                <c:pt idx="166">
                  <c:v> Jan 2020</c:v>
                </c:pt>
                <c:pt idx="167">
                  <c:v> Feb 2020</c:v>
                </c:pt>
                <c:pt idx="168">
                  <c:v> Mar 2020</c:v>
                </c:pt>
                <c:pt idx="169">
                  <c:v> Apr 2020</c:v>
                </c:pt>
                <c:pt idx="170">
                  <c:v> May 2020</c:v>
                </c:pt>
                <c:pt idx="171">
                  <c:v> Jun 2020</c:v>
                </c:pt>
                <c:pt idx="172">
                  <c:v> Jul 2020</c:v>
                </c:pt>
                <c:pt idx="173">
                  <c:v> Aug 2020</c:v>
                </c:pt>
                <c:pt idx="174">
                  <c:v> Sept 2020</c:v>
                </c:pt>
              </c:strCache>
            </c:strRef>
          </c:cat>
          <c:val>
            <c:numRef>
              <c:f>'11_ábra_chart'!$G$12:$G$186</c:f>
              <c:numCache>
                <c:formatCode>0.0</c:formatCode>
                <c:ptCount val="175"/>
                <c:pt idx="0">
                  <c:v>5.7</c:v>
                </c:pt>
                <c:pt idx="1">
                  <c:v>7</c:v>
                </c:pt>
                <c:pt idx="2">
                  <c:v>4.2</c:v>
                </c:pt>
                <c:pt idx="3">
                  <c:v>5.5</c:v>
                </c:pt>
                <c:pt idx="4">
                  <c:v>6.1</c:v>
                </c:pt>
                <c:pt idx="5">
                  <c:v>6.2</c:v>
                </c:pt>
                <c:pt idx="6">
                  <c:v>3.7</c:v>
                </c:pt>
                <c:pt idx="7">
                  <c:v>4.3</c:v>
                </c:pt>
                <c:pt idx="8">
                  <c:v>5.7</c:v>
                </c:pt>
                <c:pt idx="9">
                  <c:v>3.7</c:v>
                </c:pt>
                <c:pt idx="10">
                  <c:v>2.6</c:v>
                </c:pt>
                <c:pt idx="11">
                  <c:v>3.6</c:v>
                </c:pt>
                <c:pt idx="12">
                  <c:v>6.3</c:v>
                </c:pt>
                <c:pt idx="13">
                  <c:v>4.3</c:v>
                </c:pt>
                <c:pt idx="14">
                  <c:v>4.5999999999999996</c:v>
                </c:pt>
                <c:pt idx="15">
                  <c:v>2.6</c:v>
                </c:pt>
                <c:pt idx="16">
                  <c:v>3.2</c:v>
                </c:pt>
                <c:pt idx="17">
                  <c:v>4.5</c:v>
                </c:pt>
                <c:pt idx="18">
                  <c:v>3.8</c:v>
                </c:pt>
                <c:pt idx="19">
                  <c:v>1.2</c:v>
                </c:pt>
                <c:pt idx="20">
                  <c:v>2.9</c:v>
                </c:pt>
                <c:pt idx="21">
                  <c:v>3.7</c:v>
                </c:pt>
                <c:pt idx="22">
                  <c:v>4.0999999999999996</c:v>
                </c:pt>
                <c:pt idx="23">
                  <c:v>3.6</c:v>
                </c:pt>
                <c:pt idx="24">
                  <c:v>3.7</c:v>
                </c:pt>
                <c:pt idx="25">
                  <c:v>4.7</c:v>
                </c:pt>
                <c:pt idx="26">
                  <c:v>4.4000000000000004</c:v>
                </c:pt>
                <c:pt idx="27">
                  <c:v>3.6</c:v>
                </c:pt>
                <c:pt idx="28">
                  <c:v>3.7</c:v>
                </c:pt>
                <c:pt idx="29">
                  <c:v>2.7</c:v>
                </c:pt>
                <c:pt idx="30">
                  <c:v>4</c:v>
                </c:pt>
                <c:pt idx="31">
                  <c:v>3.2</c:v>
                </c:pt>
                <c:pt idx="32">
                  <c:v>4.0999999999999996</c:v>
                </c:pt>
                <c:pt idx="33">
                  <c:v>2.2999999999999998</c:v>
                </c:pt>
                <c:pt idx="34">
                  <c:v>2.2999999999999998</c:v>
                </c:pt>
                <c:pt idx="35">
                  <c:v>2.8</c:v>
                </c:pt>
                <c:pt idx="36">
                  <c:v>3</c:v>
                </c:pt>
                <c:pt idx="37">
                  <c:v>1.6</c:v>
                </c:pt>
                <c:pt idx="38">
                  <c:v>3.3</c:v>
                </c:pt>
                <c:pt idx="39">
                  <c:v>2.5</c:v>
                </c:pt>
                <c:pt idx="40">
                  <c:v>1.6</c:v>
                </c:pt>
                <c:pt idx="41">
                  <c:v>0.5</c:v>
                </c:pt>
                <c:pt idx="42">
                  <c:v>-1.1000000000000001</c:v>
                </c:pt>
                <c:pt idx="43">
                  <c:v>0.4</c:v>
                </c:pt>
                <c:pt idx="44">
                  <c:v>0.8</c:v>
                </c:pt>
                <c:pt idx="45">
                  <c:v>2.2000000000000002</c:v>
                </c:pt>
                <c:pt idx="46">
                  <c:v>2.7</c:v>
                </c:pt>
                <c:pt idx="47">
                  <c:v>2.5</c:v>
                </c:pt>
                <c:pt idx="48">
                  <c:v>2.9</c:v>
                </c:pt>
                <c:pt idx="49">
                  <c:v>1.7</c:v>
                </c:pt>
                <c:pt idx="50">
                  <c:v>2</c:v>
                </c:pt>
                <c:pt idx="51">
                  <c:v>2.2000000000000002</c:v>
                </c:pt>
                <c:pt idx="52">
                  <c:v>3.6</c:v>
                </c:pt>
                <c:pt idx="53">
                  <c:v>3.8</c:v>
                </c:pt>
                <c:pt idx="54">
                  <c:v>2.7</c:v>
                </c:pt>
                <c:pt idx="55">
                  <c:v>3.8</c:v>
                </c:pt>
                <c:pt idx="56">
                  <c:v>2.8</c:v>
                </c:pt>
                <c:pt idx="57">
                  <c:v>2.8</c:v>
                </c:pt>
                <c:pt idx="58">
                  <c:v>2.9</c:v>
                </c:pt>
                <c:pt idx="59">
                  <c:v>2.2999999999999998</c:v>
                </c:pt>
                <c:pt idx="60">
                  <c:v>3.9</c:v>
                </c:pt>
                <c:pt idx="61">
                  <c:v>2.1</c:v>
                </c:pt>
                <c:pt idx="62">
                  <c:v>2.4</c:v>
                </c:pt>
                <c:pt idx="63">
                  <c:v>2.9</c:v>
                </c:pt>
                <c:pt idx="64">
                  <c:v>3.2</c:v>
                </c:pt>
                <c:pt idx="65">
                  <c:v>1.3</c:v>
                </c:pt>
                <c:pt idx="66">
                  <c:v>2.8</c:v>
                </c:pt>
                <c:pt idx="67">
                  <c:v>2.1</c:v>
                </c:pt>
                <c:pt idx="68">
                  <c:v>-0.1</c:v>
                </c:pt>
                <c:pt idx="69">
                  <c:v>2.9</c:v>
                </c:pt>
                <c:pt idx="70">
                  <c:v>2.2999999999999998</c:v>
                </c:pt>
                <c:pt idx="71">
                  <c:v>2.9</c:v>
                </c:pt>
                <c:pt idx="72">
                  <c:v>1.1000000000000001</c:v>
                </c:pt>
                <c:pt idx="73">
                  <c:v>3.1</c:v>
                </c:pt>
                <c:pt idx="74">
                  <c:v>1.3</c:v>
                </c:pt>
                <c:pt idx="75">
                  <c:v>5.6</c:v>
                </c:pt>
                <c:pt idx="76">
                  <c:v>1.5</c:v>
                </c:pt>
                <c:pt idx="77">
                  <c:v>1.6</c:v>
                </c:pt>
                <c:pt idx="78">
                  <c:v>0.9</c:v>
                </c:pt>
                <c:pt idx="79">
                  <c:v>1.7</c:v>
                </c:pt>
                <c:pt idx="80">
                  <c:v>1.4</c:v>
                </c:pt>
                <c:pt idx="81">
                  <c:v>1.1000000000000001</c:v>
                </c:pt>
                <c:pt idx="82">
                  <c:v>1.6</c:v>
                </c:pt>
                <c:pt idx="83">
                  <c:v>1.5</c:v>
                </c:pt>
                <c:pt idx="84">
                  <c:v>0.9</c:v>
                </c:pt>
                <c:pt idx="85">
                  <c:v>2.7</c:v>
                </c:pt>
                <c:pt idx="86">
                  <c:v>1.8</c:v>
                </c:pt>
                <c:pt idx="87">
                  <c:v>1</c:v>
                </c:pt>
                <c:pt idx="88">
                  <c:v>3.7</c:v>
                </c:pt>
                <c:pt idx="89">
                  <c:v>3.1</c:v>
                </c:pt>
                <c:pt idx="90">
                  <c:v>4.4000000000000004</c:v>
                </c:pt>
                <c:pt idx="91">
                  <c:v>5.6</c:v>
                </c:pt>
                <c:pt idx="92">
                  <c:v>6.3</c:v>
                </c:pt>
                <c:pt idx="93">
                  <c:v>6</c:v>
                </c:pt>
                <c:pt idx="94">
                  <c:v>5.0999999999999996</c:v>
                </c:pt>
                <c:pt idx="95">
                  <c:v>5.7</c:v>
                </c:pt>
                <c:pt idx="96">
                  <c:v>6.6</c:v>
                </c:pt>
                <c:pt idx="97">
                  <c:v>6.8</c:v>
                </c:pt>
                <c:pt idx="98">
                  <c:v>8.9</c:v>
                </c:pt>
                <c:pt idx="99">
                  <c:v>6.7</c:v>
                </c:pt>
                <c:pt idx="100">
                  <c:v>4.7</c:v>
                </c:pt>
                <c:pt idx="101">
                  <c:v>11.5</c:v>
                </c:pt>
                <c:pt idx="102">
                  <c:v>9.1</c:v>
                </c:pt>
                <c:pt idx="103">
                  <c:v>8.4</c:v>
                </c:pt>
                <c:pt idx="104">
                  <c:v>10.5</c:v>
                </c:pt>
                <c:pt idx="105">
                  <c:v>8.1999999999999993</c:v>
                </c:pt>
                <c:pt idx="106">
                  <c:v>6.5</c:v>
                </c:pt>
                <c:pt idx="107">
                  <c:v>6.3</c:v>
                </c:pt>
                <c:pt idx="108">
                  <c:v>8.9</c:v>
                </c:pt>
                <c:pt idx="109">
                  <c:v>8.4</c:v>
                </c:pt>
                <c:pt idx="110">
                  <c:v>8.5</c:v>
                </c:pt>
                <c:pt idx="111">
                  <c:v>9.6999999999999993</c:v>
                </c:pt>
                <c:pt idx="112">
                  <c:v>10.1</c:v>
                </c:pt>
                <c:pt idx="113">
                  <c:v>11.6</c:v>
                </c:pt>
                <c:pt idx="114">
                  <c:v>11.9</c:v>
                </c:pt>
                <c:pt idx="115">
                  <c:v>8</c:v>
                </c:pt>
                <c:pt idx="116">
                  <c:v>13.1</c:v>
                </c:pt>
                <c:pt idx="117">
                  <c:v>11.5</c:v>
                </c:pt>
                <c:pt idx="118">
                  <c:v>9.6999999999999993</c:v>
                </c:pt>
                <c:pt idx="119">
                  <c:v>12.6</c:v>
                </c:pt>
                <c:pt idx="120">
                  <c:v>15.3</c:v>
                </c:pt>
                <c:pt idx="121">
                  <c:v>8</c:v>
                </c:pt>
                <c:pt idx="122">
                  <c:v>10.9</c:v>
                </c:pt>
                <c:pt idx="123">
                  <c:v>11.9</c:v>
                </c:pt>
                <c:pt idx="124">
                  <c:v>15</c:v>
                </c:pt>
                <c:pt idx="125">
                  <c:v>14.8</c:v>
                </c:pt>
                <c:pt idx="126">
                  <c:v>13.9</c:v>
                </c:pt>
                <c:pt idx="127">
                  <c:v>14.8</c:v>
                </c:pt>
                <c:pt idx="128">
                  <c:v>15.6</c:v>
                </c:pt>
                <c:pt idx="129">
                  <c:v>15.5</c:v>
                </c:pt>
                <c:pt idx="130">
                  <c:v>17.3</c:v>
                </c:pt>
                <c:pt idx="131">
                  <c:v>15.8</c:v>
                </c:pt>
                <c:pt idx="132">
                  <c:v>16.8</c:v>
                </c:pt>
                <c:pt idx="133">
                  <c:v>22.9</c:v>
                </c:pt>
                <c:pt idx="134">
                  <c:v>20</c:v>
                </c:pt>
                <c:pt idx="135">
                  <c:v>24.1</c:v>
                </c:pt>
                <c:pt idx="136">
                  <c:v>23.1</c:v>
                </c:pt>
                <c:pt idx="137">
                  <c:v>23.7</c:v>
                </c:pt>
                <c:pt idx="138">
                  <c:v>29.5</c:v>
                </c:pt>
                <c:pt idx="139">
                  <c:v>28.4</c:v>
                </c:pt>
                <c:pt idx="140">
                  <c:v>28.7</c:v>
                </c:pt>
                <c:pt idx="141">
                  <c:v>27.8</c:v>
                </c:pt>
                <c:pt idx="142">
                  <c:v>29.1</c:v>
                </c:pt>
                <c:pt idx="143">
                  <c:v>28.9</c:v>
                </c:pt>
                <c:pt idx="144">
                  <c:v>29.7</c:v>
                </c:pt>
                <c:pt idx="145">
                  <c:v>29.4</c:v>
                </c:pt>
                <c:pt idx="146">
                  <c:v>35.200000000000003</c:v>
                </c:pt>
                <c:pt idx="147">
                  <c:v>34.1</c:v>
                </c:pt>
                <c:pt idx="148">
                  <c:v>35.200000000000003</c:v>
                </c:pt>
                <c:pt idx="149">
                  <c:v>34.9</c:v>
                </c:pt>
                <c:pt idx="150">
                  <c:v>34.6</c:v>
                </c:pt>
                <c:pt idx="151">
                  <c:v>37.1</c:v>
                </c:pt>
                <c:pt idx="152">
                  <c:v>36.1</c:v>
                </c:pt>
                <c:pt idx="153">
                  <c:v>33.5</c:v>
                </c:pt>
                <c:pt idx="154">
                  <c:v>39</c:v>
                </c:pt>
                <c:pt idx="155">
                  <c:v>39.6</c:v>
                </c:pt>
                <c:pt idx="156">
                  <c:v>31.8</c:v>
                </c:pt>
                <c:pt idx="157">
                  <c:v>32.6</c:v>
                </c:pt>
                <c:pt idx="158">
                  <c:v>27.2</c:v>
                </c:pt>
                <c:pt idx="159">
                  <c:v>25.1</c:v>
                </c:pt>
                <c:pt idx="160">
                  <c:v>28.3</c:v>
                </c:pt>
                <c:pt idx="161">
                  <c:v>21.5</c:v>
                </c:pt>
                <c:pt idx="162">
                  <c:v>17.600000000000001</c:v>
                </c:pt>
                <c:pt idx="163">
                  <c:v>22.1</c:v>
                </c:pt>
                <c:pt idx="164">
                  <c:v>19.399999999999999</c:v>
                </c:pt>
                <c:pt idx="165">
                  <c:v>14.1</c:v>
                </c:pt>
                <c:pt idx="166">
                  <c:v>16</c:v>
                </c:pt>
                <c:pt idx="167">
                  <c:v>17</c:v>
                </c:pt>
                <c:pt idx="168">
                  <c:v>15.8</c:v>
                </c:pt>
                <c:pt idx="169">
                  <c:v>22.4</c:v>
                </c:pt>
                <c:pt idx="170">
                  <c:v>17.8</c:v>
                </c:pt>
                <c:pt idx="171">
                  <c:v>8.5</c:v>
                </c:pt>
                <c:pt idx="172">
                  <c:v>9</c:v>
                </c:pt>
                <c:pt idx="173">
                  <c:v>9.1999999999999993</c:v>
                </c:pt>
                <c:pt idx="174">
                  <c:v>10</c:v>
                </c:pt>
              </c:numCache>
            </c:numRef>
          </c:val>
          <c:smooth val="0"/>
          <c:extLst>
            <c:ext xmlns:c16="http://schemas.microsoft.com/office/drawing/2014/chart" uri="{C3380CC4-5D6E-409C-BE32-E72D297353CC}">
              <c16:uniqueId val="{00000002-B8A9-4865-A92A-493401AC6167}"/>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'11_ábra_chart'!$H$8</c:f>
              <c:strCache>
                <c:ptCount val="1"/>
                <c:pt idx="0">
                  <c:v>Financial constraints</c:v>
                </c:pt>
              </c:strCache>
            </c:strRef>
          </c:tx>
          <c:spPr>
            <a:ln w="38100" cap="rnd">
              <a:solidFill>
                <a:schemeClr val="accent2"/>
              </a:solidFill>
              <a:round/>
            </a:ln>
            <a:effectLst/>
          </c:spPr>
          <c:marker>
            <c:symbol val="none"/>
          </c:marker>
          <c:cat>
            <c:strRef>
              <c:f>'11_ábra_chart'!$C$12:$C$186</c:f>
              <c:strCache>
                <c:ptCount val="175"/>
                <c:pt idx="0">
                  <c:v> Mar 2006</c:v>
                </c:pt>
                <c:pt idx="1">
                  <c:v> Apr 2006</c:v>
                </c:pt>
                <c:pt idx="2">
                  <c:v> May 2006</c:v>
                </c:pt>
                <c:pt idx="3">
                  <c:v> Jun 2006</c:v>
                </c:pt>
                <c:pt idx="4">
                  <c:v> Jul 2006</c:v>
                </c:pt>
                <c:pt idx="5">
                  <c:v> Aug 2006</c:v>
                </c:pt>
                <c:pt idx="6">
                  <c:v> Sept 2006</c:v>
                </c:pt>
                <c:pt idx="7">
                  <c:v> Oct 2006</c:v>
                </c:pt>
                <c:pt idx="8">
                  <c:v> Nov 2006</c:v>
                </c:pt>
                <c:pt idx="9">
                  <c:v> Dec 2006</c:v>
                </c:pt>
                <c:pt idx="10">
                  <c:v> Jan 2007</c:v>
                </c:pt>
                <c:pt idx="11">
                  <c:v> Feb 2007</c:v>
                </c:pt>
                <c:pt idx="12">
                  <c:v> Mar 2007</c:v>
                </c:pt>
                <c:pt idx="13">
                  <c:v> Apr 2007</c:v>
                </c:pt>
                <c:pt idx="14">
                  <c:v> May 2007</c:v>
                </c:pt>
                <c:pt idx="15">
                  <c:v> Jun 2007</c:v>
                </c:pt>
                <c:pt idx="16">
                  <c:v> Jul 2007</c:v>
                </c:pt>
                <c:pt idx="17">
                  <c:v> Aug 2007</c:v>
                </c:pt>
                <c:pt idx="18">
                  <c:v> Sept 2007</c:v>
                </c:pt>
                <c:pt idx="19">
                  <c:v> Oct 2007</c:v>
                </c:pt>
                <c:pt idx="20">
                  <c:v> Nov 2007</c:v>
                </c:pt>
                <c:pt idx="21">
                  <c:v> Dec 2007</c:v>
                </c:pt>
                <c:pt idx="22">
                  <c:v> Jan 2008</c:v>
                </c:pt>
                <c:pt idx="23">
                  <c:v> Feb 2008</c:v>
                </c:pt>
                <c:pt idx="24">
                  <c:v> Mar 2008</c:v>
                </c:pt>
                <c:pt idx="25">
                  <c:v> Apr 2008</c:v>
                </c:pt>
                <c:pt idx="26">
                  <c:v> May 2008</c:v>
                </c:pt>
                <c:pt idx="27">
                  <c:v> Jun 2008</c:v>
                </c:pt>
                <c:pt idx="28">
                  <c:v> Jul 2008</c:v>
                </c:pt>
                <c:pt idx="29">
                  <c:v> Aug 2008</c:v>
                </c:pt>
                <c:pt idx="30">
                  <c:v> Sept 2008</c:v>
                </c:pt>
                <c:pt idx="31">
                  <c:v> Oct 2008</c:v>
                </c:pt>
                <c:pt idx="32">
                  <c:v> Nov 2008</c:v>
                </c:pt>
                <c:pt idx="33">
                  <c:v> Dec 2008</c:v>
                </c:pt>
                <c:pt idx="34">
                  <c:v> Jan 2009</c:v>
                </c:pt>
                <c:pt idx="35">
                  <c:v> Feb 2009</c:v>
                </c:pt>
                <c:pt idx="36">
                  <c:v> Mar 2009</c:v>
                </c:pt>
                <c:pt idx="37">
                  <c:v> Apr 2009</c:v>
                </c:pt>
                <c:pt idx="38">
                  <c:v> May 2009</c:v>
                </c:pt>
                <c:pt idx="39">
                  <c:v> Jun 2009</c:v>
                </c:pt>
                <c:pt idx="40">
                  <c:v> Jul 2009</c:v>
                </c:pt>
                <c:pt idx="41">
                  <c:v> Aug 2009</c:v>
                </c:pt>
                <c:pt idx="42">
                  <c:v> Sept 2009</c:v>
                </c:pt>
                <c:pt idx="43">
                  <c:v> Oct 2009</c:v>
                </c:pt>
                <c:pt idx="44">
                  <c:v> Nov 2009</c:v>
                </c:pt>
                <c:pt idx="45">
                  <c:v> Dec 2009</c:v>
                </c:pt>
                <c:pt idx="46">
                  <c:v> Jan 2010</c:v>
                </c:pt>
                <c:pt idx="47">
                  <c:v> Feb 2010</c:v>
                </c:pt>
                <c:pt idx="48">
                  <c:v> Mar 2010</c:v>
                </c:pt>
                <c:pt idx="49">
                  <c:v> Apr 2010</c:v>
                </c:pt>
                <c:pt idx="50">
                  <c:v> May 2010</c:v>
                </c:pt>
                <c:pt idx="51">
                  <c:v> Jun 2010</c:v>
                </c:pt>
                <c:pt idx="52">
                  <c:v> Jul 2010</c:v>
                </c:pt>
                <c:pt idx="53">
                  <c:v> Aug 2010</c:v>
                </c:pt>
                <c:pt idx="54">
                  <c:v> Sept 2010</c:v>
                </c:pt>
                <c:pt idx="55">
                  <c:v> Oct 2010</c:v>
                </c:pt>
                <c:pt idx="56">
                  <c:v> Nov 2010</c:v>
                </c:pt>
                <c:pt idx="57">
                  <c:v> Dec 2010</c:v>
                </c:pt>
                <c:pt idx="58">
                  <c:v> Jan 2011</c:v>
                </c:pt>
                <c:pt idx="59">
                  <c:v> Feb 2011</c:v>
                </c:pt>
                <c:pt idx="60">
                  <c:v> Mar 2011</c:v>
                </c:pt>
                <c:pt idx="61">
                  <c:v> Apr 2011</c:v>
                </c:pt>
                <c:pt idx="62">
                  <c:v> May 2011</c:v>
                </c:pt>
                <c:pt idx="63">
                  <c:v> Jun 2011</c:v>
                </c:pt>
                <c:pt idx="64">
                  <c:v> Jul 2011</c:v>
                </c:pt>
                <c:pt idx="65">
                  <c:v> Aug 2011</c:v>
                </c:pt>
                <c:pt idx="66">
                  <c:v> Sept 2011</c:v>
                </c:pt>
                <c:pt idx="67">
                  <c:v> Oct 2011</c:v>
                </c:pt>
                <c:pt idx="68">
                  <c:v> Nov 2011</c:v>
                </c:pt>
                <c:pt idx="69">
                  <c:v> Dec 2011</c:v>
                </c:pt>
                <c:pt idx="70">
                  <c:v> Jan 2012</c:v>
                </c:pt>
                <c:pt idx="71">
                  <c:v> Feb 2012</c:v>
                </c:pt>
                <c:pt idx="72">
                  <c:v> Mar 2012</c:v>
                </c:pt>
                <c:pt idx="73">
                  <c:v> Apr 2012</c:v>
                </c:pt>
                <c:pt idx="74">
                  <c:v> May 2012</c:v>
                </c:pt>
                <c:pt idx="75">
                  <c:v> Jun 2012</c:v>
                </c:pt>
                <c:pt idx="76">
                  <c:v> Jul 2012</c:v>
                </c:pt>
                <c:pt idx="77">
                  <c:v> Aug 2012</c:v>
                </c:pt>
                <c:pt idx="78">
                  <c:v> Sept 2012</c:v>
                </c:pt>
                <c:pt idx="79">
                  <c:v> Oct 2012</c:v>
                </c:pt>
                <c:pt idx="80">
                  <c:v> Nov 2012</c:v>
                </c:pt>
                <c:pt idx="81">
                  <c:v> Dec 2012</c:v>
                </c:pt>
                <c:pt idx="82">
                  <c:v> Jan 2013</c:v>
                </c:pt>
                <c:pt idx="83">
                  <c:v> Feb 2013</c:v>
                </c:pt>
                <c:pt idx="84">
                  <c:v> Mar 2013</c:v>
                </c:pt>
                <c:pt idx="85">
                  <c:v> Apr 2013</c:v>
                </c:pt>
                <c:pt idx="86">
                  <c:v> May 2013</c:v>
                </c:pt>
                <c:pt idx="87">
                  <c:v> Jun 2013</c:v>
                </c:pt>
                <c:pt idx="88">
                  <c:v> Jul 2013</c:v>
                </c:pt>
                <c:pt idx="89">
                  <c:v> Aug 2013</c:v>
                </c:pt>
                <c:pt idx="90">
                  <c:v> Sept 2013</c:v>
                </c:pt>
                <c:pt idx="91">
                  <c:v> Oct 2013</c:v>
                </c:pt>
                <c:pt idx="92">
                  <c:v> Nov 2013</c:v>
                </c:pt>
                <c:pt idx="93">
                  <c:v> Dec 2013</c:v>
                </c:pt>
                <c:pt idx="94">
                  <c:v> Jan 2014</c:v>
                </c:pt>
                <c:pt idx="95">
                  <c:v> Feb 2014</c:v>
                </c:pt>
                <c:pt idx="96">
                  <c:v> Mar 2014</c:v>
                </c:pt>
                <c:pt idx="97">
                  <c:v> Apr 2014</c:v>
                </c:pt>
                <c:pt idx="98">
                  <c:v> May 2014</c:v>
                </c:pt>
                <c:pt idx="99">
                  <c:v> Jun 2014</c:v>
                </c:pt>
                <c:pt idx="100">
                  <c:v> Jul 2014</c:v>
                </c:pt>
                <c:pt idx="101">
                  <c:v> Aug 2014</c:v>
                </c:pt>
                <c:pt idx="102">
                  <c:v> Sept 2014</c:v>
                </c:pt>
                <c:pt idx="103">
                  <c:v> Oct 2014</c:v>
                </c:pt>
                <c:pt idx="104">
                  <c:v> Nov 2014</c:v>
                </c:pt>
                <c:pt idx="105">
                  <c:v> Dec 2014</c:v>
                </c:pt>
                <c:pt idx="106">
                  <c:v> Jan 2015</c:v>
                </c:pt>
                <c:pt idx="107">
                  <c:v> Feb 2015</c:v>
                </c:pt>
                <c:pt idx="108">
                  <c:v> Mar 2015</c:v>
                </c:pt>
                <c:pt idx="109">
                  <c:v> Apr 2015</c:v>
                </c:pt>
                <c:pt idx="110">
                  <c:v> May 2015</c:v>
                </c:pt>
                <c:pt idx="111">
                  <c:v> Jun 2015</c:v>
                </c:pt>
                <c:pt idx="112">
                  <c:v> Jul 2015</c:v>
                </c:pt>
                <c:pt idx="113">
                  <c:v> Aug 2015</c:v>
                </c:pt>
                <c:pt idx="114">
                  <c:v> Sept 2015</c:v>
                </c:pt>
                <c:pt idx="115">
                  <c:v> Oct 2015</c:v>
                </c:pt>
                <c:pt idx="116">
                  <c:v> Nov 2015</c:v>
                </c:pt>
                <c:pt idx="117">
                  <c:v> Dec 2015</c:v>
                </c:pt>
                <c:pt idx="118">
                  <c:v> Jan 2016</c:v>
                </c:pt>
                <c:pt idx="119">
                  <c:v> Feb 2016</c:v>
                </c:pt>
                <c:pt idx="120">
                  <c:v> Mar 2016</c:v>
                </c:pt>
                <c:pt idx="121">
                  <c:v> Apr 2016</c:v>
                </c:pt>
                <c:pt idx="122">
                  <c:v> May 2016</c:v>
                </c:pt>
                <c:pt idx="123">
                  <c:v> Jun 2016</c:v>
                </c:pt>
                <c:pt idx="124">
                  <c:v> Jul 2016</c:v>
                </c:pt>
                <c:pt idx="125">
                  <c:v> Aug 2016</c:v>
                </c:pt>
                <c:pt idx="126">
                  <c:v> Sept 2016</c:v>
                </c:pt>
                <c:pt idx="127">
                  <c:v> Oct 2016</c:v>
                </c:pt>
                <c:pt idx="128">
                  <c:v> Nov 2016</c:v>
                </c:pt>
                <c:pt idx="129">
                  <c:v> Dec 2016</c:v>
                </c:pt>
                <c:pt idx="130">
                  <c:v> Jan 2017</c:v>
                </c:pt>
                <c:pt idx="131">
                  <c:v> Feb 2017</c:v>
                </c:pt>
                <c:pt idx="132">
                  <c:v> Mar 2017</c:v>
                </c:pt>
                <c:pt idx="133">
                  <c:v> Apr 2017</c:v>
                </c:pt>
                <c:pt idx="134">
                  <c:v> May 2017</c:v>
                </c:pt>
                <c:pt idx="135">
                  <c:v> Jun 2017</c:v>
                </c:pt>
                <c:pt idx="136">
                  <c:v> Jul 2017</c:v>
                </c:pt>
                <c:pt idx="137">
                  <c:v> Aug 2017</c:v>
                </c:pt>
                <c:pt idx="138">
                  <c:v> Sept 2017</c:v>
                </c:pt>
                <c:pt idx="139">
                  <c:v> Oct 2017</c:v>
                </c:pt>
                <c:pt idx="140">
                  <c:v> Nov 2017</c:v>
                </c:pt>
                <c:pt idx="141">
                  <c:v> Dec 2017</c:v>
                </c:pt>
                <c:pt idx="142">
                  <c:v> Jan 2018</c:v>
                </c:pt>
                <c:pt idx="143">
                  <c:v> Feb 2018</c:v>
                </c:pt>
                <c:pt idx="144">
                  <c:v> Mar 2018</c:v>
                </c:pt>
                <c:pt idx="145">
                  <c:v> Apr 2018</c:v>
                </c:pt>
                <c:pt idx="146">
                  <c:v> May 2018</c:v>
                </c:pt>
                <c:pt idx="147">
                  <c:v> Jun 2018</c:v>
                </c:pt>
                <c:pt idx="148">
                  <c:v> Jul 2018</c:v>
                </c:pt>
                <c:pt idx="149">
                  <c:v> Aug 2018</c:v>
                </c:pt>
                <c:pt idx="150">
                  <c:v> Sept 2018</c:v>
                </c:pt>
                <c:pt idx="151">
                  <c:v> Okt 2018</c:v>
                </c:pt>
                <c:pt idx="152">
                  <c:v> Nov 2018</c:v>
                </c:pt>
                <c:pt idx="153">
                  <c:v> Dec 2018</c:v>
                </c:pt>
                <c:pt idx="154">
                  <c:v> Jan 2019</c:v>
                </c:pt>
                <c:pt idx="155">
                  <c:v> Feb 2019</c:v>
                </c:pt>
                <c:pt idx="156">
                  <c:v> Mar 2019</c:v>
                </c:pt>
                <c:pt idx="157">
                  <c:v> Apr 2019</c:v>
                </c:pt>
                <c:pt idx="158">
                  <c:v> May 2019</c:v>
                </c:pt>
                <c:pt idx="159">
                  <c:v> Jun 2019</c:v>
                </c:pt>
                <c:pt idx="160">
                  <c:v> Jul 2019</c:v>
                </c:pt>
                <c:pt idx="161">
                  <c:v> Aug 2019</c:v>
                </c:pt>
                <c:pt idx="162">
                  <c:v> Sept 2019</c:v>
                </c:pt>
                <c:pt idx="163">
                  <c:v> Okt 2019</c:v>
                </c:pt>
                <c:pt idx="164">
                  <c:v> Nov 2019</c:v>
                </c:pt>
                <c:pt idx="165">
                  <c:v> Dec 2019</c:v>
                </c:pt>
                <c:pt idx="166">
                  <c:v> Jan 2020</c:v>
                </c:pt>
                <c:pt idx="167">
                  <c:v> Feb 2020</c:v>
                </c:pt>
                <c:pt idx="168">
                  <c:v> Mar 2020</c:v>
                </c:pt>
                <c:pt idx="169">
                  <c:v> Apr 2020</c:v>
                </c:pt>
                <c:pt idx="170">
                  <c:v> May 2020</c:v>
                </c:pt>
                <c:pt idx="171">
                  <c:v> Jun 2020</c:v>
                </c:pt>
                <c:pt idx="172">
                  <c:v> Jul 2020</c:v>
                </c:pt>
                <c:pt idx="173">
                  <c:v> Aug 2020</c:v>
                </c:pt>
                <c:pt idx="174">
                  <c:v> Sept 2020</c:v>
                </c:pt>
              </c:strCache>
            </c:strRef>
          </c:cat>
          <c:val>
            <c:numRef>
              <c:f>'11_ábra_chart'!$H$12:$H$186</c:f>
              <c:numCache>
                <c:formatCode>0.0</c:formatCode>
                <c:ptCount val="175"/>
                <c:pt idx="0">
                  <c:v>56.8</c:v>
                </c:pt>
                <c:pt idx="1">
                  <c:v>53.5</c:v>
                </c:pt>
                <c:pt idx="2">
                  <c:v>53.9</c:v>
                </c:pt>
                <c:pt idx="3">
                  <c:v>52.3</c:v>
                </c:pt>
                <c:pt idx="4">
                  <c:v>51.3</c:v>
                </c:pt>
                <c:pt idx="5">
                  <c:v>52.1</c:v>
                </c:pt>
                <c:pt idx="6">
                  <c:v>52.7</c:v>
                </c:pt>
                <c:pt idx="7">
                  <c:v>52.7</c:v>
                </c:pt>
                <c:pt idx="8">
                  <c:v>52.5</c:v>
                </c:pt>
                <c:pt idx="9">
                  <c:v>54.1</c:v>
                </c:pt>
                <c:pt idx="10">
                  <c:v>53.7</c:v>
                </c:pt>
                <c:pt idx="11">
                  <c:v>53.6</c:v>
                </c:pt>
                <c:pt idx="12">
                  <c:v>56.7</c:v>
                </c:pt>
                <c:pt idx="13">
                  <c:v>57.7</c:v>
                </c:pt>
                <c:pt idx="14">
                  <c:v>55.6</c:v>
                </c:pt>
                <c:pt idx="15">
                  <c:v>52.9</c:v>
                </c:pt>
                <c:pt idx="16">
                  <c:v>52.5</c:v>
                </c:pt>
                <c:pt idx="17">
                  <c:v>54.3</c:v>
                </c:pt>
                <c:pt idx="18">
                  <c:v>51.8</c:v>
                </c:pt>
                <c:pt idx="19">
                  <c:v>51.3</c:v>
                </c:pt>
                <c:pt idx="20">
                  <c:v>54.2</c:v>
                </c:pt>
                <c:pt idx="21">
                  <c:v>49.1</c:v>
                </c:pt>
                <c:pt idx="22">
                  <c:v>51.7</c:v>
                </c:pt>
                <c:pt idx="23">
                  <c:v>54.1</c:v>
                </c:pt>
                <c:pt idx="24">
                  <c:v>56</c:v>
                </c:pt>
                <c:pt idx="25">
                  <c:v>51.1</c:v>
                </c:pt>
                <c:pt idx="26">
                  <c:v>52.7</c:v>
                </c:pt>
                <c:pt idx="27">
                  <c:v>49.8</c:v>
                </c:pt>
                <c:pt idx="28">
                  <c:v>54</c:v>
                </c:pt>
                <c:pt idx="29">
                  <c:v>47.9</c:v>
                </c:pt>
                <c:pt idx="30">
                  <c:v>55.2</c:v>
                </c:pt>
                <c:pt idx="31">
                  <c:v>52.7</c:v>
                </c:pt>
                <c:pt idx="32">
                  <c:v>50.7</c:v>
                </c:pt>
                <c:pt idx="33">
                  <c:v>51.4</c:v>
                </c:pt>
                <c:pt idx="34">
                  <c:v>49.3</c:v>
                </c:pt>
                <c:pt idx="35">
                  <c:v>54</c:v>
                </c:pt>
                <c:pt idx="36">
                  <c:v>51.3</c:v>
                </c:pt>
                <c:pt idx="37">
                  <c:v>48.4</c:v>
                </c:pt>
                <c:pt idx="38">
                  <c:v>51.7</c:v>
                </c:pt>
                <c:pt idx="39">
                  <c:v>50.8</c:v>
                </c:pt>
                <c:pt idx="40">
                  <c:v>48.4</c:v>
                </c:pt>
                <c:pt idx="41">
                  <c:v>53.2</c:v>
                </c:pt>
                <c:pt idx="42">
                  <c:v>54.4</c:v>
                </c:pt>
                <c:pt idx="43">
                  <c:v>58.4</c:v>
                </c:pt>
                <c:pt idx="44">
                  <c:v>56.6</c:v>
                </c:pt>
                <c:pt idx="45">
                  <c:v>55</c:v>
                </c:pt>
                <c:pt idx="46">
                  <c:v>54.4</c:v>
                </c:pt>
                <c:pt idx="47">
                  <c:v>54.1</c:v>
                </c:pt>
                <c:pt idx="48">
                  <c:v>58.5</c:v>
                </c:pt>
                <c:pt idx="49">
                  <c:v>55.4</c:v>
                </c:pt>
                <c:pt idx="50">
                  <c:v>54.4</c:v>
                </c:pt>
                <c:pt idx="51">
                  <c:v>54</c:v>
                </c:pt>
                <c:pt idx="52">
                  <c:v>55.6</c:v>
                </c:pt>
                <c:pt idx="53">
                  <c:v>56.1</c:v>
                </c:pt>
                <c:pt idx="54">
                  <c:v>50.6</c:v>
                </c:pt>
                <c:pt idx="55">
                  <c:v>52.3</c:v>
                </c:pt>
                <c:pt idx="56">
                  <c:v>55.2</c:v>
                </c:pt>
                <c:pt idx="57">
                  <c:v>50.2</c:v>
                </c:pt>
                <c:pt idx="58">
                  <c:v>55.6</c:v>
                </c:pt>
                <c:pt idx="59">
                  <c:v>57.2</c:v>
                </c:pt>
                <c:pt idx="60">
                  <c:v>54.5</c:v>
                </c:pt>
                <c:pt idx="61">
                  <c:v>53.4</c:v>
                </c:pt>
                <c:pt idx="62">
                  <c:v>50.2</c:v>
                </c:pt>
                <c:pt idx="63">
                  <c:v>55.8</c:v>
                </c:pt>
                <c:pt idx="64">
                  <c:v>51.3</c:v>
                </c:pt>
                <c:pt idx="65">
                  <c:v>52.2</c:v>
                </c:pt>
                <c:pt idx="66">
                  <c:v>54.1</c:v>
                </c:pt>
                <c:pt idx="67">
                  <c:v>50</c:v>
                </c:pt>
                <c:pt idx="68">
                  <c:v>52.9</c:v>
                </c:pt>
                <c:pt idx="69">
                  <c:v>53.4</c:v>
                </c:pt>
                <c:pt idx="70">
                  <c:v>50.3</c:v>
                </c:pt>
                <c:pt idx="71">
                  <c:v>48.5</c:v>
                </c:pt>
                <c:pt idx="72">
                  <c:v>52</c:v>
                </c:pt>
                <c:pt idx="73">
                  <c:v>55</c:v>
                </c:pt>
                <c:pt idx="74">
                  <c:v>53.2</c:v>
                </c:pt>
                <c:pt idx="75">
                  <c:v>49.6</c:v>
                </c:pt>
                <c:pt idx="76">
                  <c:v>53.4</c:v>
                </c:pt>
                <c:pt idx="77">
                  <c:v>53.2</c:v>
                </c:pt>
                <c:pt idx="78">
                  <c:v>45.8</c:v>
                </c:pt>
                <c:pt idx="79">
                  <c:v>50.2</c:v>
                </c:pt>
                <c:pt idx="80">
                  <c:v>49</c:v>
                </c:pt>
                <c:pt idx="81">
                  <c:v>49.3</c:v>
                </c:pt>
                <c:pt idx="82">
                  <c:v>49.8</c:v>
                </c:pt>
                <c:pt idx="83">
                  <c:v>50.3</c:v>
                </c:pt>
                <c:pt idx="84">
                  <c:v>45.8</c:v>
                </c:pt>
                <c:pt idx="85">
                  <c:v>43.4</c:v>
                </c:pt>
                <c:pt idx="86">
                  <c:v>46.9</c:v>
                </c:pt>
                <c:pt idx="87">
                  <c:v>46</c:v>
                </c:pt>
                <c:pt idx="88">
                  <c:v>54.5</c:v>
                </c:pt>
                <c:pt idx="89">
                  <c:v>51.6</c:v>
                </c:pt>
                <c:pt idx="90">
                  <c:v>45.4</c:v>
                </c:pt>
                <c:pt idx="91">
                  <c:v>43.1</c:v>
                </c:pt>
                <c:pt idx="92">
                  <c:v>42.3</c:v>
                </c:pt>
                <c:pt idx="93">
                  <c:v>45.2</c:v>
                </c:pt>
                <c:pt idx="94">
                  <c:v>38.5</c:v>
                </c:pt>
                <c:pt idx="95">
                  <c:v>42.3</c:v>
                </c:pt>
                <c:pt idx="96">
                  <c:v>42.8</c:v>
                </c:pt>
                <c:pt idx="97">
                  <c:v>44.4</c:v>
                </c:pt>
                <c:pt idx="98">
                  <c:v>46.7</c:v>
                </c:pt>
                <c:pt idx="99">
                  <c:v>40</c:v>
                </c:pt>
                <c:pt idx="100">
                  <c:v>44.7</c:v>
                </c:pt>
                <c:pt idx="101">
                  <c:v>43.4</c:v>
                </c:pt>
                <c:pt idx="102">
                  <c:v>37.9</c:v>
                </c:pt>
                <c:pt idx="103">
                  <c:v>37.9</c:v>
                </c:pt>
                <c:pt idx="104">
                  <c:v>34.6</c:v>
                </c:pt>
                <c:pt idx="105">
                  <c:v>39.700000000000003</c:v>
                </c:pt>
                <c:pt idx="106">
                  <c:v>40.4</c:v>
                </c:pt>
                <c:pt idx="107">
                  <c:v>42.4</c:v>
                </c:pt>
                <c:pt idx="108">
                  <c:v>34.5</c:v>
                </c:pt>
                <c:pt idx="109">
                  <c:v>36.9</c:v>
                </c:pt>
                <c:pt idx="110">
                  <c:v>36.200000000000003</c:v>
                </c:pt>
                <c:pt idx="111">
                  <c:v>35.299999999999997</c:v>
                </c:pt>
                <c:pt idx="112">
                  <c:v>34.5</c:v>
                </c:pt>
                <c:pt idx="113">
                  <c:v>34.4</c:v>
                </c:pt>
                <c:pt idx="114">
                  <c:v>34.6</c:v>
                </c:pt>
                <c:pt idx="115">
                  <c:v>31.7</c:v>
                </c:pt>
                <c:pt idx="116">
                  <c:v>32.200000000000003</c:v>
                </c:pt>
                <c:pt idx="117">
                  <c:v>32.9</c:v>
                </c:pt>
                <c:pt idx="118">
                  <c:v>32.200000000000003</c:v>
                </c:pt>
                <c:pt idx="119">
                  <c:v>27.3</c:v>
                </c:pt>
                <c:pt idx="120">
                  <c:v>27</c:v>
                </c:pt>
                <c:pt idx="121">
                  <c:v>29.1</c:v>
                </c:pt>
                <c:pt idx="122">
                  <c:v>31.4</c:v>
                </c:pt>
                <c:pt idx="123">
                  <c:v>31.7</c:v>
                </c:pt>
                <c:pt idx="124">
                  <c:v>24.3</c:v>
                </c:pt>
                <c:pt idx="125">
                  <c:v>22.6</c:v>
                </c:pt>
                <c:pt idx="126">
                  <c:v>29.2</c:v>
                </c:pt>
                <c:pt idx="127">
                  <c:v>31.7</c:v>
                </c:pt>
                <c:pt idx="128">
                  <c:v>29</c:v>
                </c:pt>
                <c:pt idx="129">
                  <c:v>24.6</c:v>
                </c:pt>
                <c:pt idx="130">
                  <c:v>26.4</c:v>
                </c:pt>
                <c:pt idx="131">
                  <c:v>25.1</c:v>
                </c:pt>
                <c:pt idx="132">
                  <c:v>29.8</c:v>
                </c:pt>
                <c:pt idx="133">
                  <c:v>25.5</c:v>
                </c:pt>
                <c:pt idx="134">
                  <c:v>27.4</c:v>
                </c:pt>
                <c:pt idx="135">
                  <c:v>25.9</c:v>
                </c:pt>
                <c:pt idx="136">
                  <c:v>22.4</c:v>
                </c:pt>
                <c:pt idx="137">
                  <c:v>23.7</c:v>
                </c:pt>
                <c:pt idx="138">
                  <c:v>28.5</c:v>
                </c:pt>
                <c:pt idx="139">
                  <c:v>24.8</c:v>
                </c:pt>
                <c:pt idx="140">
                  <c:v>27.7</c:v>
                </c:pt>
                <c:pt idx="141">
                  <c:v>23.4</c:v>
                </c:pt>
                <c:pt idx="142">
                  <c:v>26.5</c:v>
                </c:pt>
                <c:pt idx="143">
                  <c:v>21.9</c:v>
                </c:pt>
                <c:pt idx="144">
                  <c:v>21</c:v>
                </c:pt>
                <c:pt idx="145">
                  <c:v>19.100000000000001</c:v>
                </c:pt>
                <c:pt idx="146">
                  <c:v>20.5</c:v>
                </c:pt>
                <c:pt idx="147">
                  <c:v>22.2</c:v>
                </c:pt>
                <c:pt idx="148">
                  <c:v>17.399999999999999</c:v>
                </c:pt>
                <c:pt idx="149">
                  <c:v>16.8</c:v>
                </c:pt>
                <c:pt idx="150">
                  <c:v>12.9</c:v>
                </c:pt>
                <c:pt idx="151">
                  <c:v>18.399999999999999</c:v>
                </c:pt>
                <c:pt idx="152">
                  <c:v>18.899999999999999</c:v>
                </c:pt>
                <c:pt idx="153">
                  <c:v>16.2</c:v>
                </c:pt>
                <c:pt idx="154">
                  <c:v>18.899999999999999</c:v>
                </c:pt>
                <c:pt idx="155">
                  <c:v>21.7</c:v>
                </c:pt>
                <c:pt idx="156">
                  <c:v>18</c:v>
                </c:pt>
                <c:pt idx="157">
                  <c:v>20.100000000000001</c:v>
                </c:pt>
                <c:pt idx="158">
                  <c:v>11.8</c:v>
                </c:pt>
                <c:pt idx="159">
                  <c:v>14.7</c:v>
                </c:pt>
                <c:pt idx="160">
                  <c:v>14.6</c:v>
                </c:pt>
                <c:pt idx="161">
                  <c:v>23.7</c:v>
                </c:pt>
                <c:pt idx="162">
                  <c:v>19.399999999999999</c:v>
                </c:pt>
                <c:pt idx="163">
                  <c:v>17.8</c:v>
                </c:pt>
                <c:pt idx="164">
                  <c:v>16.899999999999999</c:v>
                </c:pt>
                <c:pt idx="165">
                  <c:v>18.600000000000001</c:v>
                </c:pt>
                <c:pt idx="166">
                  <c:v>20.3</c:v>
                </c:pt>
                <c:pt idx="167">
                  <c:v>19.100000000000001</c:v>
                </c:pt>
                <c:pt idx="168">
                  <c:v>26.8</c:v>
                </c:pt>
                <c:pt idx="169">
                  <c:v>35.299999999999997</c:v>
                </c:pt>
                <c:pt idx="170">
                  <c:v>43.8</c:v>
                </c:pt>
                <c:pt idx="171">
                  <c:v>34.1</c:v>
                </c:pt>
                <c:pt idx="172">
                  <c:v>25.6</c:v>
                </c:pt>
                <c:pt idx="173">
                  <c:v>28.5</c:v>
                </c:pt>
                <c:pt idx="174">
                  <c:v>25.3</c:v>
                </c:pt>
              </c:numCache>
            </c:numRef>
          </c:val>
          <c:smooth val="0"/>
          <c:extLst>
            <c:ext xmlns:c16="http://schemas.microsoft.com/office/drawing/2014/chart" uri="{C3380CC4-5D6E-409C-BE32-E72D297353CC}">
              <c16:uniqueId val="{00000003-B8A9-4865-A92A-493401AC6167}"/>
            </c:ext>
          </c:extLst>
        </c:ser>
        <c:dLbls>
          <c:showLegendKey val="0"/>
          <c:showVal val="0"/>
          <c:showCatName val="0"/>
          <c:showSerName val="0"/>
          <c:showPercent val="0"/>
          <c:showBubbleSize val="0"/>
        </c:dLbls>
        <c:marker val="1"/>
        <c:smooth val="0"/>
        <c:axId val="475814912"/>
        <c:axId val="475813376"/>
      </c:lineChart>
      <c:catAx>
        <c:axId val="475805568"/>
        <c:scaling>
          <c:orientation val="minMax"/>
        </c:scaling>
        <c:delete val="0"/>
        <c:axPos val="b"/>
        <c:numFmt formatCode="m/d/yyyy"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807104"/>
        <c:crosses val="autoZero"/>
        <c:auto val="1"/>
        <c:lblAlgn val="ctr"/>
        <c:lblOffset val="100"/>
        <c:tickLblSkip val="6"/>
        <c:tickMarkSkip val="6"/>
        <c:noMultiLvlLbl val="0"/>
      </c:catAx>
      <c:valAx>
        <c:axId val="475807104"/>
        <c:scaling>
          <c:orientation val="minMax"/>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475813376"/>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814912"/>
        <c:crosses val="max"/>
        <c:crossBetween val="between"/>
      </c:valAx>
      <c:catAx>
        <c:axId val="475814912"/>
        <c:scaling>
          <c:orientation val="minMax"/>
        </c:scaling>
        <c:delete val="1"/>
        <c:axPos val="b"/>
        <c:numFmt formatCode="General" sourceLinked="1"/>
        <c:majorTickMark val="out"/>
        <c:minorTickMark val="none"/>
        <c:tickLblPos val="nextTo"/>
        <c:crossAx val="475813376"/>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6540826926492842"/>
          <c:w val="0.89543251890306153"/>
          <c:h val="0.1182622621207626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59803934565708816"/>
        </c:manualLayout>
      </c:layout>
      <c:areaChart>
        <c:grouping val="stacked"/>
        <c:varyColors val="0"/>
        <c:ser>
          <c:idx val="1"/>
          <c:order val="0"/>
          <c:tx>
            <c:strRef>
              <c:f>'12_ábra_chart'!$F$10</c:f>
              <c:strCache>
                <c:ptCount val="1"/>
                <c:pt idx="0">
                  <c:v>Építőiparban foglalkoztatottak - belföld</c:v>
                </c:pt>
              </c:strCache>
            </c:strRef>
          </c:tx>
          <c:spPr>
            <a:solidFill>
              <a:schemeClr val="tx2"/>
            </a:solidFill>
            <a:ln>
              <a:noFill/>
            </a:ln>
            <a:effectLst/>
          </c:spP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'12_ábra_chart'!$F$12:$F$88</c:f>
              <c:numCache>
                <c:formatCode>0.0</c:formatCode>
                <c:ptCount val="77"/>
                <c:pt idx="0">
                  <c:v>270.63100971091251</c:v>
                </c:pt>
                <c:pt idx="1">
                  <c:v>260.6969093863313</c:v>
                </c:pt>
                <c:pt idx="2">
                  <c:v>261.35843317519908</c:v>
                </c:pt>
                <c:pt idx="3">
                  <c:v>265.69999813551607</c:v>
                </c:pt>
                <c:pt idx="4">
                  <c:v>262.30228092185564</c:v>
                </c:pt>
                <c:pt idx="5">
                  <c:v>266.23835363191421</c:v>
                </c:pt>
                <c:pt idx="6">
                  <c:v>271.21705094069802</c:v>
                </c:pt>
                <c:pt idx="7">
                  <c:v>279.78549094897426</c:v>
                </c:pt>
                <c:pt idx="8">
                  <c:v>299.18663147000842</c:v>
                </c:pt>
                <c:pt idx="9">
                  <c:v>300.09480318659382</c:v>
                </c:pt>
                <c:pt idx="10">
                  <c:v>302.7692122346013</c:v>
                </c:pt>
                <c:pt idx="11">
                  <c:v>302.01086272714491</c:v>
                </c:pt>
                <c:pt idx="12">
                  <c:v>307.5478169812036</c:v>
                </c:pt>
                <c:pt idx="13">
                  <c:v>304.22859476527998</c:v>
                </c:pt>
                <c:pt idx="14">
                  <c:v>306.84253474895138</c:v>
                </c:pt>
                <c:pt idx="15">
                  <c:v>311.94948416755068</c:v>
                </c:pt>
                <c:pt idx="16">
                  <c:v>309.1340628858581</c:v>
                </c:pt>
                <c:pt idx="17">
                  <c:v>311.92606577682335</c:v>
                </c:pt>
                <c:pt idx="18">
                  <c:v>310.76006909256398</c:v>
                </c:pt>
                <c:pt idx="19">
                  <c:v>308.80629757741593</c:v>
                </c:pt>
                <c:pt idx="20">
                  <c:v>322.74889928222473</c:v>
                </c:pt>
                <c:pt idx="21">
                  <c:v>321.21626929795485</c:v>
                </c:pt>
                <c:pt idx="22">
                  <c:v>320.66522821031606</c:v>
                </c:pt>
                <c:pt idx="23">
                  <c:v>333.87637647720095</c:v>
                </c:pt>
                <c:pt idx="24">
                  <c:v>323.04782091725986</c:v>
                </c:pt>
                <c:pt idx="25">
                  <c:v>325.05252962301591</c:v>
                </c:pt>
                <c:pt idx="26">
                  <c:v>309.55407184983164</c:v>
                </c:pt>
                <c:pt idx="27">
                  <c:v>310.48016317066453</c:v>
                </c:pt>
                <c:pt idx="28">
                  <c:v>298.67379706558495</c:v>
                </c:pt>
                <c:pt idx="29">
                  <c:v>298.59106458837448</c:v>
                </c:pt>
                <c:pt idx="30">
                  <c:v>295.16347050699841</c:v>
                </c:pt>
                <c:pt idx="31">
                  <c:v>283.23299328501821</c:v>
                </c:pt>
                <c:pt idx="32">
                  <c:v>281.75535597469917</c:v>
                </c:pt>
                <c:pt idx="33">
                  <c:v>277.13675182834515</c:v>
                </c:pt>
                <c:pt idx="34">
                  <c:v>274.32728570545856</c:v>
                </c:pt>
                <c:pt idx="35">
                  <c:v>264.77459838417877</c:v>
                </c:pt>
                <c:pt idx="36">
                  <c:v>262.94917720880204</c:v>
                </c:pt>
                <c:pt idx="37">
                  <c:v>261.85529757265385</c:v>
                </c:pt>
                <c:pt idx="38">
                  <c:v>258.95517759908523</c:v>
                </c:pt>
                <c:pt idx="39">
                  <c:v>254.47278463589512</c:v>
                </c:pt>
                <c:pt idx="40">
                  <c:v>251.980128519343</c:v>
                </c:pt>
                <c:pt idx="41">
                  <c:v>244.76477513741892</c:v>
                </c:pt>
                <c:pt idx="42">
                  <c:v>237.55712951325685</c:v>
                </c:pt>
                <c:pt idx="43">
                  <c:v>228.48587352956548</c:v>
                </c:pt>
                <c:pt idx="44">
                  <c:v>223.9606476771184</c:v>
                </c:pt>
                <c:pt idx="45">
                  <c:v>222.08664935049669</c:v>
                </c:pt>
                <c:pt idx="46">
                  <c:v>226.34193601324944</c:v>
                </c:pt>
                <c:pt idx="47">
                  <c:v>216.8168308811432</c:v>
                </c:pt>
                <c:pt idx="48">
                  <c:v>218.73966145558106</c:v>
                </c:pt>
                <c:pt idx="49">
                  <c:v>223.68652525191064</c:v>
                </c:pt>
                <c:pt idx="50">
                  <c:v>223.09496285101278</c:v>
                </c:pt>
                <c:pt idx="51">
                  <c:v>228.11056638563741</c:v>
                </c:pt>
                <c:pt idx="52">
                  <c:v>228.07586542529228</c:v>
                </c:pt>
                <c:pt idx="53">
                  <c:v>237.26215403552698</c:v>
                </c:pt>
                <c:pt idx="54">
                  <c:v>237.74368677152117</c:v>
                </c:pt>
                <c:pt idx="55">
                  <c:v>246.69687411516611</c:v>
                </c:pt>
                <c:pt idx="56">
                  <c:v>247.45718022696528</c:v>
                </c:pt>
                <c:pt idx="57">
                  <c:v>242.7385913410094</c:v>
                </c:pt>
                <c:pt idx="58">
                  <c:v>249.17617008167954</c:v>
                </c:pt>
                <c:pt idx="59">
                  <c:v>253.98198868175226</c:v>
                </c:pt>
                <c:pt idx="60">
                  <c:v>248.08419635021841</c:v>
                </c:pt>
                <c:pt idx="61">
                  <c:v>250.81912023347022</c:v>
                </c:pt>
                <c:pt idx="62">
                  <c:v>250.17587812474341</c:v>
                </c:pt>
                <c:pt idx="63">
                  <c:v>262.67233274880107</c:v>
                </c:pt>
                <c:pt idx="64">
                  <c:v>272.65406070843153</c:v>
                </c:pt>
                <c:pt idx="65">
                  <c:v>284.22173133114626</c:v>
                </c:pt>
                <c:pt idx="66">
                  <c:v>294.60927709737916</c:v>
                </c:pt>
                <c:pt idx="67">
                  <c:v>308.25467610696717</c:v>
                </c:pt>
                <c:pt idx="68">
                  <c:v>312.34085573963614</c:v>
                </c:pt>
                <c:pt idx="69">
                  <c:v>302.99488497885528</c:v>
                </c:pt>
                <c:pt idx="70">
                  <c:v>305.92100387691596</c:v>
                </c:pt>
                <c:pt idx="71">
                  <c:v>308.58827126936069</c:v>
                </c:pt>
                <c:pt idx="72">
                  <c:v>312.37363471977892</c:v>
                </c:pt>
                <c:pt idx="73">
                  <c:v>319.33677885605033</c:v>
                </c:pt>
                <c:pt idx="74">
                  <c:v>329.8730620633437</c:v>
                </c:pt>
                <c:pt idx="75">
                  <c:v>344.63679484853492</c:v>
                </c:pt>
                <c:pt idx="76">
                  <c:v>328.23704876568615</c:v>
                </c:pt>
              </c:numCache>
            </c:numRef>
          </c:val>
          <c:extLst>
            <c:ext xmlns:c16="http://schemas.microsoft.com/office/drawing/2014/chart" uri="{C3380CC4-5D6E-409C-BE32-E72D297353CC}">
              <c16:uniqueId val="{00000000-E3E4-4BD4-800F-D9AD6FF6748A}"/>
            </c:ext>
          </c:extLst>
        </c:ser>
        <c:ser>
          <c:idx val="0"/>
          <c:order val="1"/>
          <c:tx>
            <c:strRef>
              <c:f>'12_ábra_chart'!$E$10</c:f>
              <c:strCache>
                <c:ptCount val="1"/>
                <c:pt idx="0">
                  <c:v>Építőiparban foglalkoztatottak - külföld*</c:v>
                </c:pt>
              </c:strCache>
            </c:strRef>
          </c:tx>
          <c:spPr>
            <a:solidFill>
              <a:schemeClr val="tx2">
                <a:lumMod val="25000"/>
                <a:lumOff val="75000"/>
              </a:schemeClr>
            </a:solidFill>
            <a:ln>
              <a:noFill/>
            </a:ln>
            <a:effectLst/>
          </c:spP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'12_ábra_chart'!$E$12:$E$88</c:f>
              <c:numCache>
                <c:formatCode>0.0</c:formatCode>
                <c:ptCount val="77"/>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pt idx="71">
                  <c:v>24.477488999999998</c:v>
                </c:pt>
                <c:pt idx="72">
                  <c:v>26.983385999999999</c:v>
                </c:pt>
                <c:pt idx="73">
                  <c:v>25.687609999999999</c:v>
                </c:pt>
                <c:pt idx="74">
                  <c:v>25.418790000000001</c:v>
                </c:pt>
                <c:pt idx="75">
                  <c:v>24.048741199999998</c:v>
                </c:pt>
                <c:pt idx="76">
                  <c:v>22.310723400000001</c:v>
                </c:pt>
              </c:numCache>
            </c:numRef>
          </c:val>
          <c:extLst>
            <c:ext xmlns:c16="http://schemas.microsoft.com/office/drawing/2014/chart" uri="{C3380CC4-5D6E-409C-BE32-E72D297353CC}">
              <c16:uniqueId val="{00000001-E3E4-4BD4-800F-D9AD6FF6748A}"/>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'12_ábra_chart'!$G$10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'12_ábra_chart'!$G$12:$G$88</c:f>
              <c:numCache>
                <c:formatCode>0.0</c:formatCode>
                <c:ptCount val="77"/>
                <c:pt idx="0">
                  <c:v>298.03599681483405</c:v>
                </c:pt>
                <c:pt idx="1">
                  <c:v>298.03599681483405</c:v>
                </c:pt>
                <c:pt idx="2">
                  <c:v>298.03599681483405</c:v>
                </c:pt>
                <c:pt idx="3">
                  <c:v>298.03599681483405</c:v>
                </c:pt>
                <c:pt idx="4">
                  <c:v>298.03599681483405</c:v>
                </c:pt>
                <c:pt idx="5">
                  <c:v>298.03599681483405</c:v>
                </c:pt>
                <c:pt idx="6">
                  <c:v>298.03599681483405</c:v>
                </c:pt>
                <c:pt idx="7">
                  <c:v>298.03599681483405</c:v>
                </c:pt>
                <c:pt idx="8">
                  <c:v>298.03599681483405</c:v>
                </c:pt>
                <c:pt idx="9">
                  <c:v>298.03599681483405</c:v>
                </c:pt>
                <c:pt idx="10">
                  <c:v>298.03599681483405</c:v>
                </c:pt>
                <c:pt idx="11">
                  <c:v>298.03599681483405</c:v>
                </c:pt>
                <c:pt idx="12">
                  <c:v>298.03599681483405</c:v>
                </c:pt>
                <c:pt idx="13">
                  <c:v>298.03599681483405</c:v>
                </c:pt>
                <c:pt idx="14">
                  <c:v>298.03599681483405</c:v>
                </c:pt>
                <c:pt idx="15">
                  <c:v>298.03599681483405</c:v>
                </c:pt>
                <c:pt idx="16">
                  <c:v>298.03599681483405</c:v>
                </c:pt>
                <c:pt idx="17">
                  <c:v>298.03599681483405</c:v>
                </c:pt>
                <c:pt idx="18">
                  <c:v>298.03599681483405</c:v>
                </c:pt>
                <c:pt idx="19">
                  <c:v>298.03599681483405</c:v>
                </c:pt>
                <c:pt idx="20">
                  <c:v>298.03599681483405</c:v>
                </c:pt>
                <c:pt idx="21">
                  <c:v>298.03599681483405</c:v>
                </c:pt>
                <c:pt idx="22">
                  <c:v>298.03599681483405</c:v>
                </c:pt>
                <c:pt idx="23">
                  <c:v>298.03599681483405</c:v>
                </c:pt>
                <c:pt idx="24">
                  <c:v>298.03599681483405</c:v>
                </c:pt>
                <c:pt idx="25">
                  <c:v>298.03599681483405</c:v>
                </c:pt>
                <c:pt idx="26">
                  <c:v>298.03599681483405</c:v>
                </c:pt>
              </c:numCache>
            </c:numRef>
          </c:val>
          <c:smooth val="0"/>
          <c:extLst>
            <c:ext xmlns:c16="http://schemas.microsoft.com/office/drawing/2014/chart" uri="{C3380CC4-5D6E-409C-BE32-E72D297353CC}">
              <c16:uniqueId val="{00000002-E3E4-4BD4-800F-D9AD6FF6748A}"/>
            </c:ext>
          </c:extLst>
        </c:ser>
        <c:ser>
          <c:idx val="3"/>
          <c:order val="3"/>
          <c:tx>
            <c:strRef>
              <c:f>'12_ábra_chart'!$H$10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'12_ábra_chart'!$H$12:$H$88</c:f>
              <c:numCache>
                <c:formatCode>0.0</c:formatCode>
                <c:ptCount val="77"/>
                <c:pt idx="47">
                  <c:v>269.64582217745061</c:v>
                </c:pt>
                <c:pt idx="48">
                  <c:v>269.64582217745061</c:v>
                </c:pt>
                <c:pt idx="49">
                  <c:v>269.64582217745061</c:v>
                </c:pt>
                <c:pt idx="50">
                  <c:v>269.64582217745061</c:v>
                </c:pt>
                <c:pt idx="51">
                  <c:v>269.64582217745061</c:v>
                </c:pt>
                <c:pt idx="52">
                  <c:v>269.64582217745061</c:v>
                </c:pt>
                <c:pt idx="53">
                  <c:v>269.64582217745061</c:v>
                </c:pt>
                <c:pt idx="54">
                  <c:v>269.64582217745061</c:v>
                </c:pt>
                <c:pt idx="55">
                  <c:v>269.64582217745061</c:v>
                </c:pt>
                <c:pt idx="56">
                  <c:v>269.64582217745061</c:v>
                </c:pt>
                <c:pt idx="57">
                  <c:v>269.64582217745061</c:v>
                </c:pt>
                <c:pt idx="58">
                  <c:v>269.64582217745061</c:v>
                </c:pt>
                <c:pt idx="59">
                  <c:v>269.64582217745061</c:v>
                </c:pt>
                <c:pt idx="60">
                  <c:v>269.64582217745061</c:v>
                </c:pt>
                <c:pt idx="61">
                  <c:v>269.64582217745061</c:v>
                </c:pt>
                <c:pt idx="62">
                  <c:v>269.64582217745061</c:v>
                </c:pt>
                <c:pt idx="63">
                  <c:v>269.64582217745061</c:v>
                </c:pt>
                <c:pt idx="64">
                  <c:v>269.64582217745061</c:v>
                </c:pt>
                <c:pt idx="65">
                  <c:v>269.64582217745061</c:v>
                </c:pt>
                <c:pt idx="66">
                  <c:v>269.64582217745061</c:v>
                </c:pt>
                <c:pt idx="67">
                  <c:v>269.64582217745061</c:v>
                </c:pt>
                <c:pt idx="68">
                  <c:v>269.64582217745061</c:v>
                </c:pt>
                <c:pt idx="69">
                  <c:v>269.64582217745061</c:v>
                </c:pt>
                <c:pt idx="70">
                  <c:v>269.64582217745061</c:v>
                </c:pt>
                <c:pt idx="71">
                  <c:v>269.64582217745061</c:v>
                </c:pt>
                <c:pt idx="72">
                  <c:v>269.64582217745061</c:v>
                </c:pt>
                <c:pt idx="73">
                  <c:v>269.64582217745061</c:v>
                </c:pt>
                <c:pt idx="74">
                  <c:v>269.64582217745061</c:v>
                </c:pt>
                <c:pt idx="75">
                  <c:v>269.64582217745061</c:v>
                </c:pt>
                <c:pt idx="76">
                  <c:v>269.64582217745061</c:v>
                </c:pt>
              </c:numCache>
            </c:numRef>
          </c:val>
          <c:smooth val="0"/>
          <c:extLst>
            <c:ext xmlns:c16="http://schemas.microsoft.com/office/drawing/2014/chart" uri="{C3380CC4-5D6E-409C-BE32-E72D297353CC}">
              <c16:uniqueId val="{00000003-E3E4-4BD4-800F-D9AD6FF6748A}"/>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'12_ábra_chart'!$I$10</c:f>
              <c:strCache>
                <c:ptCount val="1"/>
                <c:pt idx="0">
                  <c:v>Munkaerőhiány mint termelést korlátozó tényező (jobb skála)</c:v>
                </c:pt>
              </c:strCache>
            </c:strRef>
          </c:tx>
          <c:spPr>
            <a:ln w="38100" cap="rnd">
              <a:solidFill>
                <a:srgbClr val="C00000"/>
              </a:solidFill>
              <a:prstDash val="sysDash"/>
              <a:round/>
            </a:ln>
            <a:effectLst/>
          </c:spPr>
          <c:marker>
            <c:symbol val="none"/>
          </c:marke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'12_ábra_chart'!$I$12:$I$88</c:f>
              <c:numCache>
                <c:formatCode>0.0</c:formatCode>
                <c:ptCount val="77"/>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pt idx="71">
                  <c:v>68.833333333333329</c:v>
                </c:pt>
                <c:pt idx="72">
                  <c:v>68.433333333333337</c:v>
                </c:pt>
                <c:pt idx="73">
                  <c:v>65.7</c:v>
                </c:pt>
                <c:pt idx="74">
                  <c:v>62.866666666666667</c:v>
                </c:pt>
                <c:pt idx="75">
                  <c:v>63.866666666666667</c:v>
                </c:pt>
                <c:pt idx="76">
                  <c:v>33.533333333333331</c:v>
                </c:pt>
              </c:numCache>
            </c:numRef>
          </c:val>
          <c:smooth val="0"/>
          <c:extLst>
            <c:ext xmlns:c16="http://schemas.microsoft.com/office/drawing/2014/chart" uri="{C3380CC4-5D6E-409C-BE32-E72D297353CC}">
              <c16:uniqueId val="{00000004-E3E4-4BD4-800F-D9AD6FF6748A}"/>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fő</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30"/>
      </c:valAx>
      <c:valAx>
        <c:axId val="51652444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Egyenlegmutató</a:t>
                </a:r>
              </a:p>
            </c:rich>
          </c:tx>
          <c:layout>
            <c:manualLayout>
              <c:xMode val="edge"/>
              <c:yMode val="edge"/>
              <c:x val="0.74146680555555555"/>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0702740740740746"/>
        </c:manualLayout>
      </c:layout>
      <c:areaChart>
        <c:grouping val="stacked"/>
        <c:varyColors val="0"/>
        <c:ser>
          <c:idx val="1"/>
          <c:order val="0"/>
          <c:tx>
            <c:strRef>
              <c:f>'12_ábra_chart'!$F$9</c:f>
              <c:strCache>
                <c:ptCount val="1"/>
                <c:pt idx="0">
                  <c:v>Employees in the construction industry - domestic</c:v>
                </c:pt>
              </c:strCache>
            </c:strRef>
          </c:tx>
          <c:spPr>
            <a:solidFill>
              <a:schemeClr val="tx2"/>
            </a:solidFill>
            <a:ln>
              <a:noFill/>
            </a:ln>
            <a:effectLst/>
          </c:spPr>
          <c:cat>
            <c:strRef>
              <c:f>'12_ábra_chart'!$C$12:$C$88</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'12_ábra_chart'!$F$12:$F$88</c:f>
              <c:numCache>
                <c:formatCode>0.0</c:formatCode>
                <c:ptCount val="77"/>
                <c:pt idx="0">
                  <c:v>270.63100971091251</c:v>
                </c:pt>
                <c:pt idx="1">
                  <c:v>260.6969093863313</c:v>
                </c:pt>
                <c:pt idx="2">
                  <c:v>261.35843317519908</c:v>
                </c:pt>
                <c:pt idx="3">
                  <c:v>265.69999813551607</c:v>
                </c:pt>
                <c:pt idx="4">
                  <c:v>262.30228092185564</c:v>
                </c:pt>
                <c:pt idx="5">
                  <c:v>266.23835363191421</c:v>
                </c:pt>
                <c:pt idx="6">
                  <c:v>271.21705094069802</c:v>
                </c:pt>
                <c:pt idx="7">
                  <c:v>279.78549094897426</c:v>
                </c:pt>
                <c:pt idx="8">
                  <c:v>299.18663147000842</c:v>
                </c:pt>
                <c:pt idx="9">
                  <c:v>300.09480318659382</c:v>
                </c:pt>
                <c:pt idx="10">
                  <c:v>302.7692122346013</c:v>
                </c:pt>
                <c:pt idx="11">
                  <c:v>302.01086272714491</c:v>
                </c:pt>
                <c:pt idx="12">
                  <c:v>307.5478169812036</c:v>
                </c:pt>
                <c:pt idx="13">
                  <c:v>304.22859476527998</c:v>
                </c:pt>
                <c:pt idx="14">
                  <c:v>306.84253474895138</c:v>
                </c:pt>
                <c:pt idx="15">
                  <c:v>311.94948416755068</c:v>
                </c:pt>
                <c:pt idx="16">
                  <c:v>309.1340628858581</c:v>
                </c:pt>
                <c:pt idx="17">
                  <c:v>311.92606577682335</c:v>
                </c:pt>
                <c:pt idx="18">
                  <c:v>310.76006909256398</c:v>
                </c:pt>
                <c:pt idx="19">
                  <c:v>308.80629757741593</c:v>
                </c:pt>
                <c:pt idx="20">
                  <c:v>322.74889928222473</c:v>
                </c:pt>
                <c:pt idx="21">
                  <c:v>321.21626929795485</c:v>
                </c:pt>
                <c:pt idx="22">
                  <c:v>320.66522821031606</c:v>
                </c:pt>
                <c:pt idx="23">
                  <c:v>333.87637647720095</c:v>
                </c:pt>
                <c:pt idx="24">
                  <c:v>323.04782091725986</c:v>
                </c:pt>
                <c:pt idx="25">
                  <c:v>325.05252962301591</c:v>
                </c:pt>
                <c:pt idx="26">
                  <c:v>309.55407184983164</c:v>
                </c:pt>
                <c:pt idx="27">
                  <c:v>310.48016317066453</c:v>
                </c:pt>
                <c:pt idx="28">
                  <c:v>298.67379706558495</c:v>
                </c:pt>
                <c:pt idx="29">
                  <c:v>298.59106458837448</c:v>
                </c:pt>
                <c:pt idx="30">
                  <c:v>295.16347050699841</c:v>
                </c:pt>
                <c:pt idx="31">
                  <c:v>283.23299328501821</c:v>
                </c:pt>
                <c:pt idx="32">
                  <c:v>281.75535597469917</c:v>
                </c:pt>
                <c:pt idx="33">
                  <c:v>277.13675182834515</c:v>
                </c:pt>
                <c:pt idx="34">
                  <c:v>274.32728570545856</c:v>
                </c:pt>
                <c:pt idx="35">
                  <c:v>264.77459838417877</c:v>
                </c:pt>
                <c:pt idx="36">
                  <c:v>262.94917720880204</c:v>
                </c:pt>
                <c:pt idx="37">
                  <c:v>261.85529757265385</c:v>
                </c:pt>
                <c:pt idx="38">
                  <c:v>258.95517759908523</c:v>
                </c:pt>
                <c:pt idx="39">
                  <c:v>254.47278463589512</c:v>
                </c:pt>
                <c:pt idx="40">
                  <c:v>251.980128519343</c:v>
                </c:pt>
                <c:pt idx="41">
                  <c:v>244.76477513741892</c:v>
                </c:pt>
                <c:pt idx="42">
                  <c:v>237.55712951325685</c:v>
                </c:pt>
                <c:pt idx="43">
                  <c:v>228.48587352956548</c:v>
                </c:pt>
                <c:pt idx="44">
                  <c:v>223.9606476771184</c:v>
                </c:pt>
                <c:pt idx="45">
                  <c:v>222.08664935049669</c:v>
                </c:pt>
                <c:pt idx="46">
                  <c:v>226.34193601324944</c:v>
                </c:pt>
                <c:pt idx="47">
                  <c:v>216.8168308811432</c:v>
                </c:pt>
                <c:pt idx="48">
                  <c:v>218.73966145558106</c:v>
                </c:pt>
                <c:pt idx="49">
                  <c:v>223.68652525191064</c:v>
                </c:pt>
                <c:pt idx="50">
                  <c:v>223.09496285101278</c:v>
                </c:pt>
                <c:pt idx="51">
                  <c:v>228.11056638563741</c:v>
                </c:pt>
                <c:pt idx="52">
                  <c:v>228.07586542529228</c:v>
                </c:pt>
                <c:pt idx="53">
                  <c:v>237.26215403552698</c:v>
                </c:pt>
                <c:pt idx="54">
                  <c:v>237.74368677152117</c:v>
                </c:pt>
                <c:pt idx="55">
                  <c:v>246.69687411516611</c:v>
                </c:pt>
                <c:pt idx="56">
                  <c:v>247.45718022696528</c:v>
                </c:pt>
                <c:pt idx="57">
                  <c:v>242.7385913410094</c:v>
                </c:pt>
                <c:pt idx="58">
                  <c:v>249.17617008167954</c:v>
                </c:pt>
                <c:pt idx="59">
                  <c:v>253.98198868175226</c:v>
                </c:pt>
                <c:pt idx="60">
                  <c:v>248.08419635021841</c:v>
                </c:pt>
                <c:pt idx="61">
                  <c:v>250.81912023347022</c:v>
                </c:pt>
                <c:pt idx="62">
                  <c:v>250.17587812474341</c:v>
                </c:pt>
                <c:pt idx="63">
                  <c:v>262.67233274880107</c:v>
                </c:pt>
                <c:pt idx="64">
                  <c:v>272.65406070843153</c:v>
                </c:pt>
                <c:pt idx="65">
                  <c:v>284.22173133114626</c:v>
                </c:pt>
                <c:pt idx="66">
                  <c:v>294.60927709737916</c:v>
                </c:pt>
                <c:pt idx="67">
                  <c:v>308.25467610696717</c:v>
                </c:pt>
                <c:pt idx="68">
                  <c:v>312.34085573963614</c:v>
                </c:pt>
                <c:pt idx="69">
                  <c:v>302.99488497885528</c:v>
                </c:pt>
                <c:pt idx="70">
                  <c:v>305.92100387691596</c:v>
                </c:pt>
                <c:pt idx="71">
                  <c:v>308.58827126936069</c:v>
                </c:pt>
                <c:pt idx="72">
                  <c:v>312.37363471977892</c:v>
                </c:pt>
                <c:pt idx="73">
                  <c:v>319.33677885605033</c:v>
                </c:pt>
                <c:pt idx="74">
                  <c:v>329.8730620633437</c:v>
                </c:pt>
                <c:pt idx="75">
                  <c:v>344.63679484853492</c:v>
                </c:pt>
                <c:pt idx="76">
                  <c:v>328.23704876568615</c:v>
                </c:pt>
              </c:numCache>
            </c:numRef>
          </c:val>
          <c:extLst>
            <c:ext xmlns:c16="http://schemas.microsoft.com/office/drawing/2014/chart" uri="{C3380CC4-5D6E-409C-BE32-E72D297353CC}">
              <c16:uniqueId val="{00000000-EFCA-4534-BC7C-C40272FA009E}"/>
            </c:ext>
          </c:extLst>
        </c:ser>
        <c:ser>
          <c:idx val="0"/>
          <c:order val="1"/>
          <c:tx>
            <c:strRef>
              <c:f>'12_ábra_chart'!$E$9</c:f>
              <c:strCache>
                <c:ptCount val="1"/>
                <c:pt idx="0">
                  <c:v>Employees in the construction industry - foreign*</c:v>
                </c:pt>
              </c:strCache>
            </c:strRef>
          </c:tx>
          <c:spPr>
            <a:solidFill>
              <a:schemeClr val="tx2">
                <a:lumMod val="25000"/>
                <a:lumOff val="75000"/>
              </a:schemeClr>
            </a:solidFill>
            <a:ln>
              <a:noFill/>
            </a:ln>
            <a:effectLst/>
          </c:spPr>
          <c:cat>
            <c:strRef>
              <c:f>'12_ábra_chart'!$C$12:$C$88</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'12_ábra_chart'!$E$12:$E$88</c:f>
              <c:numCache>
                <c:formatCode>0.0</c:formatCode>
                <c:ptCount val="77"/>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pt idx="71">
                  <c:v>24.477488999999998</c:v>
                </c:pt>
                <c:pt idx="72">
                  <c:v>26.983385999999999</c:v>
                </c:pt>
                <c:pt idx="73">
                  <c:v>25.687609999999999</c:v>
                </c:pt>
                <c:pt idx="74">
                  <c:v>25.418790000000001</c:v>
                </c:pt>
                <c:pt idx="75">
                  <c:v>24.048741199999998</c:v>
                </c:pt>
                <c:pt idx="76">
                  <c:v>22.310723400000001</c:v>
                </c:pt>
              </c:numCache>
            </c:numRef>
          </c:val>
          <c:extLst>
            <c:ext xmlns:c16="http://schemas.microsoft.com/office/drawing/2014/chart" uri="{C3380CC4-5D6E-409C-BE32-E72D297353CC}">
              <c16:uniqueId val="{00000001-EFCA-4534-BC7C-C40272FA009E}"/>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'12_ábra_chart'!$G$10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'12_ábra_chart'!$G$12:$G$88</c:f>
              <c:numCache>
                <c:formatCode>0.0</c:formatCode>
                <c:ptCount val="77"/>
                <c:pt idx="0">
                  <c:v>298.03599681483405</c:v>
                </c:pt>
                <c:pt idx="1">
                  <c:v>298.03599681483405</c:v>
                </c:pt>
                <c:pt idx="2">
                  <c:v>298.03599681483405</c:v>
                </c:pt>
                <c:pt idx="3">
                  <c:v>298.03599681483405</c:v>
                </c:pt>
                <c:pt idx="4">
                  <c:v>298.03599681483405</c:v>
                </c:pt>
                <c:pt idx="5">
                  <c:v>298.03599681483405</c:v>
                </c:pt>
                <c:pt idx="6">
                  <c:v>298.03599681483405</c:v>
                </c:pt>
                <c:pt idx="7">
                  <c:v>298.03599681483405</c:v>
                </c:pt>
                <c:pt idx="8">
                  <c:v>298.03599681483405</c:v>
                </c:pt>
                <c:pt idx="9">
                  <c:v>298.03599681483405</c:v>
                </c:pt>
                <c:pt idx="10">
                  <c:v>298.03599681483405</c:v>
                </c:pt>
                <c:pt idx="11">
                  <c:v>298.03599681483405</c:v>
                </c:pt>
                <c:pt idx="12">
                  <c:v>298.03599681483405</c:v>
                </c:pt>
                <c:pt idx="13">
                  <c:v>298.03599681483405</c:v>
                </c:pt>
                <c:pt idx="14">
                  <c:v>298.03599681483405</c:v>
                </c:pt>
                <c:pt idx="15">
                  <c:v>298.03599681483405</c:v>
                </c:pt>
                <c:pt idx="16">
                  <c:v>298.03599681483405</c:v>
                </c:pt>
                <c:pt idx="17">
                  <c:v>298.03599681483405</c:v>
                </c:pt>
                <c:pt idx="18">
                  <c:v>298.03599681483405</c:v>
                </c:pt>
                <c:pt idx="19">
                  <c:v>298.03599681483405</c:v>
                </c:pt>
                <c:pt idx="20">
                  <c:v>298.03599681483405</c:v>
                </c:pt>
                <c:pt idx="21">
                  <c:v>298.03599681483405</c:v>
                </c:pt>
                <c:pt idx="22">
                  <c:v>298.03599681483405</c:v>
                </c:pt>
                <c:pt idx="23">
                  <c:v>298.03599681483405</c:v>
                </c:pt>
                <c:pt idx="24">
                  <c:v>298.03599681483405</c:v>
                </c:pt>
                <c:pt idx="25">
                  <c:v>298.03599681483405</c:v>
                </c:pt>
                <c:pt idx="26">
                  <c:v>298.03599681483405</c:v>
                </c:pt>
              </c:numCache>
            </c:numRef>
          </c:val>
          <c:smooth val="0"/>
          <c:extLst>
            <c:ext xmlns:c16="http://schemas.microsoft.com/office/drawing/2014/chart" uri="{C3380CC4-5D6E-409C-BE32-E72D297353CC}">
              <c16:uniqueId val="{00000002-EFCA-4534-BC7C-C40272FA009E}"/>
            </c:ext>
          </c:extLst>
        </c:ser>
        <c:ser>
          <c:idx val="3"/>
          <c:order val="3"/>
          <c:tx>
            <c:strRef>
              <c:f>'12_ábra_chart'!$H$10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'12_ábra_chart'!$H$12:$H$88</c:f>
              <c:numCache>
                <c:formatCode>0.0</c:formatCode>
                <c:ptCount val="77"/>
                <c:pt idx="47">
                  <c:v>269.64582217745061</c:v>
                </c:pt>
                <c:pt idx="48">
                  <c:v>269.64582217745061</c:v>
                </c:pt>
                <c:pt idx="49">
                  <c:v>269.64582217745061</c:v>
                </c:pt>
                <c:pt idx="50">
                  <c:v>269.64582217745061</c:v>
                </c:pt>
                <c:pt idx="51">
                  <c:v>269.64582217745061</c:v>
                </c:pt>
                <c:pt idx="52">
                  <c:v>269.64582217745061</c:v>
                </c:pt>
                <c:pt idx="53">
                  <c:v>269.64582217745061</c:v>
                </c:pt>
                <c:pt idx="54">
                  <c:v>269.64582217745061</c:v>
                </c:pt>
                <c:pt idx="55">
                  <c:v>269.64582217745061</c:v>
                </c:pt>
                <c:pt idx="56">
                  <c:v>269.64582217745061</c:v>
                </c:pt>
                <c:pt idx="57">
                  <c:v>269.64582217745061</c:v>
                </c:pt>
                <c:pt idx="58">
                  <c:v>269.64582217745061</c:v>
                </c:pt>
                <c:pt idx="59">
                  <c:v>269.64582217745061</c:v>
                </c:pt>
                <c:pt idx="60">
                  <c:v>269.64582217745061</c:v>
                </c:pt>
                <c:pt idx="61">
                  <c:v>269.64582217745061</c:v>
                </c:pt>
                <c:pt idx="62">
                  <c:v>269.64582217745061</c:v>
                </c:pt>
                <c:pt idx="63">
                  <c:v>269.64582217745061</c:v>
                </c:pt>
                <c:pt idx="64">
                  <c:v>269.64582217745061</c:v>
                </c:pt>
                <c:pt idx="65">
                  <c:v>269.64582217745061</c:v>
                </c:pt>
                <c:pt idx="66">
                  <c:v>269.64582217745061</c:v>
                </c:pt>
                <c:pt idx="67">
                  <c:v>269.64582217745061</c:v>
                </c:pt>
                <c:pt idx="68">
                  <c:v>269.64582217745061</c:v>
                </c:pt>
                <c:pt idx="69">
                  <c:v>269.64582217745061</c:v>
                </c:pt>
                <c:pt idx="70">
                  <c:v>269.64582217745061</c:v>
                </c:pt>
                <c:pt idx="71">
                  <c:v>269.64582217745061</c:v>
                </c:pt>
                <c:pt idx="72">
                  <c:v>269.64582217745061</c:v>
                </c:pt>
                <c:pt idx="73">
                  <c:v>269.64582217745061</c:v>
                </c:pt>
                <c:pt idx="74">
                  <c:v>269.64582217745061</c:v>
                </c:pt>
                <c:pt idx="75">
                  <c:v>269.64582217745061</c:v>
                </c:pt>
                <c:pt idx="76">
                  <c:v>269.64582217745061</c:v>
                </c:pt>
              </c:numCache>
            </c:numRef>
          </c:val>
          <c:smooth val="0"/>
          <c:extLst>
            <c:ext xmlns:c16="http://schemas.microsoft.com/office/drawing/2014/chart" uri="{C3380CC4-5D6E-409C-BE32-E72D297353CC}">
              <c16:uniqueId val="{00000003-EFCA-4534-BC7C-C40272FA009E}"/>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'12_ábra_chart'!$I$9</c:f>
              <c:strCache>
                <c:ptCount val="1"/>
                <c:pt idx="0">
                  <c:v>Lack of labour force as a factor constraining production (RHS)</c:v>
                </c:pt>
              </c:strCache>
            </c:strRef>
          </c:tx>
          <c:spPr>
            <a:ln w="38100" cap="rnd">
              <a:solidFill>
                <a:srgbClr val="C00000"/>
              </a:solidFill>
              <a:prstDash val="sysDash"/>
              <a:round/>
            </a:ln>
            <a:effectLst/>
          </c:spPr>
          <c:marker>
            <c:symbol val="none"/>
          </c:marker>
          <c:cat>
            <c:strRef>
              <c:f>'12_ábra_chart'!$D$12:$D$88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'12_ábra_chart'!$I$12:$I$88</c:f>
              <c:numCache>
                <c:formatCode>0.0</c:formatCode>
                <c:ptCount val="77"/>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pt idx="71">
                  <c:v>68.833333333333329</c:v>
                </c:pt>
                <c:pt idx="72">
                  <c:v>68.433333333333337</c:v>
                </c:pt>
                <c:pt idx="73">
                  <c:v>65.7</c:v>
                </c:pt>
                <c:pt idx="74">
                  <c:v>62.866666666666667</c:v>
                </c:pt>
                <c:pt idx="75">
                  <c:v>63.866666666666667</c:v>
                </c:pt>
                <c:pt idx="76">
                  <c:v>33.533333333333331</c:v>
                </c:pt>
              </c:numCache>
            </c:numRef>
          </c:val>
          <c:smooth val="0"/>
          <c:extLst>
            <c:ext xmlns:c16="http://schemas.microsoft.com/office/drawing/2014/chart" uri="{C3380CC4-5D6E-409C-BE32-E72D297353CC}">
              <c16:uniqueId val="{00000004-EFCA-4534-BC7C-C40272FA009E}"/>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30"/>
      </c:valAx>
      <c:valAx>
        <c:axId val="51652444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2422706747516454"/>
        </c:manualLayout>
      </c:layout>
      <c:lineChart>
        <c:grouping val="standard"/>
        <c:varyColors val="0"/>
        <c:ser>
          <c:idx val="1"/>
          <c:order val="0"/>
          <c:tx>
            <c:strRef>
              <c:f>'13_ábra_chart'!$H$9</c:f>
              <c:strCache>
                <c:ptCount val="1"/>
                <c:pt idx="0">
                  <c:v>Nominális MNB lakásárindex</c:v>
                </c:pt>
              </c:strCache>
            </c:strRef>
          </c:tx>
          <c:spPr>
            <a:ln w="38100">
              <a:solidFill>
                <a:schemeClr val="tx2"/>
              </a:solidFill>
            </a:ln>
          </c:spPr>
          <c:marker>
            <c:symbol val="none"/>
          </c:marker>
          <c:cat>
            <c:strRef>
              <c:f>'13_ábra_chart'!$D$11:$D$39</c:f>
              <c:strCache>
                <c:ptCount val="29"/>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strCache>
            </c:strRef>
          </c:cat>
          <c:val>
            <c:numRef>
              <c:f>'13_ábra_chart'!$H$11:$H$39</c:f>
              <c:numCache>
                <c:formatCode>0.0</c:formatCode>
                <c:ptCount val="29"/>
                <c:pt idx="0">
                  <c:v>-4.3971738124194388</c:v>
                </c:pt>
                <c:pt idx="1">
                  <c:v>-2.4513103193906716</c:v>
                </c:pt>
                <c:pt idx="2">
                  <c:v>-3.5617907555113533</c:v>
                </c:pt>
                <c:pt idx="3">
                  <c:v>-2.8098397530537227</c:v>
                </c:pt>
                <c:pt idx="4">
                  <c:v>-0.35020206063947512</c:v>
                </c:pt>
                <c:pt idx="5">
                  <c:v>1.1651526964205914</c:v>
                </c:pt>
                <c:pt idx="6">
                  <c:v>6.5567171263949007</c:v>
                </c:pt>
                <c:pt idx="7">
                  <c:v>11.443579879189826</c:v>
                </c:pt>
                <c:pt idx="8">
                  <c:v>14.565513882402854</c:v>
                </c:pt>
                <c:pt idx="9">
                  <c:v>16.082548277023093</c:v>
                </c:pt>
                <c:pt idx="10">
                  <c:v>14.361146562018789</c:v>
                </c:pt>
                <c:pt idx="11">
                  <c:v>14.985704978938358</c:v>
                </c:pt>
                <c:pt idx="12">
                  <c:v>12.686428851979187</c:v>
                </c:pt>
                <c:pt idx="13">
                  <c:v>14.889671938906872</c:v>
                </c:pt>
                <c:pt idx="14">
                  <c:v>15.367688255921365</c:v>
                </c:pt>
                <c:pt idx="15">
                  <c:v>13.993542413290541</c:v>
                </c:pt>
                <c:pt idx="16">
                  <c:v>16.148390524056055</c:v>
                </c:pt>
                <c:pt idx="17">
                  <c:v>14.641964916874301</c:v>
                </c:pt>
                <c:pt idx="18">
                  <c:v>14.643995437924787</c:v>
                </c:pt>
                <c:pt idx="19">
                  <c:v>16.512400012154146</c:v>
                </c:pt>
                <c:pt idx="20">
                  <c:v>16.223292687049479</c:v>
                </c:pt>
                <c:pt idx="21">
                  <c:v>15.875442828874981</c:v>
                </c:pt>
                <c:pt idx="22">
                  <c:v>16.508609444216773</c:v>
                </c:pt>
                <c:pt idx="23">
                  <c:v>16.593299028073488</c:v>
                </c:pt>
                <c:pt idx="24">
                  <c:v>19.326582538745882</c:v>
                </c:pt>
                <c:pt idx="25">
                  <c:v>18.489116324810666</c:v>
                </c:pt>
                <c:pt idx="26">
                  <c:v>17.887786411718693</c:v>
                </c:pt>
                <c:pt idx="27">
                  <c:v>11.492592836764601</c:v>
                </c:pt>
                <c:pt idx="28">
                  <c:v>7.4839989131932185</c:v>
                </c:pt>
              </c:numCache>
            </c:numRef>
          </c:val>
          <c:smooth val="0"/>
          <c:extLst>
            <c:ext xmlns:c16="http://schemas.microsoft.com/office/drawing/2014/chart" uri="{C3380CC4-5D6E-409C-BE32-E72D297353CC}">
              <c16:uniqueId val="{00000000-D6E2-48BE-BEBC-879E44F3F36F}"/>
            </c:ext>
          </c:extLst>
        </c:ser>
        <c:ser>
          <c:idx val="0"/>
          <c:order val="1"/>
          <c:tx>
            <c:strRef>
              <c:f>'13_ábra_chart'!$E$9</c:f>
              <c:strCache>
                <c:ptCount val="1"/>
                <c:pt idx="0">
                  <c:v>Építési költség index</c:v>
                </c:pt>
              </c:strCache>
            </c:strRef>
          </c:tx>
          <c:spPr>
            <a:ln w="38100">
              <a:solidFill>
                <a:schemeClr val="accent1"/>
              </a:solidFill>
            </a:ln>
          </c:spPr>
          <c:marker>
            <c:symbol val="none"/>
          </c:marker>
          <c:cat>
            <c:strRef>
              <c:f>'13_ábra_chart'!$D$11:$D$39</c:f>
              <c:strCache>
                <c:ptCount val="29"/>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strCache>
            </c:strRef>
          </c:cat>
          <c:val>
            <c:numRef>
              <c:f>'13_ábra_chart'!$E$11:$E$39</c:f>
              <c:numCache>
                <c:formatCode>0.0</c:formatCode>
                <c:ptCount val="29"/>
                <c:pt idx="0">
                  <c:v>4.5363015981059789</c:v>
                </c:pt>
                <c:pt idx="1">
                  <c:v>5.0476113933353446</c:v>
                </c:pt>
                <c:pt idx="2">
                  <c:v>4.5325749998953171</c:v>
                </c:pt>
                <c:pt idx="3">
                  <c:v>2.0452876676080081</c:v>
                </c:pt>
                <c:pt idx="4">
                  <c:v>2</c:v>
                </c:pt>
                <c:pt idx="5">
                  <c:v>2</c:v>
                </c:pt>
                <c:pt idx="6">
                  <c:v>4.0999999999999943</c:v>
                </c:pt>
                <c:pt idx="7">
                  <c:v>2.5</c:v>
                </c:pt>
                <c:pt idx="8">
                  <c:v>3.4000000000000057</c:v>
                </c:pt>
                <c:pt idx="9">
                  <c:v>3.9000000000000057</c:v>
                </c:pt>
                <c:pt idx="10">
                  <c:v>3.7999999999999972</c:v>
                </c:pt>
                <c:pt idx="11">
                  <c:v>1.4000000000000057</c:v>
                </c:pt>
                <c:pt idx="12">
                  <c:v>2.5</c:v>
                </c:pt>
                <c:pt idx="13">
                  <c:v>1.5999999999999943</c:v>
                </c:pt>
                <c:pt idx="14" formatCode="General">
                  <c:v>0.70000000000000284</c:v>
                </c:pt>
                <c:pt idx="15">
                  <c:v>6.2000000000000028</c:v>
                </c:pt>
                <c:pt idx="16">
                  <c:v>6.5999999999999943</c:v>
                </c:pt>
                <c:pt idx="17">
                  <c:v>6.5999999999999943</c:v>
                </c:pt>
                <c:pt idx="18">
                  <c:v>8.0999999999999943</c:v>
                </c:pt>
                <c:pt idx="19" formatCode="General">
                  <c:v>4.5999999999999943</c:v>
                </c:pt>
                <c:pt idx="20" formatCode="General">
                  <c:v>4.7999999999999972</c:v>
                </c:pt>
                <c:pt idx="21" formatCode="General">
                  <c:v>5.5</c:v>
                </c:pt>
                <c:pt idx="22" formatCode="General">
                  <c:v>6.5</c:v>
                </c:pt>
                <c:pt idx="23" formatCode="General">
                  <c:v>9.0999999999999943</c:v>
                </c:pt>
                <c:pt idx="24" formatCode="General">
                  <c:v>8.7000000000000028</c:v>
                </c:pt>
                <c:pt idx="25" formatCode="General">
                  <c:v>11.2</c:v>
                </c:pt>
                <c:pt idx="26" formatCode="General">
                  <c:v>10.3</c:v>
                </c:pt>
                <c:pt idx="27" formatCode="General">
                  <c:v>10.3</c:v>
                </c:pt>
                <c:pt idx="28" formatCode="General">
                  <c:v>11.3</c:v>
                </c:pt>
              </c:numCache>
            </c:numRef>
          </c:val>
          <c:smooth val="0"/>
          <c:extLst>
            <c:ext xmlns:c16="http://schemas.microsoft.com/office/drawing/2014/chart" uri="{C3380CC4-5D6E-409C-BE32-E72D297353CC}">
              <c16:uniqueId val="{00000001-D6E2-48BE-BEBC-879E44F3F36F}"/>
            </c:ext>
          </c:extLst>
        </c:ser>
        <c:ser>
          <c:idx val="2"/>
          <c:order val="2"/>
          <c:tx>
            <c:strRef>
              <c:f>'13_ábra_chart'!$F$9</c:f>
              <c:strCache>
                <c:ptCount val="1"/>
                <c:pt idx="0">
                  <c:v>Építőipari munkaerőköltség</c:v>
                </c:pt>
              </c:strCache>
            </c:strRef>
          </c:tx>
          <c:spPr>
            <a:ln w="38100">
              <a:solidFill>
                <a:schemeClr val="accent3"/>
              </a:solidFill>
            </a:ln>
          </c:spPr>
          <c:marker>
            <c:symbol val="none"/>
          </c:marker>
          <c:cat>
            <c:strRef>
              <c:f>'13_ábra_chart'!$D$11:$D$39</c:f>
              <c:strCache>
                <c:ptCount val="29"/>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strCache>
            </c:strRef>
          </c:cat>
          <c:val>
            <c:numRef>
              <c:f>'13_ábra_chart'!$F$11:$F$39</c:f>
              <c:numCache>
                <c:formatCode>0.0</c:formatCode>
                <c:ptCount val="29"/>
                <c:pt idx="0">
                  <c:v>7.3367303760361438</c:v>
                </c:pt>
                <c:pt idx="1">
                  <c:v>9.7526259167077143</c:v>
                </c:pt>
                <c:pt idx="2">
                  <c:v>8.9846765344841657</c:v>
                </c:pt>
                <c:pt idx="3">
                  <c:v>3.0194569816703023</c:v>
                </c:pt>
                <c:pt idx="4">
                  <c:v>3.7000000000000028</c:v>
                </c:pt>
                <c:pt idx="5">
                  <c:v>4.0999999999999943</c:v>
                </c:pt>
                <c:pt idx="6">
                  <c:v>8.7999999999999972</c:v>
                </c:pt>
                <c:pt idx="7">
                  <c:v>4.0999999999999943</c:v>
                </c:pt>
                <c:pt idx="8">
                  <c:v>5.7999999999999972</c:v>
                </c:pt>
                <c:pt idx="9">
                  <c:v>6.4000000000000057</c:v>
                </c:pt>
                <c:pt idx="10">
                  <c:v>5.4000000000000057</c:v>
                </c:pt>
                <c:pt idx="11">
                  <c:v>1.7000000000000028</c:v>
                </c:pt>
                <c:pt idx="12">
                  <c:v>4</c:v>
                </c:pt>
                <c:pt idx="13">
                  <c:v>2</c:v>
                </c:pt>
                <c:pt idx="14" formatCode="General">
                  <c:v>1.0999999999999943</c:v>
                </c:pt>
                <c:pt idx="15">
                  <c:v>12.400000000000006</c:v>
                </c:pt>
                <c:pt idx="16">
                  <c:v>12.400000000000006</c:v>
                </c:pt>
                <c:pt idx="17">
                  <c:v>12.799999999999997</c:v>
                </c:pt>
                <c:pt idx="18">
                  <c:v>14.900000000000006</c:v>
                </c:pt>
                <c:pt idx="19" formatCode="General">
                  <c:v>5.5</c:v>
                </c:pt>
                <c:pt idx="20" formatCode="General">
                  <c:v>5.7000000000000028</c:v>
                </c:pt>
                <c:pt idx="21" formatCode="General">
                  <c:v>5.4000000000000057</c:v>
                </c:pt>
                <c:pt idx="22" formatCode="General">
                  <c:v>5.7999999999999972</c:v>
                </c:pt>
                <c:pt idx="23">
                  <c:v>12</c:v>
                </c:pt>
                <c:pt idx="24" formatCode="General">
                  <c:v>10.099999999999994</c:v>
                </c:pt>
                <c:pt idx="25" formatCode="General">
                  <c:v>13.2</c:v>
                </c:pt>
                <c:pt idx="26" formatCode="General">
                  <c:v>10.9</c:v>
                </c:pt>
                <c:pt idx="27" formatCode="General">
                  <c:v>9.6</c:v>
                </c:pt>
                <c:pt idx="28" formatCode="General">
                  <c:v>10.3</c:v>
                </c:pt>
              </c:numCache>
            </c:numRef>
          </c:val>
          <c:smooth val="0"/>
          <c:extLst>
            <c:ext xmlns:c16="http://schemas.microsoft.com/office/drawing/2014/chart" uri="{C3380CC4-5D6E-409C-BE32-E72D297353CC}">
              <c16:uniqueId val="{00000002-D6E2-48BE-BEBC-879E44F3F36F}"/>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'13_ábra_chart'!$G$9</c:f>
              <c:strCache>
                <c:ptCount val="1"/>
                <c:pt idx="0">
                  <c:v>Anyagköltség</c:v>
                </c:pt>
              </c:strCache>
            </c:strRef>
          </c:tx>
          <c:spPr>
            <a:ln w="38100">
              <a:solidFill>
                <a:schemeClr val="tx1">
                  <a:lumMod val="50000"/>
                  <a:lumOff val="50000"/>
                </a:schemeClr>
              </a:solidFill>
            </a:ln>
          </c:spPr>
          <c:marker>
            <c:symbol val="none"/>
          </c:marker>
          <c:cat>
            <c:strRef>
              <c:f>'13_ábra_chart'!$D$11:$D$39</c:f>
              <c:strCache>
                <c:ptCount val="29"/>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strCache>
            </c:strRef>
          </c:cat>
          <c:val>
            <c:numRef>
              <c:f>'13_ábra_chart'!$G$11:$G$39</c:f>
              <c:numCache>
                <c:formatCode>0.0</c:formatCode>
                <c:ptCount val="29"/>
                <c:pt idx="0">
                  <c:v>2.810630997463349</c:v>
                </c:pt>
                <c:pt idx="1">
                  <c:v>2.1654505059884883</c:v>
                </c:pt>
                <c:pt idx="2">
                  <c:v>1.6700755006735477</c:v>
                </c:pt>
                <c:pt idx="3">
                  <c:v>1.8514758049259683</c:v>
                </c:pt>
                <c:pt idx="4">
                  <c:v>0.90000000000000568</c:v>
                </c:pt>
                <c:pt idx="5">
                  <c:v>0.59999999999999432</c:v>
                </c:pt>
                <c:pt idx="6">
                  <c:v>0.70000000000000284</c:v>
                </c:pt>
                <c:pt idx="7">
                  <c:v>1.5</c:v>
                </c:pt>
                <c:pt idx="8">
                  <c:v>1.7999999999999972</c:v>
                </c:pt>
                <c:pt idx="9">
                  <c:v>2.2999999999999972</c:v>
                </c:pt>
                <c:pt idx="10">
                  <c:v>2.5999999999999943</c:v>
                </c:pt>
                <c:pt idx="11">
                  <c:v>1.7000000000000028</c:v>
                </c:pt>
                <c:pt idx="12">
                  <c:v>1.7999999999999972</c:v>
                </c:pt>
                <c:pt idx="13">
                  <c:v>1.4000000000000057</c:v>
                </c:pt>
                <c:pt idx="14" formatCode="General">
                  <c:v>0.40000000000000568</c:v>
                </c:pt>
                <c:pt idx="15">
                  <c:v>1.5999999999999943</c:v>
                </c:pt>
                <c:pt idx="16">
                  <c:v>2</c:v>
                </c:pt>
                <c:pt idx="17">
                  <c:v>2</c:v>
                </c:pt>
                <c:pt idx="18">
                  <c:v>2.5999999999999943</c:v>
                </c:pt>
                <c:pt idx="19" formatCode="General">
                  <c:v>3.7000000000000028</c:v>
                </c:pt>
                <c:pt idx="20">
                  <c:v>4</c:v>
                </c:pt>
                <c:pt idx="21" formatCode="General">
                  <c:v>5.5999999999999943</c:v>
                </c:pt>
                <c:pt idx="22" formatCode="General">
                  <c:v>7.2000000000000028</c:v>
                </c:pt>
                <c:pt idx="23" formatCode="General">
                  <c:v>6.9000000000000057</c:v>
                </c:pt>
                <c:pt idx="24" formatCode="General">
                  <c:v>7.5</c:v>
                </c:pt>
                <c:pt idx="25" formatCode="General">
                  <c:v>9.6999999999999993</c:v>
                </c:pt>
                <c:pt idx="26" formatCode="General">
                  <c:v>9.9</c:v>
                </c:pt>
                <c:pt idx="27" formatCode="General">
                  <c:v>7.8</c:v>
                </c:pt>
                <c:pt idx="28" formatCode="General">
                  <c:v>12.3</c:v>
                </c:pt>
              </c:numCache>
            </c:numRef>
          </c:val>
          <c:smooth val="0"/>
          <c:extLst>
            <c:ext xmlns:c16="http://schemas.microsoft.com/office/drawing/2014/chart" uri="{C3380CC4-5D6E-409C-BE32-E72D297353CC}">
              <c16:uniqueId val="{00000003-D6E2-48BE-BEBC-879E44F3F36F}"/>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MarkSkip val="1"/>
        <c:noMultiLvlLbl val="1"/>
      </c:catAx>
      <c:valAx>
        <c:axId val="277839944"/>
        <c:scaling>
          <c:orientation val="minMax"/>
          <c:max val="2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20"/>
          <c:min val="-10"/>
        </c:scaling>
        <c:delete val="0"/>
        <c:axPos val="r"/>
        <c:title>
          <c:tx>
            <c:rich>
              <a:bodyPr rot="0" vert="horz"/>
              <a:lstStyle/>
              <a:p>
                <a:pPr>
                  <a:defRPr/>
                </a:pPr>
                <a:r>
                  <a:rPr lang="hu-HU"/>
                  <a:t>%</a:t>
                </a:r>
              </a:p>
            </c:rich>
          </c:tx>
          <c:layout>
            <c:manualLayout>
              <c:xMode val="edge"/>
              <c:yMode val="edge"/>
              <c:x val="0.90441486111111102"/>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0.12255347222222222"/>
          <c:y val="0.87024999999999997"/>
          <c:w val="0.76194861111111112"/>
          <c:h val="0.1156388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58542173153524479"/>
        </c:manualLayout>
      </c:layout>
      <c:lineChart>
        <c:grouping val="standard"/>
        <c:varyColors val="0"/>
        <c:ser>
          <c:idx val="1"/>
          <c:order val="0"/>
          <c:tx>
            <c:strRef>
              <c:f>'13_ábra_chart'!$H$8</c:f>
              <c:strCache>
                <c:ptCount val="1"/>
                <c:pt idx="0">
                  <c:v>MNB nominal house price index</c:v>
                </c:pt>
              </c:strCache>
            </c:strRef>
          </c:tx>
          <c:spPr>
            <a:ln w="38100">
              <a:solidFill>
                <a:schemeClr val="tx2"/>
              </a:solidFill>
            </a:ln>
          </c:spPr>
          <c:marker>
            <c:symbol val="none"/>
          </c:marker>
          <c:cat>
            <c:strRef>
              <c:f>'13_ábra_chart'!$C$11:$C$39</c:f>
              <c:strCache>
                <c:ptCount val="29"/>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strCache>
            </c:strRef>
          </c:cat>
          <c:val>
            <c:numRef>
              <c:f>'13_ábra_chart'!$H$11:$H$39</c:f>
              <c:numCache>
                <c:formatCode>0.0</c:formatCode>
                <c:ptCount val="29"/>
                <c:pt idx="0">
                  <c:v>-4.3971738124194388</c:v>
                </c:pt>
                <c:pt idx="1">
                  <c:v>-2.4513103193906716</c:v>
                </c:pt>
                <c:pt idx="2">
                  <c:v>-3.5617907555113533</c:v>
                </c:pt>
                <c:pt idx="3">
                  <c:v>-2.8098397530537227</c:v>
                </c:pt>
                <c:pt idx="4">
                  <c:v>-0.35020206063947512</c:v>
                </c:pt>
                <c:pt idx="5">
                  <c:v>1.1651526964205914</c:v>
                </c:pt>
                <c:pt idx="6">
                  <c:v>6.5567171263949007</c:v>
                </c:pt>
                <c:pt idx="7">
                  <c:v>11.443579879189826</c:v>
                </c:pt>
                <c:pt idx="8">
                  <c:v>14.565513882402854</c:v>
                </c:pt>
                <c:pt idx="9">
                  <c:v>16.082548277023093</c:v>
                </c:pt>
                <c:pt idx="10">
                  <c:v>14.361146562018789</c:v>
                </c:pt>
                <c:pt idx="11">
                  <c:v>14.985704978938358</c:v>
                </c:pt>
                <c:pt idx="12">
                  <c:v>12.686428851979187</c:v>
                </c:pt>
                <c:pt idx="13">
                  <c:v>14.889671938906872</c:v>
                </c:pt>
                <c:pt idx="14">
                  <c:v>15.367688255921365</c:v>
                </c:pt>
                <c:pt idx="15">
                  <c:v>13.993542413290541</c:v>
                </c:pt>
                <c:pt idx="16">
                  <c:v>16.148390524056055</c:v>
                </c:pt>
                <c:pt idx="17">
                  <c:v>14.641964916874301</c:v>
                </c:pt>
                <c:pt idx="18">
                  <c:v>14.643995437924787</c:v>
                </c:pt>
                <c:pt idx="19">
                  <c:v>16.512400012154146</c:v>
                </c:pt>
                <c:pt idx="20">
                  <c:v>16.223292687049479</c:v>
                </c:pt>
                <c:pt idx="21">
                  <c:v>15.875442828874981</c:v>
                </c:pt>
                <c:pt idx="22">
                  <c:v>16.508609444216773</c:v>
                </c:pt>
                <c:pt idx="23">
                  <c:v>16.593299028073488</c:v>
                </c:pt>
                <c:pt idx="24">
                  <c:v>19.326582538745882</c:v>
                </c:pt>
                <c:pt idx="25">
                  <c:v>18.489116324810666</c:v>
                </c:pt>
                <c:pt idx="26">
                  <c:v>17.887786411718693</c:v>
                </c:pt>
                <c:pt idx="27">
                  <c:v>11.492592836764601</c:v>
                </c:pt>
                <c:pt idx="28">
                  <c:v>7.4839989131932185</c:v>
                </c:pt>
              </c:numCache>
            </c:numRef>
          </c:val>
          <c:smooth val="0"/>
          <c:extLst>
            <c:ext xmlns:c16="http://schemas.microsoft.com/office/drawing/2014/chart" uri="{C3380CC4-5D6E-409C-BE32-E72D297353CC}">
              <c16:uniqueId val="{00000000-5576-4243-941B-AE82DC2E0356}"/>
            </c:ext>
          </c:extLst>
        </c:ser>
        <c:ser>
          <c:idx val="0"/>
          <c:order val="1"/>
          <c:tx>
            <c:strRef>
              <c:f>'13_ábra_chart'!$E$8</c:f>
              <c:strCache>
                <c:ptCount val="1"/>
                <c:pt idx="0">
                  <c:v>Construction cost index</c:v>
                </c:pt>
              </c:strCache>
            </c:strRef>
          </c:tx>
          <c:spPr>
            <a:ln w="38100">
              <a:solidFill>
                <a:schemeClr val="accent1"/>
              </a:solidFill>
            </a:ln>
          </c:spPr>
          <c:marker>
            <c:symbol val="none"/>
          </c:marker>
          <c:cat>
            <c:strRef>
              <c:f>'13_ábra_chart'!$C$11:$C$39</c:f>
              <c:strCache>
                <c:ptCount val="29"/>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strCache>
            </c:strRef>
          </c:cat>
          <c:val>
            <c:numRef>
              <c:f>'13_ábra_chart'!$E$11:$E$39</c:f>
              <c:numCache>
                <c:formatCode>0.0</c:formatCode>
                <c:ptCount val="29"/>
                <c:pt idx="0">
                  <c:v>4.5363015981059789</c:v>
                </c:pt>
                <c:pt idx="1">
                  <c:v>5.0476113933353446</c:v>
                </c:pt>
                <c:pt idx="2">
                  <c:v>4.5325749998953171</c:v>
                </c:pt>
                <c:pt idx="3">
                  <c:v>2.0452876676080081</c:v>
                </c:pt>
                <c:pt idx="4">
                  <c:v>2</c:v>
                </c:pt>
                <c:pt idx="5">
                  <c:v>2</c:v>
                </c:pt>
                <c:pt idx="6">
                  <c:v>4.0999999999999943</c:v>
                </c:pt>
                <c:pt idx="7">
                  <c:v>2.5</c:v>
                </c:pt>
                <c:pt idx="8">
                  <c:v>3.4000000000000057</c:v>
                </c:pt>
                <c:pt idx="9">
                  <c:v>3.9000000000000057</c:v>
                </c:pt>
                <c:pt idx="10">
                  <c:v>3.7999999999999972</c:v>
                </c:pt>
                <c:pt idx="11">
                  <c:v>1.4000000000000057</c:v>
                </c:pt>
                <c:pt idx="12">
                  <c:v>2.5</c:v>
                </c:pt>
                <c:pt idx="13">
                  <c:v>1.5999999999999943</c:v>
                </c:pt>
                <c:pt idx="14" formatCode="General">
                  <c:v>0.70000000000000284</c:v>
                </c:pt>
                <c:pt idx="15">
                  <c:v>6.2000000000000028</c:v>
                </c:pt>
                <c:pt idx="16">
                  <c:v>6.5999999999999943</c:v>
                </c:pt>
                <c:pt idx="17">
                  <c:v>6.5999999999999943</c:v>
                </c:pt>
                <c:pt idx="18">
                  <c:v>8.0999999999999943</c:v>
                </c:pt>
                <c:pt idx="19" formatCode="General">
                  <c:v>4.5999999999999943</c:v>
                </c:pt>
                <c:pt idx="20" formatCode="General">
                  <c:v>4.7999999999999972</c:v>
                </c:pt>
                <c:pt idx="21" formatCode="General">
                  <c:v>5.5</c:v>
                </c:pt>
                <c:pt idx="22" formatCode="General">
                  <c:v>6.5</c:v>
                </c:pt>
                <c:pt idx="23" formatCode="General">
                  <c:v>9.0999999999999943</c:v>
                </c:pt>
                <c:pt idx="24" formatCode="General">
                  <c:v>8.7000000000000028</c:v>
                </c:pt>
                <c:pt idx="25" formatCode="General">
                  <c:v>11.2</c:v>
                </c:pt>
                <c:pt idx="26" formatCode="General">
                  <c:v>10.3</c:v>
                </c:pt>
                <c:pt idx="27" formatCode="General">
                  <c:v>10.3</c:v>
                </c:pt>
                <c:pt idx="28" formatCode="General">
                  <c:v>11.3</c:v>
                </c:pt>
              </c:numCache>
            </c:numRef>
          </c:val>
          <c:smooth val="0"/>
          <c:extLst>
            <c:ext xmlns:c16="http://schemas.microsoft.com/office/drawing/2014/chart" uri="{C3380CC4-5D6E-409C-BE32-E72D297353CC}">
              <c16:uniqueId val="{00000001-5576-4243-941B-AE82DC2E0356}"/>
            </c:ext>
          </c:extLst>
        </c:ser>
        <c:ser>
          <c:idx val="2"/>
          <c:order val="2"/>
          <c:tx>
            <c:strRef>
              <c:f>'13_ábra_chart'!$F$8</c:f>
              <c:strCache>
                <c:ptCount val="1"/>
                <c:pt idx="0">
                  <c:v>Labour cost of construction sector</c:v>
                </c:pt>
              </c:strCache>
            </c:strRef>
          </c:tx>
          <c:spPr>
            <a:ln w="38100">
              <a:solidFill>
                <a:schemeClr val="accent3"/>
              </a:solidFill>
            </a:ln>
          </c:spPr>
          <c:marker>
            <c:symbol val="none"/>
          </c:marker>
          <c:cat>
            <c:strRef>
              <c:f>'13_ábra_chart'!$C$11:$C$39</c:f>
              <c:strCache>
                <c:ptCount val="29"/>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strCache>
            </c:strRef>
          </c:cat>
          <c:val>
            <c:numRef>
              <c:f>'13_ábra_chart'!$F$11:$F$39</c:f>
              <c:numCache>
                <c:formatCode>0.0</c:formatCode>
                <c:ptCount val="29"/>
                <c:pt idx="0">
                  <c:v>7.3367303760361438</c:v>
                </c:pt>
                <c:pt idx="1">
                  <c:v>9.7526259167077143</c:v>
                </c:pt>
                <c:pt idx="2">
                  <c:v>8.9846765344841657</c:v>
                </c:pt>
                <c:pt idx="3">
                  <c:v>3.0194569816703023</c:v>
                </c:pt>
                <c:pt idx="4">
                  <c:v>3.7000000000000028</c:v>
                </c:pt>
                <c:pt idx="5">
                  <c:v>4.0999999999999943</c:v>
                </c:pt>
                <c:pt idx="6">
                  <c:v>8.7999999999999972</c:v>
                </c:pt>
                <c:pt idx="7">
                  <c:v>4.0999999999999943</c:v>
                </c:pt>
                <c:pt idx="8">
                  <c:v>5.7999999999999972</c:v>
                </c:pt>
                <c:pt idx="9">
                  <c:v>6.4000000000000057</c:v>
                </c:pt>
                <c:pt idx="10">
                  <c:v>5.4000000000000057</c:v>
                </c:pt>
                <c:pt idx="11">
                  <c:v>1.7000000000000028</c:v>
                </c:pt>
                <c:pt idx="12">
                  <c:v>4</c:v>
                </c:pt>
                <c:pt idx="13">
                  <c:v>2</c:v>
                </c:pt>
                <c:pt idx="14" formatCode="General">
                  <c:v>1.0999999999999943</c:v>
                </c:pt>
                <c:pt idx="15">
                  <c:v>12.400000000000006</c:v>
                </c:pt>
                <c:pt idx="16">
                  <c:v>12.400000000000006</c:v>
                </c:pt>
                <c:pt idx="17">
                  <c:v>12.799999999999997</c:v>
                </c:pt>
                <c:pt idx="18">
                  <c:v>14.900000000000006</c:v>
                </c:pt>
                <c:pt idx="19" formatCode="General">
                  <c:v>5.5</c:v>
                </c:pt>
                <c:pt idx="20" formatCode="General">
                  <c:v>5.7000000000000028</c:v>
                </c:pt>
                <c:pt idx="21" formatCode="General">
                  <c:v>5.4000000000000057</c:v>
                </c:pt>
                <c:pt idx="22" formatCode="General">
                  <c:v>5.7999999999999972</c:v>
                </c:pt>
                <c:pt idx="23">
                  <c:v>12</c:v>
                </c:pt>
                <c:pt idx="24" formatCode="General">
                  <c:v>10.099999999999994</c:v>
                </c:pt>
                <c:pt idx="25" formatCode="General">
                  <c:v>13.2</c:v>
                </c:pt>
                <c:pt idx="26" formatCode="General">
                  <c:v>10.9</c:v>
                </c:pt>
                <c:pt idx="27" formatCode="General">
                  <c:v>9.6</c:v>
                </c:pt>
                <c:pt idx="28" formatCode="General">
                  <c:v>10.3</c:v>
                </c:pt>
              </c:numCache>
            </c:numRef>
          </c:val>
          <c:smooth val="0"/>
          <c:extLst>
            <c:ext xmlns:c16="http://schemas.microsoft.com/office/drawing/2014/chart" uri="{C3380CC4-5D6E-409C-BE32-E72D297353CC}">
              <c16:uniqueId val="{00000002-5576-4243-941B-AE82DC2E0356}"/>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'13_ábra_chart'!$G$8</c:f>
              <c:strCache>
                <c:ptCount val="1"/>
                <c:pt idx="0">
                  <c:v>Material cost</c:v>
                </c:pt>
              </c:strCache>
            </c:strRef>
          </c:tx>
          <c:spPr>
            <a:ln w="38100">
              <a:solidFill>
                <a:schemeClr val="tx1">
                  <a:lumMod val="50000"/>
                  <a:lumOff val="50000"/>
                </a:schemeClr>
              </a:solidFill>
            </a:ln>
          </c:spPr>
          <c:marker>
            <c:symbol val="none"/>
          </c:marker>
          <c:cat>
            <c:strRef>
              <c:f>'13_ábra_chart'!$C$11:$C$39</c:f>
              <c:strCache>
                <c:ptCount val="29"/>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strCache>
            </c:strRef>
          </c:cat>
          <c:val>
            <c:numRef>
              <c:f>'13_ábra_chart'!$G$11:$G$39</c:f>
              <c:numCache>
                <c:formatCode>0.0</c:formatCode>
                <c:ptCount val="29"/>
                <c:pt idx="0">
                  <c:v>2.810630997463349</c:v>
                </c:pt>
                <c:pt idx="1">
                  <c:v>2.1654505059884883</c:v>
                </c:pt>
                <c:pt idx="2">
                  <c:v>1.6700755006735477</c:v>
                </c:pt>
                <c:pt idx="3">
                  <c:v>1.8514758049259683</c:v>
                </c:pt>
                <c:pt idx="4">
                  <c:v>0.90000000000000568</c:v>
                </c:pt>
                <c:pt idx="5">
                  <c:v>0.59999999999999432</c:v>
                </c:pt>
                <c:pt idx="6">
                  <c:v>0.70000000000000284</c:v>
                </c:pt>
                <c:pt idx="7">
                  <c:v>1.5</c:v>
                </c:pt>
                <c:pt idx="8">
                  <c:v>1.7999999999999972</c:v>
                </c:pt>
                <c:pt idx="9">
                  <c:v>2.2999999999999972</c:v>
                </c:pt>
                <c:pt idx="10">
                  <c:v>2.5999999999999943</c:v>
                </c:pt>
                <c:pt idx="11">
                  <c:v>1.7000000000000028</c:v>
                </c:pt>
                <c:pt idx="12">
                  <c:v>1.7999999999999972</c:v>
                </c:pt>
                <c:pt idx="13">
                  <c:v>1.4000000000000057</c:v>
                </c:pt>
                <c:pt idx="14" formatCode="General">
                  <c:v>0.40000000000000568</c:v>
                </c:pt>
                <c:pt idx="15">
                  <c:v>1.5999999999999943</c:v>
                </c:pt>
                <c:pt idx="16">
                  <c:v>2</c:v>
                </c:pt>
                <c:pt idx="17">
                  <c:v>2</c:v>
                </c:pt>
                <c:pt idx="18">
                  <c:v>2.5999999999999943</c:v>
                </c:pt>
                <c:pt idx="19" formatCode="General">
                  <c:v>3.7000000000000028</c:v>
                </c:pt>
                <c:pt idx="20">
                  <c:v>4</c:v>
                </c:pt>
                <c:pt idx="21" formatCode="General">
                  <c:v>5.5999999999999943</c:v>
                </c:pt>
                <c:pt idx="22" formatCode="General">
                  <c:v>7.2000000000000028</c:v>
                </c:pt>
                <c:pt idx="23" formatCode="General">
                  <c:v>6.9000000000000057</c:v>
                </c:pt>
                <c:pt idx="24" formatCode="General">
                  <c:v>7.5</c:v>
                </c:pt>
                <c:pt idx="25" formatCode="General">
                  <c:v>9.6999999999999993</c:v>
                </c:pt>
                <c:pt idx="26" formatCode="General">
                  <c:v>9.9</c:v>
                </c:pt>
                <c:pt idx="27" formatCode="General">
                  <c:v>7.8</c:v>
                </c:pt>
                <c:pt idx="28" formatCode="General">
                  <c:v>12.3</c:v>
                </c:pt>
              </c:numCache>
            </c:numRef>
          </c:val>
          <c:smooth val="0"/>
          <c:extLst>
            <c:ext xmlns:c16="http://schemas.microsoft.com/office/drawing/2014/chart" uri="{C3380CC4-5D6E-409C-BE32-E72D297353CC}">
              <c16:uniqueId val="{00000003-5576-4243-941B-AE82DC2E0356}"/>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MarkSkip val="1"/>
        <c:noMultiLvlLbl val="1"/>
      </c:catAx>
      <c:valAx>
        <c:axId val="277839944"/>
        <c:scaling>
          <c:orientation val="minMax"/>
          <c:max val="2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20"/>
          <c:min val="-10"/>
        </c:scaling>
        <c:delete val="0"/>
        <c:axPos val="r"/>
        <c:title>
          <c:tx>
            <c:rich>
              <a:bodyPr rot="0" vert="horz"/>
              <a:lstStyle/>
              <a:p>
                <a:pPr>
                  <a:defRPr/>
                </a:pPr>
                <a:r>
                  <a:rPr lang="hu-HU"/>
                  <a:t>per cent</a:t>
                </a:r>
              </a:p>
            </c:rich>
          </c:tx>
          <c:layout>
            <c:manualLayout>
              <c:xMode val="edge"/>
              <c:yMode val="edge"/>
              <c:x val="0.83437083333333328"/>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8.1984027777777774E-2"/>
          <c:y val="0.80912057713398355"/>
          <c:w val="0.84132361111111109"/>
          <c:h val="0.17676838737052883"/>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07916666666671E-2"/>
          <c:y val="5.1188148148148149E-2"/>
          <c:w val="0.86676152777777782"/>
          <c:h val="0.53936703703703703"/>
        </c:manualLayout>
      </c:layout>
      <c:barChart>
        <c:barDir val="col"/>
        <c:grouping val="stacked"/>
        <c:varyColors val="0"/>
        <c:ser>
          <c:idx val="0"/>
          <c:order val="0"/>
          <c:tx>
            <c:strRef>
              <c:f>'14_ábra_chart'!$D$11</c:f>
              <c:strCache>
                <c:ptCount val="1"/>
                <c:pt idx="0">
                  <c:v>Lakásépítés (többlakásos)</c:v>
                </c:pt>
              </c:strCache>
            </c:strRef>
          </c:tx>
          <c:spPr>
            <a:solidFill>
              <a:schemeClr val="bg2">
                <a:lumMod val="25000"/>
              </a:schemeClr>
            </a:solidFill>
            <a:ln>
              <a:noFill/>
            </a:ln>
            <a:effectLst/>
          </c:spPr>
          <c:invertIfNegative val="0"/>
          <c:cat>
            <c:strRef>
              <c:f>'14_ábra_chart'!$F$10:$CH$10</c:f>
              <c:strCache>
                <c:ptCount val="81"/>
                <c:pt idx="0">
                  <c:v>2000 II.</c:v>
                </c:pt>
                <c:pt idx="1">
                  <c:v>2000 III.</c:v>
                </c:pt>
                <c:pt idx="2">
                  <c:v>2000 IV.</c:v>
                </c:pt>
                <c:pt idx="3">
                  <c:v>2001 I.</c:v>
                </c:pt>
                <c:pt idx="4">
                  <c:v>2001 II.</c:v>
                </c:pt>
                <c:pt idx="5">
                  <c:v>2001 III.</c:v>
                </c:pt>
                <c:pt idx="6">
                  <c:v>2001 IV.</c:v>
                </c:pt>
                <c:pt idx="7">
                  <c:v>2002 I.</c:v>
                </c:pt>
                <c:pt idx="8">
                  <c:v>2002 II.</c:v>
                </c:pt>
                <c:pt idx="9">
                  <c:v>2002 III.</c:v>
                </c:pt>
                <c:pt idx="10">
                  <c:v>2002 IV.</c:v>
                </c:pt>
                <c:pt idx="11">
                  <c:v>2003 I.</c:v>
                </c:pt>
                <c:pt idx="12">
                  <c:v>2003 II.</c:v>
                </c:pt>
                <c:pt idx="13">
                  <c:v>2003 III.</c:v>
                </c:pt>
                <c:pt idx="14">
                  <c:v>2003 IV.</c:v>
                </c:pt>
                <c:pt idx="15">
                  <c:v>2004 I.</c:v>
                </c:pt>
                <c:pt idx="16">
                  <c:v>2004 II.</c:v>
                </c:pt>
                <c:pt idx="17">
                  <c:v>2004 III.</c:v>
                </c:pt>
                <c:pt idx="18">
                  <c:v>2004 IV.</c:v>
                </c:pt>
                <c:pt idx="19">
                  <c:v>2005 I.</c:v>
                </c:pt>
                <c:pt idx="20">
                  <c:v>2005 II.</c:v>
                </c:pt>
                <c:pt idx="21">
                  <c:v>2005 III.</c:v>
                </c:pt>
                <c:pt idx="22">
                  <c:v>2005 IV.</c:v>
                </c:pt>
                <c:pt idx="23">
                  <c:v>2006 I.</c:v>
                </c:pt>
                <c:pt idx="24">
                  <c:v>2006 II.</c:v>
                </c:pt>
                <c:pt idx="25">
                  <c:v>2006 III.</c:v>
                </c:pt>
                <c:pt idx="26">
                  <c:v>2006 IV.</c:v>
                </c:pt>
                <c:pt idx="27">
                  <c:v>2007 I.</c:v>
                </c:pt>
                <c:pt idx="28">
                  <c:v>2007 II.</c:v>
                </c:pt>
                <c:pt idx="29">
                  <c:v>2007 III.</c:v>
                </c:pt>
                <c:pt idx="30">
                  <c:v>2007 IV.</c:v>
                </c:pt>
                <c:pt idx="31">
                  <c:v>2008 I.</c:v>
                </c:pt>
                <c:pt idx="32">
                  <c:v>2008 II.</c:v>
                </c:pt>
                <c:pt idx="33">
                  <c:v>2008 III.</c:v>
                </c:pt>
                <c:pt idx="34">
                  <c:v>2008 IV.</c:v>
                </c:pt>
                <c:pt idx="35">
                  <c:v>2009 I.</c:v>
                </c:pt>
                <c:pt idx="36">
                  <c:v>2009 II.</c:v>
                </c:pt>
                <c:pt idx="37">
                  <c:v>2009 III.</c:v>
                </c:pt>
                <c:pt idx="38">
                  <c:v>2009 IV.</c:v>
                </c:pt>
                <c:pt idx="39">
                  <c:v>2010 I.</c:v>
                </c:pt>
                <c:pt idx="40">
                  <c:v>2010 II.</c:v>
                </c:pt>
                <c:pt idx="41">
                  <c:v>2010 III.</c:v>
                </c:pt>
                <c:pt idx="42">
                  <c:v>2010 IV.</c:v>
                </c:pt>
                <c:pt idx="43">
                  <c:v>2011 I.</c:v>
                </c:pt>
                <c:pt idx="44">
                  <c:v>2011 II.</c:v>
                </c:pt>
                <c:pt idx="45">
                  <c:v>2011 III.</c:v>
                </c:pt>
                <c:pt idx="46">
                  <c:v>2011 IV.</c:v>
                </c:pt>
                <c:pt idx="47">
                  <c:v>2012 I.</c:v>
                </c:pt>
                <c:pt idx="48">
                  <c:v>2012 II.</c:v>
                </c:pt>
                <c:pt idx="49">
                  <c:v>2012 III.</c:v>
                </c:pt>
                <c:pt idx="50">
                  <c:v>2012 IV.</c:v>
                </c:pt>
                <c:pt idx="51">
                  <c:v>2013 I.</c:v>
                </c:pt>
                <c:pt idx="52">
                  <c:v>2013 II.</c:v>
                </c:pt>
                <c:pt idx="53">
                  <c:v>2013 III.</c:v>
                </c:pt>
                <c:pt idx="54">
                  <c:v>2013 IV.</c:v>
                </c:pt>
                <c:pt idx="55">
                  <c:v>2014 I.</c:v>
                </c:pt>
                <c:pt idx="56">
                  <c:v>2014 II.</c:v>
                </c:pt>
                <c:pt idx="57">
                  <c:v>2014 III.</c:v>
                </c:pt>
                <c:pt idx="58">
                  <c:v>2014 IV.</c:v>
                </c:pt>
                <c:pt idx="59">
                  <c:v>2015 I.</c:v>
                </c:pt>
                <c:pt idx="60">
                  <c:v>2015 II.</c:v>
                </c:pt>
                <c:pt idx="61">
                  <c:v>2015 III.</c:v>
                </c:pt>
                <c:pt idx="62">
                  <c:v>2015 IV.</c:v>
                </c:pt>
                <c:pt idx="63">
                  <c:v>2016 I.</c:v>
                </c:pt>
                <c:pt idx="64">
                  <c:v>2016 II.</c:v>
                </c:pt>
                <c:pt idx="65">
                  <c:v>2016 III.</c:v>
                </c:pt>
                <c:pt idx="66">
                  <c:v>2016 IV.</c:v>
                </c:pt>
                <c:pt idx="67">
                  <c:v>2017 I.</c:v>
                </c:pt>
                <c:pt idx="68">
                  <c:v>2017 II.</c:v>
                </c:pt>
                <c:pt idx="69">
                  <c:v>2017 III.</c:v>
                </c:pt>
                <c:pt idx="70">
                  <c:v>2017 IV.</c:v>
                </c:pt>
                <c:pt idx="71">
                  <c:v>2018 I.</c:v>
                </c:pt>
                <c:pt idx="72">
                  <c:v>2018 II.</c:v>
                </c:pt>
                <c:pt idx="73">
                  <c:v>2018 III.</c:v>
                </c:pt>
                <c:pt idx="74">
                  <c:v>2018 IV.</c:v>
                </c:pt>
                <c:pt idx="75">
                  <c:v>2019 I.</c:v>
                </c:pt>
                <c:pt idx="76">
                  <c:v>2019 II.</c:v>
                </c:pt>
                <c:pt idx="77">
                  <c:v>2019 III.</c:v>
                </c:pt>
                <c:pt idx="78">
                  <c:v>2019 IV.</c:v>
                </c:pt>
                <c:pt idx="79">
                  <c:v>2020 I.</c:v>
                </c:pt>
                <c:pt idx="80">
                  <c:v>2020 II.</c:v>
                </c:pt>
              </c:strCache>
            </c:strRef>
          </c:cat>
          <c:val>
            <c:numRef>
              <c:f>'14_ábra_chart'!$F$11:$CH$11</c:f>
              <c:numCache>
                <c:formatCode>0.0</c:formatCode>
                <c:ptCount val="81"/>
                <c:pt idx="0">
                  <c:v>14.480918528</c:v>
                </c:pt>
                <c:pt idx="1">
                  <c:v>24.323354624</c:v>
                </c:pt>
                <c:pt idx="2">
                  <c:v>28.269809664</c:v>
                </c:pt>
                <c:pt idx="3">
                  <c:v>25.86559488</c:v>
                </c:pt>
                <c:pt idx="4">
                  <c:v>28.427372544000001</c:v>
                </c:pt>
                <c:pt idx="5">
                  <c:v>39.247429631999999</c:v>
                </c:pt>
                <c:pt idx="6">
                  <c:v>41.287995391999999</c:v>
                </c:pt>
                <c:pt idx="7">
                  <c:v>39.038963711999997</c:v>
                </c:pt>
                <c:pt idx="8">
                  <c:v>41.753165824</c:v>
                </c:pt>
                <c:pt idx="9">
                  <c:v>45.633527807999997</c:v>
                </c:pt>
                <c:pt idx="10">
                  <c:v>45.319651327999999</c:v>
                </c:pt>
                <c:pt idx="11">
                  <c:v>39.715000320000001</c:v>
                </c:pt>
                <c:pt idx="12">
                  <c:v>46.789214207999997</c:v>
                </c:pt>
                <c:pt idx="13">
                  <c:v>53.675720704</c:v>
                </c:pt>
                <c:pt idx="14">
                  <c:v>53.764108288000003</c:v>
                </c:pt>
                <c:pt idx="15">
                  <c:v>45.296545792000003</c:v>
                </c:pt>
                <c:pt idx="16">
                  <c:v>48.158924800000001</c:v>
                </c:pt>
                <c:pt idx="17">
                  <c:v>48.467849215999998</c:v>
                </c:pt>
                <c:pt idx="18">
                  <c:v>44.231663615999999</c:v>
                </c:pt>
                <c:pt idx="19">
                  <c:v>35.567599616000003</c:v>
                </c:pt>
                <c:pt idx="20">
                  <c:v>37.822390272</c:v>
                </c:pt>
                <c:pt idx="21">
                  <c:v>39.849644032</c:v>
                </c:pt>
                <c:pt idx="22">
                  <c:v>37.613203456000001</c:v>
                </c:pt>
                <c:pt idx="23">
                  <c:v>30.933911552000001</c:v>
                </c:pt>
                <c:pt idx="24">
                  <c:v>36.608733184000002</c:v>
                </c:pt>
                <c:pt idx="25">
                  <c:v>37.548101631999998</c:v>
                </c:pt>
                <c:pt idx="26">
                  <c:v>31.563784192</c:v>
                </c:pt>
                <c:pt idx="27">
                  <c:v>30.700488704000001</c:v>
                </c:pt>
                <c:pt idx="28">
                  <c:v>33.265108992000002</c:v>
                </c:pt>
                <c:pt idx="29">
                  <c:v>41.747787776000003</c:v>
                </c:pt>
                <c:pt idx="30">
                  <c:v>41.150824448000002</c:v>
                </c:pt>
                <c:pt idx="31">
                  <c:v>39.137996800000003</c:v>
                </c:pt>
                <c:pt idx="32">
                  <c:v>44.689932288000001</c:v>
                </c:pt>
                <c:pt idx="33">
                  <c:v>48.232259583999998</c:v>
                </c:pt>
                <c:pt idx="34">
                  <c:v>46.878900223999999</c:v>
                </c:pt>
                <c:pt idx="35">
                  <c:v>42.148896768</c:v>
                </c:pt>
                <c:pt idx="36">
                  <c:v>39.756533760000003</c:v>
                </c:pt>
                <c:pt idx="37">
                  <c:v>35.645992960000001</c:v>
                </c:pt>
                <c:pt idx="38">
                  <c:v>28.506286079999999</c:v>
                </c:pt>
                <c:pt idx="39">
                  <c:v>19.587088384000001</c:v>
                </c:pt>
                <c:pt idx="40">
                  <c:v>17.547935744</c:v>
                </c:pt>
                <c:pt idx="41">
                  <c:v>16.322634751999999</c:v>
                </c:pt>
                <c:pt idx="42">
                  <c:v>12.656303103999999</c:v>
                </c:pt>
                <c:pt idx="43">
                  <c:v>10.1097216</c:v>
                </c:pt>
                <c:pt idx="44">
                  <c:v>12.497801215999999</c:v>
                </c:pt>
                <c:pt idx="45">
                  <c:v>12.669957119999999</c:v>
                </c:pt>
                <c:pt idx="46">
                  <c:v>12.83905536</c:v>
                </c:pt>
                <c:pt idx="47">
                  <c:v>12.060735488000001</c:v>
                </c:pt>
                <c:pt idx="48">
                  <c:v>10.863209471999999</c:v>
                </c:pt>
                <c:pt idx="49">
                  <c:v>9.3927434240000007</c:v>
                </c:pt>
                <c:pt idx="50">
                  <c:v>8.6730700800000005</c:v>
                </c:pt>
                <c:pt idx="51">
                  <c:v>8.7937751039999998</c:v>
                </c:pt>
                <c:pt idx="52">
                  <c:v>6.4090752000000002</c:v>
                </c:pt>
                <c:pt idx="53">
                  <c:v>6.895260672</c:v>
                </c:pt>
                <c:pt idx="54">
                  <c:v>7.3670338559999999</c:v>
                </c:pt>
                <c:pt idx="55">
                  <c:v>7.2066350080000001</c:v>
                </c:pt>
                <c:pt idx="56">
                  <c:v>9.9072901120000001</c:v>
                </c:pt>
                <c:pt idx="57">
                  <c:v>11.673893888</c:v>
                </c:pt>
                <c:pt idx="58">
                  <c:v>14.11075072</c:v>
                </c:pt>
                <c:pt idx="59">
                  <c:v>15.966990336</c:v>
                </c:pt>
                <c:pt idx="60">
                  <c:v>17.031298048</c:v>
                </c:pt>
                <c:pt idx="61">
                  <c:v>19.020036095999998</c:v>
                </c:pt>
                <c:pt idx="62">
                  <c:v>18.319206399999999</c:v>
                </c:pt>
                <c:pt idx="63">
                  <c:v>20.211939328</c:v>
                </c:pt>
                <c:pt idx="64">
                  <c:v>28.212803584</c:v>
                </c:pt>
                <c:pt idx="65">
                  <c:v>36.815237119999999</c:v>
                </c:pt>
                <c:pt idx="66">
                  <c:v>42.023714816000002</c:v>
                </c:pt>
                <c:pt idx="67">
                  <c:v>46.851903487999998</c:v>
                </c:pt>
                <c:pt idx="68">
                  <c:v>56.634204160000003</c:v>
                </c:pt>
                <c:pt idx="69">
                  <c:v>64.872493055999996</c:v>
                </c:pt>
                <c:pt idx="70">
                  <c:v>70.178725888000002</c:v>
                </c:pt>
                <c:pt idx="71">
                  <c:v>73.374179327999997</c:v>
                </c:pt>
                <c:pt idx="72">
                  <c:v>78.736826367999996</c:v>
                </c:pt>
                <c:pt idx="73">
                  <c:v>84.783685632000001</c:v>
                </c:pt>
                <c:pt idx="74">
                  <c:v>94.339489791999995</c:v>
                </c:pt>
                <c:pt idx="75">
                  <c:v>93.342957568000003</c:v>
                </c:pt>
                <c:pt idx="76">
                  <c:v>100.513726464</c:v>
                </c:pt>
                <c:pt idx="77">
                  <c:v>104.27842560000001</c:v>
                </c:pt>
                <c:pt idx="78">
                  <c:v>100.63059353600001</c:v>
                </c:pt>
                <c:pt idx="79">
                  <c:v>95.961718783999999</c:v>
                </c:pt>
                <c:pt idx="80">
                  <c:v>89.930063872000005</c:v>
                </c:pt>
              </c:numCache>
            </c:numRef>
          </c:val>
          <c:extLst>
            <c:ext xmlns:c16="http://schemas.microsoft.com/office/drawing/2014/chart" uri="{C3380CC4-5D6E-409C-BE32-E72D297353CC}">
              <c16:uniqueId val="{00000000-4B2B-4BE8-9EE5-7166F9AFC599}"/>
            </c:ext>
          </c:extLst>
        </c:ser>
        <c:ser>
          <c:idx val="1"/>
          <c:order val="1"/>
          <c:tx>
            <c:strRef>
              <c:f>'14_ábra_chart'!$D$12</c:f>
              <c:strCache>
                <c:ptCount val="1"/>
                <c:pt idx="0">
                  <c:v>Kerskedelmiingatlan-építés</c:v>
                </c:pt>
              </c:strCache>
            </c:strRef>
          </c:tx>
          <c:spPr>
            <a:solidFill>
              <a:schemeClr val="accent2"/>
            </a:solidFill>
            <a:ln>
              <a:noFill/>
            </a:ln>
            <a:effectLst/>
          </c:spPr>
          <c:invertIfNegative val="0"/>
          <c:cat>
            <c:strRef>
              <c:f>'14_ábra_chart'!$F$10:$CH$10</c:f>
              <c:strCache>
                <c:ptCount val="81"/>
                <c:pt idx="0">
                  <c:v>2000 II.</c:v>
                </c:pt>
                <c:pt idx="1">
                  <c:v>2000 III.</c:v>
                </c:pt>
                <c:pt idx="2">
                  <c:v>2000 IV.</c:v>
                </c:pt>
                <c:pt idx="3">
                  <c:v>2001 I.</c:v>
                </c:pt>
                <c:pt idx="4">
                  <c:v>2001 II.</c:v>
                </c:pt>
                <c:pt idx="5">
                  <c:v>2001 III.</c:v>
                </c:pt>
                <c:pt idx="6">
                  <c:v>2001 IV.</c:v>
                </c:pt>
                <c:pt idx="7">
                  <c:v>2002 I.</c:v>
                </c:pt>
                <c:pt idx="8">
                  <c:v>2002 II.</c:v>
                </c:pt>
                <c:pt idx="9">
                  <c:v>2002 III.</c:v>
                </c:pt>
                <c:pt idx="10">
                  <c:v>2002 IV.</c:v>
                </c:pt>
                <c:pt idx="11">
                  <c:v>2003 I.</c:v>
                </c:pt>
                <c:pt idx="12">
                  <c:v>2003 II.</c:v>
                </c:pt>
                <c:pt idx="13">
                  <c:v>2003 III.</c:v>
                </c:pt>
                <c:pt idx="14">
                  <c:v>2003 IV.</c:v>
                </c:pt>
                <c:pt idx="15">
                  <c:v>2004 I.</c:v>
                </c:pt>
                <c:pt idx="16">
                  <c:v>2004 II.</c:v>
                </c:pt>
                <c:pt idx="17">
                  <c:v>2004 III.</c:v>
                </c:pt>
                <c:pt idx="18">
                  <c:v>2004 IV.</c:v>
                </c:pt>
                <c:pt idx="19">
                  <c:v>2005 I.</c:v>
                </c:pt>
                <c:pt idx="20">
                  <c:v>2005 II.</c:v>
                </c:pt>
                <c:pt idx="21">
                  <c:v>2005 III.</c:v>
                </c:pt>
                <c:pt idx="22">
                  <c:v>2005 IV.</c:v>
                </c:pt>
                <c:pt idx="23">
                  <c:v>2006 I.</c:v>
                </c:pt>
                <c:pt idx="24">
                  <c:v>2006 II.</c:v>
                </c:pt>
                <c:pt idx="25">
                  <c:v>2006 III.</c:v>
                </c:pt>
                <c:pt idx="26">
                  <c:v>2006 IV.</c:v>
                </c:pt>
                <c:pt idx="27">
                  <c:v>2007 I.</c:v>
                </c:pt>
                <c:pt idx="28">
                  <c:v>2007 II.</c:v>
                </c:pt>
                <c:pt idx="29">
                  <c:v>2007 III.</c:v>
                </c:pt>
                <c:pt idx="30">
                  <c:v>2007 IV.</c:v>
                </c:pt>
                <c:pt idx="31">
                  <c:v>2008 I.</c:v>
                </c:pt>
                <c:pt idx="32">
                  <c:v>2008 II.</c:v>
                </c:pt>
                <c:pt idx="33">
                  <c:v>2008 III.</c:v>
                </c:pt>
                <c:pt idx="34">
                  <c:v>2008 IV.</c:v>
                </c:pt>
                <c:pt idx="35">
                  <c:v>2009 I.</c:v>
                </c:pt>
                <c:pt idx="36">
                  <c:v>2009 II.</c:v>
                </c:pt>
                <c:pt idx="37">
                  <c:v>2009 III.</c:v>
                </c:pt>
                <c:pt idx="38">
                  <c:v>2009 IV.</c:v>
                </c:pt>
                <c:pt idx="39">
                  <c:v>2010 I.</c:v>
                </c:pt>
                <c:pt idx="40">
                  <c:v>2010 II.</c:v>
                </c:pt>
                <c:pt idx="41">
                  <c:v>2010 III.</c:v>
                </c:pt>
                <c:pt idx="42">
                  <c:v>2010 IV.</c:v>
                </c:pt>
                <c:pt idx="43">
                  <c:v>2011 I.</c:v>
                </c:pt>
                <c:pt idx="44">
                  <c:v>2011 II.</c:v>
                </c:pt>
                <c:pt idx="45">
                  <c:v>2011 III.</c:v>
                </c:pt>
                <c:pt idx="46">
                  <c:v>2011 IV.</c:v>
                </c:pt>
                <c:pt idx="47">
                  <c:v>2012 I.</c:v>
                </c:pt>
                <c:pt idx="48">
                  <c:v>2012 II.</c:v>
                </c:pt>
                <c:pt idx="49">
                  <c:v>2012 III.</c:v>
                </c:pt>
                <c:pt idx="50">
                  <c:v>2012 IV.</c:v>
                </c:pt>
                <c:pt idx="51">
                  <c:v>2013 I.</c:v>
                </c:pt>
                <c:pt idx="52">
                  <c:v>2013 II.</c:v>
                </c:pt>
                <c:pt idx="53">
                  <c:v>2013 III.</c:v>
                </c:pt>
                <c:pt idx="54">
                  <c:v>2013 IV.</c:v>
                </c:pt>
                <c:pt idx="55">
                  <c:v>2014 I.</c:v>
                </c:pt>
                <c:pt idx="56">
                  <c:v>2014 II.</c:v>
                </c:pt>
                <c:pt idx="57">
                  <c:v>2014 III.</c:v>
                </c:pt>
                <c:pt idx="58">
                  <c:v>2014 IV.</c:v>
                </c:pt>
                <c:pt idx="59">
                  <c:v>2015 I.</c:v>
                </c:pt>
                <c:pt idx="60">
                  <c:v>2015 II.</c:v>
                </c:pt>
                <c:pt idx="61">
                  <c:v>2015 III.</c:v>
                </c:pt>
                <c:pt idx="62">
                  <c:v>2015 IV.</c:v>
                </c:pt>
                <c:pt idx="63">
                  <c:v>2016 I.</c:v>
                </c:pt>
                <c:pt idx="64">
                  <c:v>2016 II.</c:v>
                </c:pt>
                <c:pt idx="65">
                  <c:v>2016 III.</c:v>
                </c:pt>
                <c:pt idx="66">
                  <c:v>2016 IV.</c:v>
                </c:pt>
                <c:pt idx="67">
                  <c:v>2017 I.</c:v>
                </c:pt>
                <c:pt idx="68">
                  <c:v>2017 II.</c:v>
                </c:pt>
                <c:pt idx="69">
                  <c:v>2017 III.</c:v>
                </c:pt>
                <c:pt idx="70">
                  <c:v>2017 IV.</c:v>
                </c:pt>
                <c:pt idx="71">
                  <c:v>2018 I.</c:v>
                </c:pt>
                <c:pt idx="72">
                  <c:v>2018 II.</c:v>
                </c:pt>
                <c:pt idx="73">
                  <c:v>2018 III.</c:v>
                </c:pt>
                <c:pt idx="74">
                  <c:v>2018 IV.</c:v>
                </c:pt>
                <c:pt idx="75">
                  <c:v>2019 I.</c:v>
                </c:pt>
                <c:pt idx="76">
                  <c:v>2019 II.</c:v>
                </c:pt>
                <c:pt idx="77">
                  <c:v>2019 III.</c:v>
                </c:pt>
                <c:pt idx="78">
                  <c:v>2019 IV.</c:v>
                </c:pt>
                <c:pt idx="79">
                  <c:v>2020 I.</c:v>
                </c:pt>
                <c:pt idx="80">
                  <c:v>2020 II.</c:v>
                </c:pt>
              </c:strCache>
            </c:strRef>
          </c:cat>
          <c:val>
            <c:numRef>
              <c:f>'14_ábra_chart'!$F$12:$CH$12</c:f>
              <c:numCache>
                <c:formatCode>0.0</c:formatCode>
                <c:ptCount val="81"/>
                <c:pt idx="0">
                  <c:v>27.501235424000001</c:v>
                </c:pt>
                <c:pt idx="1">
                  <c:v>49.383052544000002</c:v>
                </c:pt>
                <c:pt idx="2">
                  <c:v>54.804582271999998</c:v>
                </c:pt>
                <c:pt idx="3">
                  <c:v>53.114118048000002</c:v>
                </c:pt>
                <c:pt idx="4">
                  <c:v>54.194870655999999</c:v>
                </c:pt>
                <c:pt idx="5">
                  <c:v>50.645406143999999</c:v>
                </c:pt>
                <c:pt idx="6">
                  <c:v>43.199102912000001</c:v>
                </c:pt>
                <c:pt idx="7">
                  <c:v>37.921467679999999</c:v>
                </c:pt>
                <c:pt idx="8">
                  <c:v>38.840892992000001</c:v>
                </c:pt>
                <c:pt idx="9">
                  <c:v>38.924599295999997</c:v>
                </c:pt>
                <c:pt idx="10">
                  <c:v>36.850516384000002</c:v>
                </c:pt>
                <c:pt idx="11">
                  <c:v>31.241884704</c:v>
                </c:pt>
                <c:pt idx="12">
                  <c:v>33.705176383999998</c:v>
                </c:pt>
                <c:pt idx="13">
                  <c:v>37.608225279999999</c:v>
                </c:pt>
                <c:pt idx="14">
                  <c:v>36.069468448000002</c:v>
                </c:pt>
                <c:pt idx="15">
                  <c:v>31.194888639999999</c:v>
                </c:pt>
                <c:pt idx="16">
                  <c:v>38.228478336000002</c:v>
                </c:pt>
                <c:pt idx="17">
                  <c:v>40.499250431999997</c:v>
                </c:pt>
                <c:pt idx="18">
                  <c:v>31.982452064</c:v>
                </c:pt>
                <c:pt idx="19">
                  <c:v>28.09720652</c:v>
                </c:pt>
                <c:pt idx="20">
                  <c:v>32.739590767999999</c:v>
                </c:pt>
                <c:pt idx="21">
                  <c:v>33.617291135999999</c:v>
                </c:pt>
                <c:pt idx="22">
                  <c:v>28.355837504</c:v>
                </c:pt>
                <c:pt idx="23">
                  <c:v>27.466428023999999</c:v>
                </c:pt>
                <c:pt idx="24">
                  <c:v>37.458670496000003</c:v>
                </c:pt>
                <c:pt idx="25">
                  <c:v>45.766804704000002</c:v>
                </c:pt>
                <c:pt idx="26">
                  <c:v>45.745350287999997</c:v>
                </c:pt>
                <c:pt idx="27">
                  <c:v>46.031007807999998</c:v>
                </c:pt>
                <c:pt idx="28">
                  <c:v>52.376490752000002</c:v>
                </c:pt>
                <c:pt idx="29">
                  <c:v>62.231197248000001</c:v>
                </c:pt>
                <c:pt idx="30">
                  <c:v>79.629427952</c:v>
                </c:pt>
                <c:pt idx="31">
                  <c:v>85.689329712000003</c:v>
                </c:pt>
                <c:pt idx="32">
                  <c:v>102.98382099200001</c:v>
                </c:pt>
                <c:pt idx="33">
                  <c:v>129.074830464</c:v>
                </c:pt>
                <c:pt idx="34">
                  <c:v>125.65096665599999</c:v>
                </c:pt>
                <c:pt idx="35">
                  <c:v>101.939323136</c:v>
                </c:pt>
                <c:pt idx="36">
                  <c:v>93.754931455999994</c:v>
                </c:pt>
                <c:pt idx="37">
                  <c:v>84.089132543999995</c:v>
                </c:pt>
                <c:pt idx="38">
                  <c:v>76.7802784</c:v>
                </c:pt>
                <c:pt idx="39">
                  <c:v>70.164759231999994</c:v>
                </c:pt>
                <c:pt idx="40">
                  <c:v>65.053496640000006</c:v>
                </c:pt>
                <c:pt idx="41">
                  <c:v>61.047107455999999</c:v>
                </c:pt>
                <c:pt idx="42">
                  <c:v>63.917373695999999</c:v>
                </c:pt>
                <c:pt idx="43">
                  <c:v>67.053292799999994</c:v>
                </c:pt>
                <c:pt idx="44">
                  <c:v>67.692141312000004</c:v>
                </c:pt>
                <c:pt idx="45">
                  <c:v>69.882233088000007</c:v>
                </c:pt>
                <c:pt idx="46">
                  <c:v>64.623606784000003</c:v>
                </c:pt>
                <c:pt idx="47">
                  <c:v>57.301271423999999</c:v>
                </c:pt>
                <c:pt idx="48">
                  <c:v>67.792850048000005</c:v>
                </c:pt>
                <c:pt idx="49">
                  <c:v>82.523458816000002</c:v>
                </c:pt>
                <c:pt idx="50">
                  <c:v>78.990033920000002</c:v>
                </c:pt>
                <c:pt idx="51">
                  <c:v>71.524994367999994</c:v>
                </c:pt>
                <c:pt idx="52">
                  <c:v>61.023761280000002</c:v>
                </c:pt>
                <c:pt idx="53">
                  <c:v>66.156332160000005</c:v>
                </c:pt>
                <c:pt idx="54">
                  <c:v>75.018115456000004</c:v>
                </c:pt>
                <c:pt idx="55">
                  <c:v>68.795390335999997</c:v>
                </c:pt>
                <c:pt idx="56">
                  <c:v>65.594674560000001</c:v>
                </c:pt>
                <c:pt idx="57">
                  <c:v>66.541196671999998</c:v>
                </c:pt>
                <c:pt idx="58">
                  <c:v>61.693861888000001</c:v>
                </c:pt>
                <c:pt idx="59">
                  <c:v>59.969320320000001</c:v>
                </c:pt>
                <c:pt idx="60">
                  <c:v>73.883190400000004</c:v>
                </c:pt>
                <c:pt idx="61">
                  <c:v>79.142146175999997</c:v>
                </c:pt>
                <c:pt idx="62">
                  <c:v>80.570987904000006</c:v>
                </c:pt>
                <c:pt idx="63">
                  <c:v>79.710681600000001</c:v>
                </c:pt>
                <c:pt idx="64">
                  <c:v>99.640139903999994</c:v>
                </c:pt>
                <c:pt idx="65">
                  <c:v>109.579366656</c:v>
                </c:pt>
                <c:pt idx="66">
                  <c:v>111.38312691199999</c:v>
                </c:pt>
                <c:pt idx="67">
                  <c:v>99.199621887999996</c:v>
                </c:pt>
                <c:pt idx="68">
                  <c:v>113.174822144</c:v>
                </c:pt>
                <c:pt idx="69">
                  <c:v>117.925931648</c:v>
                </c:pt>
                <c:pt idx="70">
                  <c:v>124.44147238399999</c:v>
                </c:pt>
                <c:pt idx="71">
                  <c:v>118.616929024</c:v>
                </c:pt>
                <c:pt idx="72">
                  <c:v>123.521248512</c:v>
                </c:pt>
                <c:pt idx="73">
                  <c:v>135.11748556800001</c:v>
                </c:pt>
                <c:pt idx="74">
                  <c:v>143.47484979199999</c:v>
                </c:pt>
                <c:pt idx="75">
                  <c:v>139.54047769600001</c:v>
                </c:pt>
                <c:pt idx="76">
                  <c:v>150.71872819199999</c:v>
                </c:pt>
                <c:pt idx="77">
                  <c:v>151.01572096000001</c:v>
                </c:pt>
                <c:pt idx="78">
                  <c:v>154.836880896</c:v>
                </c:pt>
                <c:pt idx="79">
                  <c:v>150.21508249600001</c:v>
                </c:pt>
                <c:pt idx="80">
                  <c:v>160.00352204800001</c:v>
                </c:pt>
              </c:numCache>
            </c:numRef>
          </c:val>
          <c:extLst>
            <c:ext xmlns:c16="http://schemas.microsoft.com/office/drawing/2014/chart" uri="{C3380CC4-5D6E-409C-BE32-E72D297353CC}">
              <c16:uniqueId val="{00000001-4B2B-4BE8-9EE5-7166F9AFC599}"/>
            </c:ext>
          </c:extLst>
        </c:ser>
        <c:ser>
          <c:idx val="2"/>
          <c:order val="2"/>
          <c:tx>
            <c:strRef>
              <c:f>'14_ábra_chart'!$D$13</c:f>
              <c:strCache>
                <c:ptCount val="1"/>
                <c:pt idx="0">
                  <c:v>Állami szektorhoz köthető építés</c:v>
                </c:pt>
              </c:strCache>
            </c:strRef>
          </c:tx>
          <c:spPr>
            <a:solidFill>
              <a:schemeClr val="accent3">
                <a:lumMod val="40000"/>
                <a:lumOff val="60000"/>
              </a:schemeClr>
            </a:solidFill>
            <a:ln>
              <a:noFill/>
            </a:ln>
            <a:effectLst/>
          </c:spPr>
          <c:invertIfNegative val="0"/>
          <c:cat>
            <c:strRef>
              <c:f>'14_ábra_chart'!$F$10:$CH$10</c:f>
              <c:strCache>
                <c:ptCount val="81"/>
                <c:pt idx="0">
                  <c:v>2000 II.</c:v>
                </c:pt>
                <c:pt idx="1">
                  <c:v>2000 III.</c:v>
                </c:pt>
                <c:pt idx="2">
                  <c:v>2000 IV.</c:v>
                </c:pt>
                <c:pt idx="3">
                  <c:v>2001 I.</c:v>
                </c:pt>
                <c:pt idx="4">
                  <c:v>2001 II.</c:v>
                </c:pt>
                <c:pt idx="5">
                  <c:v>2001 III.</c:v>
                </c:pt>
                <c:pt idx="6">
                  <c:v>2001 IV.</c:v>
                </c:pt>
                <c:pt idx="7">
                  <c:v>2002 I.</c:v>
                </c:pt>
                <c:pt idx="8">
                  <c:v>2002 II.</c:v>
                </c:pt>
                <c:pt idx="9">
                  <c:v>2002 III.</c:v>
                </c:pt>
                <c:pt idx="10">
                  <c:v>2002 IV.</c:v>
                </c:pt>
                <c:pt idx="11">
                  <c:v>2003 I.</c:v>
                </c:pt>
                <c:pt idx="12">
                  <c:v>2003 II.</c:v>
                </c:pt>
                <c:pt idx="13">
                  <c:v>2003 III.</c:v>
                </c:pt>
                <c:pt idx="14">
                  <c:v>2003 IV.</c:v>
                </c:pt>
                <c:pt idx="15">
                  <c:v>2004 I.</c:v>
                </c:pt>
                <c:pt idx="16">
                  <c:v>2004 II.</c:v>
                </c:pt>
                <c:pt idx="17">
                  <c:v>2004 III.</c:v>
                </c:pt>
                <c:pt idx="18">
                  <c:v>2004 IV.</c:v>
                </c:pt>
                <c:pt idx="19">
                  <c:v>2005 I.</c:v>
                </c:pt>
                <c:pt idx="20">
                  <c:v>2005 II.</c:v>
                </c:pt>
                <c:pt idx="21">
                  <c:v>2005 III.</c:v>
                </c:pt>
                <c:pt idx="22">
                  <c:v>2005 IV.</c:v>
                </c:pt>
                <c:pt idx="23">
                  <c:v>2006 I.</c:v>
                </c:pt>
                <c:pt idx="24">
                  <c:v>2006 II.</c:v>
                </c:pt>
                <c:pt idx="25">
                  <c:v>2006 III.</c:v>
                </c:pt>
                <c:pt idx="26">
                  <c:v>2006 IV.</c:v>
                </c:pt>
                <c:pt idx="27">
                  <c:v>2007 I.</c:v>
                </c:pt>
                <c:pt idx="28">
                  <c:v>2007 II.</c:v>
                </c:pt>
                <c:pt idx="29">
                  <c:v>2007 III.</c:v>
                </c:pt>
                <c:pt idx="30">
                  <c:v>2007 IV.</c:v>
                </c:pt>
                <c:pt idx="31">
                  <c:v>2008 I.</c:v>
                </c:pt>
                <c:pt idx="32">
                  <c:v>2008 II.</c:v>
                </c:pt>
                <c:pt idx="33">
                  <c:v>2008 III.</c:v>
                </c:pt>
                <c:pt idx="34">
                  <c:v>2008 IV.</c:v>
                </c:pt>
                <c:pt idx="35">
                  <c:v>2009 I.</c:v>
                </c:pt>
                <c:pt idx="36">
                  <c:v>2009 II.</c:v>
                </c:pt>
                <c:pt idx="37">
                  <c:v>2009 III.</c:v>
                </c:pt>
                <c:pt idx="38">
                  <c:v>2009 IV.</c:v>
                </c:pt>
                <c:pt idx="39">
                  <c:v>2010 I.</c:v>
                </c:pt>
                <c:pt idx="40">
                  <c:v>2010 II.</c:v>
                </c:pt>
                <c:pt idx="41">
                  <c:v>2010 III.</c:v>
                </c:pt>
                <c:pt idx="42">
                  <c:v>2010 IV.</c:v>
                </c:pt>
                <c:pt idx="43">
                  <c:v>2011 I.</c:v>
                </c:pt>
                <c:pt idx="44">
                  <c:v>2011 II.</c:v>
                </c:pt>
                <c:pt idx="45">
                  <c:v>2011 III.</c:v>
                </c:pt>
                <c:pt idx="46">
                  <c:v>2011 IV.</c:v>
                </c:pt>
                <c:pt idx="47">
                  <c:v>2012 I.</c:v>
                </c:pt>
                <c:pt idx="48">
                  <c:v>2012 II.</c:v>
                </c:pt>
                <c:pt idx="49">
                  <c:v>2012 III.</c:v>
                </c:pt>
                <c:pt idx="50">
                  <c:v>2012 IV.</c:v>
                </c:pt>
                <c:pt idx="51">
                  <c:v>2013 I.</c:v>
                </c:pt>
                <c:pt idx="52">
                  <c:v>2013 II.</c:v>
                </c:pt>
                <c:pt idx="53">
                  <c:v>2013 III.</c:v>
                </c:pt>
                <c:pt idx="54">
                  <c:v>2013 IV.</c:v>
                </c:pt>
                <c:pt idx="55">
                  <c:v>2014 I.</c:v>
                </c:pt>
                <c:pt idx="56">
                  <c:v>2014 II.</c:v>
                </c:pt>
                <c:pt idx="57">
                  <c:v>2014 III.</c:v>
                </c:pt>
                <c:pt idx="58">
                  <c:v>2014 IV.</c:v>
                </c:pt>
                <c:pt idx="59">
                  <c:v>2015 I.</c:v>
                </c:pt>
                <c:pt idx="60">
                  <c:v>2015 II.</c:v>
                </c:pt>
                <c:pt idx="61">
                  <c:v>2015 III.</c:v>
                </c:pt>
                <c:pt idx="62">
                  <c:v>2015 IV.</c:v>
                </c:pt>
                <c:pt idx="63">
                  <c:v>2016 I.</c:v>
                </c:pt>
                <c:pt idx="64">
                  <c:v>2016 II.</c:v>
                </c:pt>
                <c:pt idx="65">
                  <c:v>2016 III.</c:v>
                </c:pt>
                <c:pt idx="66">
                  <c:v>2016 IV.</c:v>
                </c:pt>
                <c:pt idx="67">
                  <c:v>2017 I.</c:v>
                </c:pt>
                <c:pt idx="68">
                  <c:v>2017 II.</c:v>
                </c:pt>
                <c:pt idx="69">
                  <c:v>2017 III.</c:v>
                </c:pt>
                <c:pt idx="70">
                  <c:v>2017 IV.</c:v>
                </c:pt>
                <c:pt idx="71">
                  <c:v>2018 I.</c:v>
                </c:pt>
                <c:pt idx="72">
                  <c:v>2018 II.</c:v>
                </c:pt>
                <c:pt idx="73">
                  <c:v>2018 III.</c:v>
                </c:pt>
                <c:pt idx="74">
                  <c:v>2018 IV.</c:v>
                </c:pt>
                <c:pt idx="75">
                  <c:v>2019 I.</c:v>
                </c:pt>
                <c:pt idx="76">
                  <c:v>2019 II.</c:v>
                </c:pt>
                <c:pt idx="77">
                  <c:v>2019 III.</c:v>
                </c:pt>
                <c:pt idx="78">
                  <c:v>2019 IV.</c:v>
                </c:pt>
                <c:pt idx="79">
                  <c:v>2020 I.</c:v>
                </c:pt>
                <c:pt idx="80">
                  <c:v>2020 II.</c:v>
                </c:pt>
              </c:strCache>
            </c:strRef>
          </c:cat>
          <c:val>
            <c:numRef>
              <c:f>'14_ábra_chart'!$F$13:$CH$13</c:f>
              <c:numCache>
                <c:formatCode>0.0</c:formatCode>
                <c:ptCount val="81"/>
                <c:pt idx="0">
                  <c:v>22.951642463999999</c:v>
                </c:pt>
                <c:pt idx="1">
                  <c:v>37.131254128750001</c:v>
                </c:pt>
                <c:pt idx="2">
                  <c:v>37.992485168999998</c:v>
                </c:pt>
                <c:pt idx="3">
                  <c:v>37.445102378999998</c:v>
                </c:pt>
                <c:pt idx="4">
                  <c:v>44.490334207499998</c:v>
                </c:pt>
                <c:pt idx="5">
                  <c:v>51.512047696000003</c:v>
                </c:pt>
                <c:pt idx="6">
                  <c:v>52.695720551999997</c:v>
                </c:pt>
                <c:pt idx="7">
                  <c:v>49.158407232000002</c:v>
                </c:pt>
                <c:pt idx="8">
                  <c:v>56.153921472</c:v>
                </c:pt>
                <c:pt idx="9">
                  <c:v>60.959681871999997</c:v>
                </c:pt>
                <c:pt idx="10">
                  <c:v>58.523066016000001</c:v>
                </c:pt>
                <c:pt idx="11">
                  <c:v>49.754464175999999</c:v>
                </c:pt>
                <c:pt idx="12">
                  <c:v>56.353419344000002</c:v>
                </c:pt>
                <c:pt idx="13">
                  <c:v>52.536084959999997</c:v>
                </c:pt>
                <c:pt idx="14">
                  <c:v>45.621855183999998</c:v>
                </c:pt>
                <c:pt idx="15">
                  <c:v>42.289729792000003</c:v>
                </c:pt>
                <c:pt idx="16">
                  <c:v>55.84229216</c:v>
                </c:pt>
                <c:pt idx="17">
                  <c:v>68.825173856000006</c:v>
                </c:pt>
                <c:pt idx="18">
                  <c:v>71.495029184000003</c:v>
                </c:pt>
                <c:pt idx="19">
                  <c:v>72.277071183999993</c:v>
                </c:pt>
                <c:pt idx="20">
                  <c:v>76.083126727999996</c:v>
                </c:pt>
                <c:pt idx="21">
                  <c:v>76.985802367999995</c:v>
                </c:pt>
                <c:pt idx="22">
                  <c:v>76.913417319999994</c:v>
                </c:pt>
                <c:pt idx="23">
                  <c:v>97.067805944</c:v>
                </c:pt>
                <c:pt idx="24">
                  <c:v>101.966051984</c:v>
                </c:pt>
                <c:pt idx="25">
                  <c:v>87.999025184000004</c:v>
                </c:pt>
                <c:pt idx="26">
                  <c:v>103.49676528000001</c:v>
                </c:pt>
                <c:pt idx="27">
                  <c:v>98.438557807999999</c:v>
                </c:pt>
                <c:pt idx="28">
                  <c:v>80.272109295999996</c:v>
                </c:pt>
                <c:pt idx="29">
                  <c:v>67.458807136000004</c:v>
                </c:pt>
                <c:pt idx="30">
                  <c:v>71.211026208000007</c:v>
                </c:pt>
                <c:pt idx="31">
                  <c:v>63.173524831999998</c:v>
                </c:pt>
                <c:pt idx="32">
                  <c:v>65.239726496000003</c:v>
                </c:pt>
                <c:pt idx="33">
                  <c:v>102.32001235200001</c:v>
                </c:pt>
                <c:pt idx="34">
                  <c:v>102.76691699</c:v>
                </c:pt>
                <c:pt idx="35">
                  <c:v>93.427675264000001</c:v>
                </c:pt>
                <c:pt idx="36">
                  <c:v>104.68091652</c:v>
                </c:pt>
                <c:pt idx="37">
                  <c:v>127.93913017600001</c:v>
                </c:pt>
                <c:pt idx="38">
                  <c:v>137.31304246400001</c:v>
                </c:pt>
                <c:pt idx="39">
                  <c:v>134.89140742399999</c:v>
                </c:pt>
                <c:pt idx="40">
                  <c:v>120.94786552799999</c:v>
                </c:pt>
                <c:pt idx="41">
                  <c:v>115.437927528</c:v>
                </c:pt>
                <c:pt idx="42">
                  <c:v>105.85335236</c:v>
                </c:pt>
                <c:pt idx="43">
                  <c:v>88.363391856000007</c:v>
                </c:pt>
                <c:pt idx="44">
                  <c:v>88.486325511999993</c:v>
                </c:pt>
                <c:pt idx="45">
                  <c:v>83.917660776000005</c:v>
                </c:pt>
                <c:pt idx="46">
                  <c:v>79.269896767999995</c:v>
                </c:pt>
                <c:pt idx="47">
                  <c:v>75.448639647999997</c:v>
                </c:pt>
                <c:pt idx="48">
                  <c:v>84.509030175999996</c:v>
                </c:pt>
                <c:pt idx="49">
                  <c:v>83.655628591999999</c:v>
                </c:pt>
                <c:pt idx="50">
                  <c:v>87.741994688000005</c:v>
                </c:pt>
                <c:pt idx="51">
                  <c:v>83.566508064000004</c:v>
                </c:pt>
                <c:pt idx="52">
                  <c:v>107.18405251199999</c:v>
                </c:pt>
                <c:pt idx="53">
                  <c:v>120.74922618399999</c:v>
                </c:pt>
                <c:pt idx="54">
                  <c:v>139.76904365600001</c:v>
                </c:pt>
                <c:pt idx="55">
                  <c:v>146.10031948</c:v>
                </c:pt>
                <c:pt idx="56">
                  <c:v>160.33948820800001</c:v>
                </c:pt>
                <c:pt idx="57">
                  <c:v>183.51143424</c:v>
                </c:pt>
                <c:pt idx="58">
                  <c:v>177.985985312</c:v>
                </c:pt>
                <c:pt idx="59">
                  <c:v>169.67052385599999</c:v>
                </c:pt>
                <c:pt idx="60">
                  <c:v>171.645625344</c:v>
                </c:pt>
                <c:pt idx="61">
                  <c:v>151.51340604000001</c:v>
                </c:pt>
                <c:pt idx="62">
                  <c:v>103.037648506</c:v>
                </c:pt>
                <c:pt idx="63">
                  <c:v>60.826651904000002</c:v>
                </c:pt>
                <c:pt idx="64">
                  <c:v>72.940633984000002</c:v>
                </c:pt>
                <c:pt idx="65">
                  <c:v>84.631774351999994</c:v>
                </c:pt>
                <c:pt idx="66">
                  <c:v>80.040547360000005</c:v>
                </c:pt>
                <c:pt idx="67">
                  <c:v>80.103899799999994</c:v>
                </c:pt>
                <c:pt idx="68">
                  <c:v>110.41997241599999</c:v>
                </c:pt>
                <c:pt idx="69">
                  <c:v>143.71072255999999</c:v>
                </c:pt>
                <c:pt idx="70">
                  <c:v>164.02880307199999</c:v>
                </c:pt>
                <c:pt idx="71">
                  <c:v>164.638868992</c:v>
                </c:pt>
                <c:pt idx="72">
                  <c:v>207.087821824</c:v>
                </c:pt>
                <c:pt idx="73">
                  <c:v>227.59716843199999</c:v>
                </c:pt>
                <c:pt idx="74">
                  <c:v>235.96563516800001</c:v>
                </c:pt>
                <c:pt idx="75">
                  <c:v>221.48444527999999</c:v>
                </c:pt>
                <c:pt idx="76">
                  <c:v>243.472454688</c:v>
                </c:pt>
                <c:pt idx="77">
                  <c:v>266.59954534399998</c:v>
                </c:pt>
                <c:pt idx="78">
                  <c:v>255.617910784</c:v>
                </c:pt>
                <c:pt idx="79">
                  <c:v>220.945351168</c:v>
                </c:pt>
                <c:pt idx="80">
                  <c:v>233.413774848</c:v>
                </c:pt>
              </c:numCache>
            </c:numRef>
          </c:val>
          <c:extLst>
            <c:ext xmlns:c16="http://schemas.microsoft.com/office/drawing/2014/chart" uri="{C3380CC4-5D6E-409C-BE32-E72D297353CC}">
              <c16:uniqueId val="{00000002-4B2B-4BE8-9EE5-7166F9AFC599}"/>
            </c:ext>
          </c:extLst>
        </c:ser>
        <c:dLbls>
          <c:showLegendKey val="0"/>
          <c:showVal val="0"/>
          <c:showCatName val="0"/>
          <c:showSerName val="0"/>
          <c:showPercent val="0"/>
          <c:showBubbleSize val="0"/>
        </c:dLbls>
        <c:gapWidth val="28"/>
        <c:overlap val="100"/>
        <c:axId val="921071632"/>
        <c:axId val="921090000"/>
      </c:barChart>
      <c:lineChart>
        <c:grouping val="standard"/>
        <c:varyColors val="0"/>
        <c:ser>
          <c:idx val="3"/>
          <c:order val="3"/>
          <c:tx>
            <c:strRef>
              <c:f>'14_ábra_chart'!$D$15</c:f>
              <c:strCache>
                <c:ptCount val="1"/>
                <c:pt idx="0">
                  <c:v>Lakásépítés (többlakásos) aránya (jobb tengely)</c:v>
                </c:pt>
              </c:strCache>
            </c:strRef>
          </c:tx>
          <c:spPr>
            <a:ln w="34925" cap="rnd">
              <a:solidFill>
                <a:schemeClr val="tx1"/>
              </a:solidFill>
              <a:round/>
            </a:ln>
            <a:effectLst/>
          </c:spPr>
          <c:marker>
            <c:symbol val="none"/>
          </c:marker>
          <c:val>
            <c:numRef>
              <c:f>'14_ábra_chart'!$F$15:$CH$15</c:f>
              <c:numCache>
                <c:formatCode>0.0</c:formatCode>
                <c:ptCount val="81"/>
                <c:pt idx="0">
                  <c:v>22.301050188452912</c:v>
                </c:pt>
                <c:pt idx="1">
                  <c:v>21.945026933469965</c:v>
                </c:pt>
                <c:pt idx="2">
                  <c:v>23.350573121236039</c:v>
                </c:pt>
                <c:pt idx="3">
                  <c:v>22.216565095504038</c:v>
                </c:pt>
                <c:pt idx="4">
                  <c:v>22.363933706471055</c:v>
                </c:pt>
                <c:pt idx="5">
                  <c:v>27.755356581989265</c:v>
                </c:pt>
                <c:pt idx="6">
                  <c:v>30.09706006649402</c:v>
                </c:pt>
                <c:pt idx="7">
                  <c:v>30.954109741200082</c:v>
                </c:pt>
                <c:pt idx="8">
                  <c:v>30.532930531087306</c:v>
                </c:pt>
                <c:pt idx="9">
                  <c:v>31.359411008948229</c:v>
                </c:pt>
                <c:pt idx="10">
                  <c:v>32.211677937274338</c:v>
                </c:pt>
                <c:pt idx="11">
                  <c:v>32.900800615026185</c:v>
                </c:pt>
                <c:pt idx="12">
                  <c:v>34.190692733688643</c:v>
                </c:pt>
                <c:pt idx="13">
                  <c:v>37.321449836775528</c:v>
                </c:pt>
                <c:pt idx="14">
                  <c:v>39.6913638131198</c:v>
                </c:pt>
                <c:pt idx="15">
                  <c:v>38.134451777706801</c:v>
                </c:pt>
                <c:pt idx="16">
                  <c:v>33.859964826455197</c:v>
                </c:pt>
                <c:pt idx="17">
                  <c:v>30.71623732880137</c:v>
                </c:pt>
                <c:pt idx="18">
                  <c:v>29.945108447229419</c:v>
                </c:pt>
                <c:pt idx="19">
                  <c:v>26.163828481105757</c:v>
                </c:pt>
                <c:pt idx="20">
                  <c:v>25.791784565931064</c:v>
                </c:pt>
                <c:pt idx="21">
                  <c:v>26.486486510399899</c:v>
                </c:pt>
                <c:pt idx="22">
                  <c:v>26.324577494524338</c:v>
                </c:pt>
                <c:pt idx="23">
                  <c:v>19.897266702792532</c:v>
                </c:pt>
                <c:pt idx="24">
                  <c:v>20.796463402886388</c:v>
                </c:pt>
                <c:pt idx="25">
                  <c:v>21.917716381178522</c:v>
                </c:pt>
                <c:pt idx="26">
                  <c:v>17.457275583317504</c:v>
                </c:pt>
                <c:pt idx="27">
                  <c:v>17.526105602454436</c:v>
                </c:pt>
                <c:pt idx="28">
                  <c:v>20.049644592045219</c:v>
                </c:pt>
                <c:pt idx="29">
                  <c:v>24.351566390354286</c:v>
                </c:pt>
                <c:pt idx="30">
                  <c:v>21.433694669027169</c:v>
                </c:pt>
                <c:pt idx="31">
                  <c:v>20.817989131541815</c:v>
                </c:pt>
                <c:pt idx="32">
                  <c:v>20.989714852726546</c:v>
                </c:pt>
                <c:pt idx="33">
                  <c:v>17.248778523265202</c:v>
                </c:pt>
                <c:pt idx="34">
                  <c:v>17.028495416836051</c:v>
                </c:pt>
                <c:pt idx="35">
                  <c:v>17.745716234354418</c:v>
                </c:pt>
                <c:pt idx="36">
                  <c:v>16.690934223103771</c:v>
                </c:pt>
                <c:pt idx="37">
                  <c:v>14.392288315203549</c:v>
                </c:pt>
                <c:pt idx="38">
                  <c:v>11.750343060770165</c:v>
                </c:pt>
                <c:pt idx="39">
                  <c:v>8.7191971913478223</c:v>
                </c:pt>
                <c:pt idx="40">
                  <c:v>8.6209758147072844</c:v>
                </c:pt>
                <c:pt idx="41">
                  <c:v>8.4657600884599695</c:v>
                </c:pt>
                <c:pt idx="42">
                  <c:v>6.9377345902506713</c:v>
                </c:pt>
                <c:pt idx="43">
                  <c:v>6.1076186142557196</c:v>
                </c:pt>
                <c:pt idx="44">
                  <c:v>7.409341788992073</c:v>
                </c:pt>
                <c:pt idx="45">
                  <c:v>7.6109620121049746</c:v>
                </c:pt>
                <c:pt idx="46">
                  <c:v>8.1916963833970797</c:v>
                </c:pt>
                <c:pt idx="47">
                  <c:v>8.3286248452753266</c:v>
                </c:pt>
                <c:pt idx="48">
                  <c:v>6.6578025313133589</c:v>
                </c:pt>
                <c:pt idx="49">
                  <c:v>5.3498009216453788</c:v>
                </c:pt>
                <c:pt idx="50">
                  <c:v>4.9445940539203672</c:v>
                </c:pt>
                <c:pt idx="51">
                  <c:v>5.3658115214579345</c:v>
                </c:pt>
                <c:pt idx="52">
                  <c:v>3.670363867434169</c:v>
                </c:pt>
                <c:pt idx="53">
                  <c:v>3.5579110072959677</c:v>
                </c:pt>
                <c:pt idx="54">
                  <c:v>3.3161804229646825</c:v>
                </c:pt>
                <c:pt idx="55">
                  <c:v>3.244736120958442</c:v>
                </c:pt>
                <c:pt idx="56">
                  <c:v>4.2008264412452503</c:v>
                </c:pt>
                <c:pt idx="57">
                  <c:v>4.4603403865621498</c:v>
                </c:pt>
                <c:pt idx="58">
                  <c:v>5.5599974292380994</c:v>
                </c:pt>
                <c:pt idx="59">
                  <c:v>6.5010366538557696</c:v>
                </c:pt>
                <c:pt idx="60">
                  <c:v>6.4866280723401077</c:v>
                </c:pt>
                <c:pt idx="61">
                  <c:v>7.6178997813082754</c:v>
                </c:pt>
                <c:pt idx="62">
                  <c:v>9.0721547583891606</c:v>
                </c:pt>
                <c:pt idx="63">
                  <c:v>12.573580565508136</c:v>
                </c:pt>
                <c:pt idx="64">
                  <c:v>14.050650393902259</c:v>
                </c:pt>
                <c:pt idx="65">
                  <c:v>15.93551239400141</c:v>
                </c:pt>
                <c:pt idx="66">
                  <c:v>18.001364238928712</c:v>
                </c:pt>
                <c:pt idx="67">
                  <c:v>20.716683427575809</c:v>
                </c:pt>
                <c:pt idx="68">
                  <c:v>20.209972707566905</c:v>
                </c:pt>
                <c:pt idx="69">
                  <c:v>19.868507084595439</c:v>
                </c:pt>
                <c:pt idx="70">
                  <c:v>19.567523016936477</c:v>
                </c:pt>
                <c:pt idx="71">
                  <c:v>20.574316235122421</c:v>
                </c:pt>
                <c:pt idx="72">
                  <c:v>19.234790675069348</c:v>
                </c:pt>
                <c:pt idx="73">
                  <c:v>18.946145297817598</c:v>
                </c:pt>
                <c:pt idx="74">
                  <c:v>19.912088906117649</c:v>
                </c:pt>
                <c:pt idx="75">
                  <c:v>20.543476236974207</c:v>
                </c:pt>
                <c:pt idx="76">
                  <c:v>20.317915703987158</c:v>
                </c:pt>
                <c:pt idx="77">
                  <c:v>19.980779077740138</c:v>
                </c:pt>
                <c:pt idx="78">
                  <c:v>19.689585428757759</c:v>
                </c:pt>
                <c:pt idx="79">
                  <c:v>20.543174473979256</c:v>
                </c:pt>
                <c:pt idx="80">
                  <c:v>18.605680132215554</c:v>
                </c:pt>
              </c:numCache>
            </c:numRef>
          </c:val>
          <c:smooth val="0"/>
          <c:extLst>
            <c:ext xmlns:c16="http://schemas.microsoft.com/office/drawing/2014/chart" uri="{C3380CC4-5D6E-409C-BE32-E72D297353CC}">
              <c16:uniqueId val="{00000003-4B2B-4BE8-9EE5-7166F9AFC599}"/>
            </c:ext>
          </c:extLst>
        </c:ser>
        <c:ser>
          <c:idx val="4"/>
          <c:order val="4"/>
          <c:tx>
            <c:strRef>
              <c:f>'14_ábra_chart'!$D$16</c:f>
              <c:strCache>
                <c:ptCount val="1"/>
                <c:pt idx="0">
                  <c:v>Kerskedelmiingatlan-építés aránya (jobb tengely)</c:v>
                </c:pt>
              </c:strCache>
            </c:strRef>
          </c:tx>
          <c:spPr>
            <a:ln w="34925" cap="rnd">
              <a:solidFill>
                <a:srgbClr val="002060"/>
              </a:solidFill>
              <a:prstDash val="dash"/>
              <a:round/>
            </a:ln>
            <a:effectLst/>
          </c:spPr>
          <c:marker>
            <c:symbol val="none"/>
          </c:marker>
          <c:val>
            <c:numRef>
              <c:f>'14_ábra_chart'!$F$16:$CH$16</c:f>
              <c:numCache>
                <c:formatCode>0.0</c:formatCode>
                <c:ptCount val="81"/>
                <c:pt idx="0">
                  <c:v>42.352729921738508</c:v>
                </c:pt>
                <c:pt idx="1">
                  <c:v>44.554397815905574</c:v>
                </c:pt>
                <c:pt idx="2">
                  <c:v>45.268023411943275</c:v>
                </c:pt>
                <c:pt idx="3">
                  <c:v>45.620959679380775</c:v>
                </c:pt>
                <c:pt idx="4">
                  <c:v>42.635332994831046</c:v>
                </c:pt>
                <c:pt idx="5">
                  <c:v>35.815881955751863</c:v>
                </c:pt>
                <c:pt idx="6">
                  <c:v>31.490170031675653</c:v>
                </c:pt>
                <c:pt idx="7">
                  <c:v>30.068043833685977</c:v>
                </c:pt>
                <c:pt idx="8">
                  <c:v>28.403266293365792</c:v>
                </c:pt>
                <c:pt idx="9">
                  <c:v>26.749027881817383</c:v>
                </c:pt>
                <c:pt idx="10">
                  <c:v>26.192102781035313</c:v>
                </c:pt>
                <c:pt idx="11">
                  <c:v>25.881480830967302</c:v>
                </c:pt>
                <c:pt idx="12">
                  <c:v>24.629679057167952</c:v>
                </c:pt>
                <c:pt idx="13">
                  <c:v>26.149504372338594</c:v>
                </c:pt>
                <c:pt idx="14">
                  <c:v>26.628292373909844</c:v>
                </c:pt>
                <c:pt idx="15">
                  <c:v>26.262487696426369</c:v>
                </c:pt>
                <c:pt idx="16">
                  <c:v>26.877986524854158</c:v>
                </c:pt>
                <c:pt idx="17">
                  <c:v>25.666180943247106</c:v>
                </c:pt>
                <c:pt idx="18">
                  <c:v>21.652316851097574</c:v>
                </c:pt>
                <c:pt idx="19">
                  <c:v>20.668543846765232</c:v>
                </c:pt>
                <c:pt idx="20">
                  <c:v>22.32572996556809</c:v>
                </c:pt>
                <c:pt idx="21">
                  <c:v>22.344087376912057</c:v>
                </c:pt>
                <c:pt idx="22">
                  <c:v>19.845569459920974</c:v>
                </c:pt>
                <c:pt idx="23">
                  <c:v>17.666916867202623</c:v>
                </c:pt>
                <c:pt idx="24">
                  <c:v>21.279290550029543</c:v>
                </c:pt>
                <c:pt idx="25">
                  <c:v>26.71516805313464</c:v>
                </c:pt>
                <c:pt idx="26">
                  <c:v>25.300806195329873</c:v>
                </c:pt>
                <c:pt idx="27">
                  <c:v>26.277897775786908</c:v>
                </c:pt>
                <c:pt idx="28">
                  <c:v>31.56851296680529</c:v>
                </c:pt>
                <c:pt idx="29">
                  <c:v>36.299579260750555</c:v>
                </c:pt>
                <c:pt idx="30">
                  <c:v>41.475544373337982</c:v>
                </c:pt>
                <c:pt idx="31">
                  <c:v>45.579224295749313</c:v>
                </c:pt>
                <c:pt idx="32">
                  <c:v>48.368859078507498</c:v>
                </c:pt>
                <c:pt idx="33">
                  <c:v>46.159628074735579</c:v>
                </c:pt>
                <c:pt idx="34">
                  <c:v>45.642003110117912</c:v>
                </c:pt>
                <c:pt idx="35">
                  <c:v>42.918947830374123</c:v>
                </c:pt>
                <c:pt idx="36">
                  <c:v>39.361011789165055</c:v>
                </c:pt>
                <c:pt idx="37">
                  <c:v>33.951503079369225</c:v>
                </c:pt>
                <c:pt idx="38">
                  <c:v>31.648970650526824</c:v>
                </c:pt>
                <c:pt idx="39">
                  <c:v>31.233859756664607</c:v>
                </c:pt>
                <c:pt idx="40">
                  <c:v>31.959578002634252</c:v>
                </c:pt>
                <c:pt idx="41">
                  <c:v>31.662177930778455</c:v>
                </c:pt>
                <c:pt idx="42">
                  <c:v>35.037227756387146</c:v>
                </c:pt>
                <c:pt idx="43">
                  <c:v>40.509121364174753</c:v>
                </c:pt>
                <c:pt idx="44">
                  <c:v>40.131396134486117</c:v>
                </c:pt>
                <c:pt idx="45">
                  <c:v>41.978912502730978</c:v>
                </c:pt>
                <c:pt idx="46">
                  <c:v>41.231769092906831</c:v>
                </c:pt>
                <c:pt idx="47">
                  <c:v>39.569791852464462</c:v>
                </c:pt>
                <c:pt idx="48">
                  <c:v>41.548624264116683</c:v>
                </c:pt>
                <c:pt idx="49">
                  <c:v>47.002676012967306</c:v>
                </c:pt>
                <c:pt idx="50">
                  <c:v>45.0329178061709</c:v>
                </c:pt>
                <c:pt idx="51">
                  <c:v>43.643331141986444</c:v>
                </c:pt>
                <c:pt idx="52">
                  <c:v>34.947227402955157</c:v>
                </c:pt>
                <c:pt idx="53">
                  <c:v>34.136250040583271</c:v>
                </c:pt>
                <c:pt idx="54">
                  <c:v>33.768489558423916</c:v>
                </c:pt>
                <c:pt idx="55">
                  <c:v>30.974634865073288</c:v>
                </c:pt>
                <c:pt idx="56">
                  <c:v>27.813038699933568</c:v>
                </c:pt>
                <c:pt idx="57">
                  <c:v>25.423940780495169</c:v>
                </c:pt>
                <c:pt idx="58">
                  <c:v>24.308962740789624</c:v>
                </c:pt>
                <c:pt idx="59">
                  <c:v>24.416796234174008</c:v>
                </c:pt>
                <c:pt idx="60">
                  <c:v>28.139533203634365</c:v>
                </c:pt>
                <c:pt idx="61">
                  <c:v>31.697991265811005</c:v>
                </c:pt>
                <c:pt idx="62">
                  <c:v>39.900880820983005</c:v>
                </c:pt>
                <c:pt idx="63">
                  <c:v>49.586962476219782</c:v>
                </c:pt>
                <c:pt idx="64">
                  <c:v>49.623170799820279</c:v>
                </c:pt>
                <c:pt idx="65">
                  <c:v>47.431539006029709</c:v>
                </c:pt>
                <c:pt idx="66">
                  <c:v>47.712303550335776</c:v>
                </c:pt>
                <c:pt idx="67">
                  <c:v>43.863472127984679</c:v>
                </c:pt>
                <c:pt idx="68">
                  <c:v>40.386549094115111</c:v>
                </c:pt>
                <c:pt idx="69">
                  <c:v>36.117190785056508</c:v>
                </c:pt>
                <c:pt idx="70">
                  <c:v>34.697286739310151</c:v>
                </c:pt>
                <c:pt idx="71">
                  <c:v>33.260504320864726</c:v>
                </c:pt>
                <c:pt idx="72">
                  <c:v>30.175274628761901</c:v>
                </c:pt>
                <c:pt idx="73">
                  <c:v>30.193963552828773</c:v>
                </c:pt>
                <c:pt idx="74">
                  <c:v>30.283012672095705</c:v>
                </c:pt>
                <c:pt idx="75">
                  <c:v>30.710902700457765</c:v>
                </c:pt>
                <c:pt idx="76">
                  <c:v>30.466390234909841</c:v>
                </c:pt>
                <c:pt idx="77">
                  <c:v>28.936107736626692</c:v>
                </c:pt>
                <c:pt idx="78">
                  <c:v>30.295697230818153</c:v>
                </c:pt>
                <c:pt idx="79">
                  <c:v>32.157559154234697</c:v>
                </c:pt>
                <c:pt idx="80">
                  <c:v>33.103216244683182</c:v>
                </c:pt>
              </c:numCache>
            </c:numRef>
          </c:val>
          <c:smooth val="0"/>
          <c:extLst>
            <c:ext xmlns:c16="http://schemas.microsoft.com/office/drawing/2014/chart" uri="{C3380CC4-5D6E-409C-BE32-E72D297353CC}">
              <c16:uniqueId val="{00000004-4B2B-4BE8-9EE5-7166F9AFC599}"/>
            </c:ext>
          </c:extLst>
        </c:ser>
        <c:ser>
          <c:idx val="5"/>
          <c:order val="5"/>
          <c:tx>
            <c:strRef>
              <c:f>'14_ábra_chart'!$D$17</c:f>
              <c:strCache>
                <c:ptCount val="1"/>
                <c:pt idx="0">
                  <c:v>Állami szektorhoz köthető építés aránya (jobb tengely)</c:v>
                </c:pt>
              </c:strCache>
            </c:strRef>
          </c:tx>
          <c:spPr>
            <a:ln w="34925" cap="rnd">
              <a:solidFill>
                <a:schemeClr val="accent3">
                  <a:lumMod val="50000"/>
                </a:schemeClr>
              </a:solidFill>
              <a:prstDash val="sysDash"/>
              <a:round/>
            </a:ln>
            <a:effectLst/>
          </c:spPr>
          <c:marker>
            <c:symbol val="none"/>
          </c:marker>
          <c:val>
            <c:numRef>
              <c:f>'14_ábra_chart'!$F$17:$CH$17</c:f>
              <c:numCache>
                <c:formatCode>0.0</c:formatCode>
                <c:ptCount val="81"/>
                <c:pt idx="0">
                  <c:v>35.346219889808573</c:v>
                </c:pt>
                <c:pt idx="1">
                  <c:v>33.500575250624465</c:v>
                </c:pt>
                <c:pt idx="2">
                  <c:v>31.381403466820679</c:v>
                </c:pt>
                <c:pt idx="3">
                  <c:v>32.162475225115202</c:v>
                </c:pt>
                <c:pt idx="4">
                  <c:v>35.000733298697902</c:v>
                </c:pt>
                <c:pt idx="5">
                  <c:v>36.428761462258876</c:v>
                </c:pt>
                <c:pt idx="6">
                  <c:v>38.412769901830337</c:v>
                </c:pt>
                <c:pt idx="7">
                  <c:v>38.977846425113938</c:v>
                </c:pt>
                <c:pt idx="8">
                  <c:v>41.063803175546902</c:v>
                </c:pt>
                <c:pt idx="9">
                  <c:v>41.891561109234381</c:v>
                </c:pt>
                <c:pt idx="10">
                  <c:v>41.596219281690352</c:v>
                </c:pt>
                <c:pt idx="11">
                  <c:v>41.217718554006517</c:v>
                </c:pt>
                <c:pt idx="12">
                  <c:v>41.179628209143395</c:v>
                </c:pt>
                <c:pt idx="13">
                  <c:v>36.529045790885881</c:v>
                </c:pt>
                <c:pt idx="14">
                  <c:v>33.680343812970357</c:v>
                </c:pt>
                <c:pt idx="15">
                  <c:v>35.60306052586683</c:v>
                </c:pt>
                <c:pt idx="16">
                  <c:v>39.262048648690659</c:v>
                </c:pt>
                <c:pt idx="17">
                  <c:v>43.617581727951539</c:v>
                </c:pt>
                <c:pt idx="18">
                  <c:v>48.402574701673011</c:v>
                </c:pt>
                <c:pt idx="19">
                  <c:v>53.167627672129015</c:v>
                </c:pt>
                <c:pt idx="20">
                  <c:v>51.882485468500839</c:v>
                </c:pt>
                <c:pt idx="21">
                  <c:v>51.169426112688058</c:v>
                </c:pt>
                <c:pt idx="22">
                  <c:v>53.8298530455547</c:v>
                </c:pt>
                <c:pt idx="23">
                  <c:v>62.435816430004841</c:v>
                </c:pt>
                <c:pt idx="24">
                  <c:v>57.924246047084061</c:v>
                </c:pt>
                <c:pt idx="25">
                  <c:v>51.367115565686831</c:v>
                </c:pt>
                <c:pt idx="26">
                  <c:v>57.241918221352627</c:v>
                </c:pt>
                <c:pt idx="27">
                  <c:v>56.195996621758646</c:v>
                </c:pt>
                <c:pt idx="28">
                  <c:v>48.381842441149487</c:v>
                </c:pt>
                <c:pt idx="29">
                  <c:v>39.348854348895159</c:v>
                </c:pt>
                <c:pt idx="30">
                  <c:v>37.090760957634842</c:v>
                </c:pt>
                <c:pt idx="31">
                  <c:v>33.602786572708872</c:v>
                </c:pt>
                <c:pt idx="32">
                  <c:v>30.641426068765959</c:v>
                </c:pt>
                <c:pt idx="33">
                  <c:v>36.591593401999219</c:v>
                </c:pt>
                <c:pt idx="34">
                  <c:v>37.32950147304603</c:v>
                </c:pt>
                <c:pt idx="35">
                  <c:v>39.335335935271466</c:v>
                </c:pt>
                <c:pt idx="36">
                  <c:v>43.948053987731164</c:v>
                </c:pt>
                <c:pt idx="37">
                  <c:v>51.656208605427231</c:v>
                </c:pt>
                <c:pt idx="38">
                  <c:v>56.600686288703002</c:v>
                </c:pt>
                <c:pt idx="39">
                  <c:v>60.046943051987576</c:v>
                </c:pt>
                <c:pt idx="40">
                  <c:v>59.419446182658476</c:v>
                </c:pt>
                <c:pt idx="41">
                  <c:v>59.872061980761579</c:v>
                </c:pt>
                <c:pt idx="42">
                  <c:v>58.025037653362176</c:v>
                </c:pt>
                <c:pt idx="43">
                  <c:v>53.383260021569527</c:v>
                </c:pt>
                <c:pt idx="44">
                  <c:v>52.45926207652181</c:v>
                </c:pt>
                <c:pt idx="45">
                  <c:v>50.410125485164045</c:v>
                </c:pt>
                <c:pt idx="46">
                  <c:v>50.57653452369609</c:v>
                </c:pt>
                <c:pt idx="47">
                  <c:v>52.101583302260202</c:v>
                </c:pt>
                <c:pt idx="48">
                  <c:v>51.793573204569967</c:v>
                </c:pt>
                <c:pt idx="49">
                  <c:v>47.647523065387318</c:v>
                </c:pt>
                <c:pt idx="50">
                  <c:v>50.022488139908731</c:v>
                </c:pt>
                <c:pt idx="51">
                  <c:v>50.990857336555628</c:v>
                </c:pt>
                <c:pt idx="52">
                  <c:v>61.382408729610681</c:v>
                </c:pt>
                <c:pt idx="53">
                  <c:v>62.305838952120766</c:v>
                </c:pt>
                <c:pt idx="54">
                  <c:v>62.915330018611407</c:v>
                </c:pt>
                <c:pt idx="55">
                  <c:v>65.780629013968266</c:v>
                </c:pt>
                <c:pt idx="56">
                  <c:v>67.986134858821174</c:v>
                </c:pt>
                <c:pt idx="57">
                  <c:v>70.11571883294269</c:v>
                </c:pt>
                <c:pt idx="58">
                  <c:v>70.131039829972281</c:v>
                </c:pt>
                <c:pt idx="59">
                  <c:v>69.082167111970222</c:v>
                </c:pt>
                <c:pt idx="60">
                  <c:v>65.373838724025532</c:v>
                </c:pt>
                <c:pt idx="61">
                  <c:v>60.68410895288072</c:v>
                </c:pt>
                <c:pt idx="62">
                  <c:v>51.026964420627827</c:v>
                </c:pt>
                <c:pt idx="63">
                  <c:v>37.839456958272081</c:v>
                </c:pt>
                <c:pt idx="64">
                  <c:v>36.326178806277476</c:v>
                </c:pt>
                <c:pt idx="65">
                  <c:v>36.632948599968884</c:v>
                </c:pt>
                <c:pt idx="66">
                  <c:v>34.286332210735516</c:v>
                </c:pt>
                <c:pt idx="67">
                  <c:v>35.419844444439512</c:v>
                </c:pt>
                <c:pt idx="68">
                  <c:v>39.403478198317984</c:v>
                </c:pt>
                <c:pt idx="69">
                  <c:v>44.014302130348042</c:v>
                </c:pt>
                <c:pt idx="70">
                  <c:v>45.735190243753372</c:v>
                </c:pt>
                <c:pt idx="71">
                  <c:v>46.165179444012864</c:v>
                </c:pt>
                <c:pt idx="72">
                  <c:v>50.589934696168761</c:v>
                </c:pt>
                <c:pt idx="73">
                  <c:v>50.859891149353622</c:v>
                </c:pt>
                <c:pt idx="74">
                  <c:v>49.804898421786646</c:v>
                </c:pt>
                <c:pt idx="75">
                  <c:v>48.74562106256802</c:v>
                </c:pt>
                <c:pt idx="76">
                  <c:v>49.215694061103008</c:v>
                </c:pt>
                <c:pt idx="77">
                  <c:v>51.083113185633181</c:v>
                </c:pt>
                <c:pt idx="78">
                  <c:v>50.014717340424085</c:v>
                </c:pt>
                <c:pt idx="79">
                  <c:v>47.29926637178604</c:v>
                </c:pt>
                <c:pt idx="80">
                  <c:v>48.291103623101264</c:v>
                </c:pt>
              </c:numCache>
            </c:numRef>
          </c:val>
          <c:smooth val="0"/>
          <c:extLst>
            <c:ext xmlns:c16="http://schemas.microsoft.com/office/drawing/2014/chart" uri="{C3380CC4-5D6E-409C-BE32-E72D297353CC}">
              <c16:uniqueId val="{00000005-4B2B-4BE8-9EE5-7166F9AFC599}"/>
            </c:ext>
          </c:extLst>
        </c:ser>
        <c:dLbls>
          <c:showLegendKey val="0"/>
          <c:showVal val="0"/>
          <c:showCatName val="0"/>
          <c:showSerName val="0"/>
          <c:showPercent val="0"/>
          <c:showBubbleSize val="0"/>
        </c:dLbls>
        <c:marker val="1"/>
        <c:smooth val="0"/>
        <c:axId val="921087048"/>
        <c:axId val="921070320"/>
      </c:lineChart>
      <c:catAx>
        <c:axId val="9210716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90000"/>
        <c:crosses val="autoZero"/>
        <c:auto val="1"/>
        <c:lblAlgn val="ctr"/>
        <c:lblOffset val="100"/>
        <c:noMultiLvlLbl val="0"/>
      </c:catAx>
      <c:valAx>
        <c:axId val="92109000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7.0555555555555552E-2"/>
              <c:y val="7.96296296296282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71632"/>
        <c:crosses val="autoZero"/>
        <c:crossBetween val="between"/>
      </c:valAx>
      <c:valAx>
        <c:axId val="92107032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734291666666667"/>
              <c:y val="7.962962962962962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87048"/>
        <c:crosses val="max"/>
        <c:crossBetween val="between"/>
      </c:valAx>
      <c:catAx>
        <c:axId val="921087048"/>
        <c:scaling>
          <c:orientation val="minMax"/>
        </c:scaling>
        <c:delete val="1"/>
        <c:axPos val="b"/>
        <c:majorTickMark val="out"/>
        <c:minorTickMark val="none"/>
        <c:tickLblPos val="nextTo"/>
        <c:crossAx val="921070320"/>
        <c:crosses val="autoZero"/>
        <c:auto val="1"/>
        <c:lblAlgn val="ctr"/>
        <c:lblOffset val="100"/>
        <c:noMultiLvlLbl val="0"/>
      </c:catAx>
      <c:spPr>
        <a:noFill/>
        <a:ln>
          <a:solidFill>
            <a:schemeClr val="tx1"/>
          </a:solidFill>
        </a:ln>
        <a:effectLst/>
      </c:spPr>
    </c:plotArea>
    <c:legend>
      <c:legendPos val="b"/>
      <c:layout>
        <c:manualLayout>
          <c:xMode val="edge"/>
          <c:yMode val="edge"/>
          <c:x val="7.8729861111111105E-2"/>
          <c:y val="0.73304629629629625"/>
          <c:w val="0.82313749999999997"/>
          <c:h val="0.2528425925925926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07916666666671E-2"/>
          <c:y val="5.1188148148148149E-2"/>
          <c:w val="0.86676152777777782"/>
          <c:h val="0.51542062779897024"/>
        </c:manualLayout>
      </c:layout>
      <c:barChart>
        <c:barDir val="col"/>
        <c:grouping val="stacked"/>
        <c:varyColors val="0"/>
        <c:ser>
          <c:idx val="0"/>
          <c:order val="0"/>
          <c:tx>
            <c:strRef>
              <c:f>'14_ábra_chart'!$C$11</c:f>
              <c:strCache>
                <c:ptCount val="1"/>
                <c:pt idx="0">
                  <c:v>Housing projects (multi dwelling)</c:v>
                </c:pt>
              </c:strCache>
            </c:strRef>
          </c:tx>
          <c:spPr>
            <a:solidFill>
              <a:schemeClr val="bg2">
                <a:lumMod val="25000"/>
              </a:schemeClr>
            </a:solidFill>
            <a:ln>
              <a:noFill/>
            </a:ln>
            <a:effectLst/>
          </c:spPr>
          <c:invertIfNegative val="0"/>
          <c:cat>
            <c:strRef>
              <c:f>'14_ábra_chart'!$F$9:$CH$9</c:f>
              <c:strCache>
                <c:ptCount val="81"/>
                <c:pt idx="0">
                  <c:v>2000 Q2</c:v>
                </c:pt>
                <c:pt idx="1">
                  <c:v>2000 Q3</c:v>
                </c:pt>
                <c:pt idx="2">
                  <c:v>2000 Q4</c:v>
                </c:pt>
                <c:pt idx="3">
                  <c:v>2001 Q1</c:v>
                </c:pt>
                <c:pt idx="4">
                  <c:v>2001 Q2</c:v>
                </c:pt>
                <c:pt idx="5">
                  <c:v>2001 Q3</c:v>
                </c:pt>
                <c:pt idx="6">
                  <c:v>2001 Q4</c:v>
                </c:pt>
                <c:pt idx="7">
                  <c:v>2002 Q1</c:v>
                </c:pt>
                <c:pt idx="8">
                  <c:v>2002 Q2</c:v>
                </c:pt>
                <c:pt idx="9">
                  <c:v>2002 Q3</c:v>
                </c:pt>
                <c:pt idx="10">
                  <c:v>2002 Q4</c:v>
                </c:pt>
                <c:pt idx="11">
                  <c:v>2003 Q1</c:v>
                </c:pt>
                <c:pt idx="12">
                  <c:v>2003 Q2</c:v>
                </c:pt>
                <c:pt idx="13">
                  <c:v>2003 Q3</c:v>
                </c:pt>
                <c:pt idx="14">
                  <c:v>2003 Q4</c:v>
                </c:pt>
                <c:pt idx="15">
                  <c:v>2004 Q1</c:v>
                </c:pt>
                <c:pt idx="16">
                  <c:v>2004 Q2</c:v>
                </c:pt>
                <c:pt idx="17">
                  <c:v>2004 Q3</c:v>
                </c:pt>
                <c:pt idx="18">
                  <c:v>2004 Q4</c:v>
                </c:pt>
                <c:pt idx="19">
                  <c:v>2005 Q1</c:v>
                </c:pt>
                <c:pt idx="20">
                  <c:v>2005 Q2</c:v>
                </c:pt>
                <c:pt idx="21">
                  <c:v>2005 Q3</c:v>
                </c:pt>
                <c:pt idx="22">
                  <c:v>2005 Q4</c:v>
                </c:pt>
                <c:pt idx="23">
                  <c:v>2006 Q1</c:v>
                </c:pt>
                <c:pt idx="24">
                  <c:v>2006 Q2</c:v>
                </c:pt>
                <c:pt idx="25">
                  <c:v>2006 Q3</c:v>
                </c:pt>
                <c:pt idx="26">
                  <c:v>2006 Q4</c:v>
                </c:pt>
                <c:pt idx="27">
                  <c:v>2007 Q1</c:v>
                </c:pt>
                <c:pt idx="28">
                  <c:v>2007 Q2</c:v>
                </c:pt>
                <c:pt idx="29">
                  <c:v>2007 Q3</c:v>
                </c:pt>
                <c:pt idx="30">
                  <c:v>2007 Q4</c:v>
                </c:pt>
                <c:pt idx="31">
                  <c:v>2008 Q1</c:v>
                </c:pt>
                <c:pt idx="32">
                  <c:v>2008 Q2</c:v>
                </c:pt>
                <c:pt idx="33">
                  <c:v>2008 Q3</c:v>
                </c:pt>
                <c:pt idx="34">
                  <c:v>2008 Q4</c:v>
                </c:pt>
                <c:pt idx="35">
                  <c:v>2009 Q1</c:v>
                </c:pt>
                <c:pt idx="36">
                  <c:v>2009 Q2</c:v>
                </c:pt>
                <c:pt idx="37">
                  <c:v>2009 Q3</c:v>
                </c:pt>
                <c:pt idx="38">
                  <c:v>2009 Q4</c:v>
                </c:pt>
                <c:pt idx="39">
                  <c:v>2010 Q1</c:v>
                </c:pt>
                <c:pt idx="40">
                  <c:v>2010 Q2</c:v>
                </c:pt>
                <c:pt idx="41">
                  <c:v>2010 Q3</c:v>
                </c:pt>
                <c:pt idx="42">
                  <c:v>2010 Q4</c:v>
                </c:pt>
                <c:pt idx="43">
                  <c:v>2011 Q1</c:v>
                </c:pt>
                <c:pt idx="44">
                  <c:v>2011 Q2</c:v>
                </c:pt>
                <c:pt idx="45">
                  <c:v>2011 Q3</c:v>
                </c:pt>
                <c:pt idx="46">
                  <c:v>2011 Q4</c:v>
                </c:pt>
                <c:pt idx="47">
                  <c:v>2012 Q1</c:v>
                </c:pt>
                <c:pt idx="48">
                  <c:v>2012 Q2</c:v>
                </c:pt>
                <c:pt idx="49">
                  <c:v>2012 Q3</c:v>
                </c:pt>
                <c:pt idx="50">
                  <c:v>2012 Q4</c:v>
                </c:pt>
                <c:pt idx="51">
                  <c:v>2013 Q1</c:v>
                </c:pt>
                <c:pt idx="52">
                  <c:v>2013 Q2</c:v>
                </c:pt>
                <c:pt idx="53">
                  <c:v>2013 Q3</c:v>
                </c:pt>
                <c:pt idx="54">
                  <c:v>2013 Q4</c:v>
                </c:pt>
                <c:pt idx="55">
                  <c:v>2014 Q1</c:v>
                </c:pt>
                <c:pt idx="56">
                  <c:v>2014 Q2</c:v>
                </c:pt>
                <c:pt idx="57">
                  <c:v>2014 Q3</c:v>
                </c:pt>
                <c:pt idx="58">
                  <c:v>2014 Q4</c:v>
                </c:pt>
                <c:pt idx="59">
                  <c:v>2015 Q1</c:v>
                </c:pt>
                <c:pt idx="60">
                  <c:v>2015 Q2</c:v>
                </c:pt>
                <c:pt idx="61">
                  <c:v>2015 Q3</c:v>
                </c:pt>
                <c:pt idx="62">
                  <c:v>2015 Q4</c:v>
                </c:pt>
                <c:pt idx="63">
                  <c:v>2016 Q1</c:v>
                </c:pt>
                <c:pt idx="64">
                  <c:v>2016 Q2</c:v>
                </c:pt>
                <c:pt idx="65">
                  <c:v>2016 Q3</c:v>
                </c:pt>
                <c:pt idx="66">
                  <c:v>2016 Q4</c:v>
                </c:pt>
                <c:pt idx="67">
                  <c:v>2017 Q1</c:v>
                </c:pt>
                <c:pt idx="68">
                  <c:v>2017 Q2</c:v>
                </c:pt>
                <c:pt idx="69">
                  <c:v>2017 Q3</c:v>
                </c:pt>
                <c:pt idx="70">
                  <c:v>2017 Q4</c:v>
                </c:pt>
                <c:pt idx="71">
                  <c:v>2018 Q1</c:v>
                </c:pt>
                <c:pt idx="72">
                  <c:v>2018 Q2</c:v>
                </c:pt>
                <c:pt idx="73">
                  <c:v>2018 Q3</c:v>
                </c:pt>
                <c:pt idx="74">
                  <c:v>2018 Q4</c:v>
                </c:pt>
                <c:pt idx="75">
                  <c:v>2019 Q1</c:v>
                </c:pt>
                <c:pt idx="76">
                  <c:v>2019 Q2</c:v>
                </c:pt>
                <c:pt idx="77">
                  <c:v>2019 Q3</c:v>
                </c:pt>
                <c:pt idx="78">
                  <c:v>2019 Q4</c:v>
                </c:pt>
                <c:pt idx="79">
                  <c:v>2020 Q1</c:v>
                </c:pt>
                <c:pt idx="80">
                  <c:v>2020 Q2</c:v>
                </c:pt>
              </c:strCache>
            </c:strRef>
          </c:cat>
          <c:val>
            <c:numRef>
              <c:f>'14_ábra_chart'!$F$11:$CH$11</c:f>
              <c:numCache>
                <c:formatCode>0.0</c:formatCode>
                <c:ptCount val="81"/>
                <c:pt idx="0">
                  <c:v>14.480918528</c:v>
                </c:pt>
                <c:pt idx="1">
                  <c:v>24.323354624</c:v>
                </c:pt>
                <c:pt idx="2">
                  <c:v>28.269809664</c:v>
                </c:pt>
                <c:pt idx="3">
                  <c:v>25.86559488</c:v>
                </c:pt>
                <c:pt idx="4">
                  <c:v>28.427372544000001</c:v>
                </c:pt>
                <c:pt idx="5">
                  <c:v>39.247429631999999</c:v>
                </c:pt>
                <c:pt idx="6">
                  <c:v>41.287995391999999</c:v>
                </c:pt>
                <c:pt idx="7">
                  <c:v>39.038963711999997</c:v>
                </c:pt>
                <c:pt idx="8">
                  <c:v>41.753165824</c:v>
                </c:pt>
                <c:pt idx="9">
                  <c:v>45.633527807999997</c:v>
                </c:pt>
                <c:pt idx="10">
                  <c:v>45.319651327999999</c:v>
                </c:pt>
                <c:pt idx="11">
                  <c:v>39.715000320000001</c:v>
                </c:pt>
                <c:pt idx="12">
                  <c:v>46.789214207999997</c:v>
                </c:pt>
                <c:pt idx="13">
                  <c:v>53.675720704</c:v>
                </c:pt>
                <c:pt idx="14">
                  <c:v>53.764108288000003</c:v>
                </c:pt>
                <c:pt idx="15">
                  <c:v>45.296545792000003</c:v>
                </c:pt>
                <c:pt idx="16">
                  <c:v>48.158924800000001</c:v>
                </c:pt>
                <c:pt idx="17">
                  <c:v>48.467849215999998</c:v>
                </c:pt>
                <c:pt idx="18">
                  <c:v>44.231663615999999</c:v>
                </c:pt>
                <c:pt idx="19">
                  <c:v>35.567599616000003</c:v>
                </c:pt>
                <c:pt idx="20">
                  <c:v>37.822390272</c:v>
                </c:pt>
                <c:pt idx="21">
                  <c:v>39.849644032</c:v>
                </c:pt>
                <c:pt idx="22">
                  <c:v>37.613203456000001</c:v>
                </c:pt>
                <c:pt idx="23">
                  <c:v>30.933911552000001</c:v>
                </c:pt>
                <c:pt idx="24">
                  <c:v>36.608733184000002</c:v>
                </c:pt>
                <c:pt idx="25">
                  <c:v>37.548101631999998</c:v>
                </c:pt>
                <c:pt idx="26">
                  <c:v>31.563784192</c:v>
                </c:pt>
                <c:pt idx="27">
                  <c:v>30.700488704000001</c:v>
                </c:pt>
                <c:pt idx="28">
                  <c:v>33.265108992000002</c:v>
                </c:pt>
                <c:pt idx="29">
                  <c:v>41.747787776000003</c:v>
                </c:pt>
                <c:pt idx="30">
                  <c:v>41.150824448000002</c:v>
                </c:pt>
                <c:pt idx="31">
                  <c:v>39.137996800000003</c:v>
                </c:pt>
                <c:pt idx="32">
                  <c:v>44.689932288000001</c:v>
                </c:pt>
                <c:pt idx="33">
                  <c:v>48.232259583999998</c:v>
                </c:pt>
                <c:pt idx="34">
                  <c:v>46.878900223999999</c:v>
                </c:pt>
                <c:pt idx="35">
                  <c:v>42.148896768</c:v>
                </c:pt>
                <c:pt idx="36">
                  <c:v>39.756533760000003</c:v>
                </c:pt>
                <c:pt idx="37">
                  <c:v>35.645992960000001</c:v>
                </c:pt>
                <c:pt idx="38">
                  <c:v>28.506286079999999</c:v>
                </c:pt>
                <c:pt idx="39">
                  <c:v>19.587088384000001</c:v>
                </c:pt>
                <c:pt idx="40">
                  <c:v>17.547935744</c:v>
                </c:pt>
                <c:pt idx="41">
                  <c:v>16.322634751999999</c:v>
                </c:pt>
                <c:pt idx="42">
                  <c:v>12.656303103999999</c:v>
                </c:pt>
                <c:pt idx="43">
                  <c:v>10.1097216</c:v>
                </c:pt>
                <c:pt idx="44">
                  <c:v>12.497801215999999</c:v>
                </c:pt>
                <c:pt idx="45">
                  <c:v>12.669957119999999</c:v>
                </c:pt>
                <c:pt idx="46">
                  <c:v>12.83905536</c:v>
                </c:pt>
                <c:pt idx="47">
                  <c:v>12.060735488000001</c:v>
                </c:pt>
                <c:pt idx="48">
                  <c:v>10.863209471999999</c:v>
                </c:pt>
                <c:pt idx="49">
                  <c:v>9.3927434240000007</c:v>
                </c:pt>
                <c:pt idx="50">
                  <c:v>8.6730700800000005</c:v>
                </c:pt>
                <c:pt idx="51">
                  <c:v>8.7937751039999998</c:v>
                </c:pt>
                <c:pt idx="52">
                  <c:v>6.4090752000000002</c:v>
                </c:pt>
                <c:pt idx="53">
                  <c:v>6.895260672</c:v>
                </c:pt>
                <c:pt idx="54">
                  <c:v>7.3670338559999999</c:v>
                </c:pt>
                <c:pt idx="55">
                  <c:v>7.2066350080000001</c:v>
                </c:pt>
                <c:pt idx="56">
                  <c:v>9.9072901120000001</c:v>
                </c:pt>
                <c:pt idx="57">
                  <c:v>11.673893888</c:v>
                </c:pt>
                <c:pt idx="58">
                  <c:v>14.11075072</c:v>
                </c:pt>
                <c:pt idx="59">
                  <c:v>15.966990336</c:v>
                </c:pt>
                <c:pt idx="60">
                  <c:v>17.031298048</c:v>
                </c:pt>
                <c:pt idx="61">
                  <c:v>19.020036095999998</c:v>
                </c:pt>
                <c:pt idx="62">
                  <c:v>18.319206399999999</c:v>
                </c:pt>
                <c:pt idx="63">
                  <c:v>20.211939328</c:v>
                </c:pt>
                <c:pt idx="64">
                  <c:v>28.212803584</c:v>
                </c:pt>
                <c:pt idx="65">
                  <c:v>36.815237119999999</c:v>
                </c:pt>
                <c:pt idx="66">
                  <c:v>42.023714816000002</c:v>
                </c:pt>
                <c:pt idx="67">
                  <c:v>46.851903487999998</c:v>
                </c:pt>
                <c:pt idx="68">
                  <c:v>56.634204160000003</c:v>
                </c:pt>
                <c:pt idx="69">
                  <c:v>64.872493055999996</c:v>
                </c:pt>
                <c:pt idx="70">
                  <c:v>70.178725888000002</c:v>
                </c:pt>
                <c:pt idx="71">
                  <c:v>73.374179327999997</c:v>
                </c:pt>
                <c:pt idx="72">
                  <c:v>78.736826367999996</c:v>
                </c:pt>
                <c:pt idx="73">
                  <c:v>84.783685632000001</c:v>
                </c:pt>
                <c:pt idx="74">
                  <c:v>94.339489791999995</c:v>
                </c:pt>
                <c:pt idx="75">
                  <c:v>93.342957568000003</c:v>
                </c:pt>
                <c:pt idx="76">
                  <c:v>100.513726464</c:v>
                </c:pt>
                <c:pt idx="77">
                  <c:v>104.27842560000001</c:v>
                </c:pt>
                <c:pt idx="78">
                  <c:v>100.63059353600001</c:v>
                </c:pt>
                <c:pt idx="79">
                  <c:v>95.961718783999999</c:v>
                </c:pt>
                <c:pt idx="80">
                  <c:v>89.930063872000005</c:v>
                </c:pt>
              </c:numCache>
            </c:numRef>
          </c:val>
          <c:extLst>
            <c:ext xmlns:c16="http://schemas.microsoft.com/office/drawing/2014/chart" uri="{C3380CC4-5D6E-409C-BE32-E72D297353CC}">
              <c16:uniqueId val="{00000000-C856-45CE-A27C-533456F67AAD}"/>
            </c:ext>
          </c:extLst>
        </c:ser>
        <c:ser>
          <c:idx val="1"/>
          <c:order val="1"/>
          <c:tx>
            <c:strRef>
              <c:f>'14_ábra_chart'!$C$12</c:f>
              <c:strCache>
                <c:ptCount val="1"/>
                <c:pt idx="0">
                  <c:v>Commercial real estate buildings</c:v>
                </c:pt>
              </c:strCache>
            </c:strRef>
          </c:tx>
          <c:spPr>
            <a:solidFill>
              <a:schemeClr val="accent2"/>
            </a:solidFill>
            <a:ln>
              <a:noFill/>
            </a:ln>
            <a:effectLst/>
          </c:spPr>
          <c:invertIfNegative val="0"/>
          <c:cat>
            <c:strRef>
              <c:f>'14_ábra_chart'!$F$9:$CH$9</c:f>
              <c:strCache>
                <c:ptCount val="81"/>
                <c:pt idx="0">
                  <c:v>2000 Q2</c:v>
                </c:pt>
                <c:pt idx="1">
                  <c:v>2000 Q3</c:v>
                </c:pt>
                <c:pt idx="2">
                  <c:v>2000 Q4</c:v>
                </c:pt>
                <c:pt idx="3">
                  <c:v>2001 Q1</c:v>
                </c:pt>
                <c:pt idx="4">
                  <c:v>2001 Q2</c:v>
                </c:pt>
                <c:pt idx="5">
                  <c:v>2001 Q3</c:v>
                </c:pt>
                <c:pt idx="6">
                  <c:v>2001 Q4</c:v>
                </c:pt>
                <c:pt idx="7">
                  <c:v>2002 Q1</c:v>
                </c:pt>
                <c:pt idx="8">
                  <c:v>2002 Q2</c:v>
                </c:pt>
                <c:pt idx="9">
                  <c:v>2002 Q3</c:v>
                </c:pt>
                <c:pt idx="10">
                  <c:v>2002 Q4</c:v>
                </c:pt>
                <c:pt idx="11">
                  <c:v>2003 Q1</c:v>
                </c:pt>
                <c:pt idx="12">
                  <c:v>2003 Q2</c:v>
                </c:pt>
                <c:pt idx="13">
                  <c:v>2003 Q3</c:v>
                </c:pt>
                <c:pt idx="14">
                  <c:v>2003 Q4</c:v>
                </c:pt>
                <c:pt idx="15">
                  <c:v>2004 Q1</c:v>
                </c:pt>
                <c:pt idx="16">
                  <c:v>2004 Q2</c:v>
                </c:pt>
                <c:pt idx="17">
                  <c:v>2004 Q3</c:v>
                </c:pt>
                <c:pt idx="18">
                  <c:v>2004 Q4</c:v>
                </c:pt>
                <c:pt idx="19">
                  <c:v>2005 Q1</c:v>
                </c:pt>
                <c:pt idx="20">
                  <c:v>2005 Q2</c:v>
                </c:pt>
                <c:pt idx="21">
                  <c:v>2005 Q3</c:v>
                </c:pt>
                <c:pt idx="22">
                  <c:v>2005 Q4</c:v>
                </c:pt>
                <c:pt idx="23">
                  <c:v>2006 Q1</c:v>
                </c:pt>
                <c:pt idx="24">
                  <c:v>2006 Q2</c:v>
                </c:pt>
                <c:pt idx="25">
                  <c:v>2006 Q3</c:v>
                </c:pt>
                <c:pt idx="26">
                  <c:v>2006 Q4</c:v>
                </c:pt>
                <c:pt idx="27">
                  <c:v>2007 Q1</c:v>
                </c:pt>
                <c:pt idx="28">
                  <c:v>2007 Q2</c:v>
                </c:pt>
                <c:pt idx="29">
                  <c:v>2007 Q3</c:v>
                </c:pt>
                <c:pt idx="30">
                  <c:v>2007 Q4</c:v>
                </c:pt>
                <c:pt idx="31">
                  <c:v>2008 Q1</c:v>
                </c:pt>
                <c:pt idx="32">
                  <c:v>2008 Q2</c:v>
                </c:pt>
                <c:pt idx="33">
                  <c:v>2008 Q3</c:v>
                </c:pt>
                <c:pt idx="34">
                  <c:v>2008 Q4</c:v>
                </c:pt>
                <c:pt idx="35">
                  <c:v>2009 Q1</c:v>
                </c:pt>
                <c:pt idx="36">
                  <c:v>2009 Q2</c:v>
                </c:pt>
                <c:pt idx="37">
                  <c:v>2009 Q3</c:v>
                </c:pt>
                <c:pt idx="38">
                  <c:v>2009 Q4</c:v>
                </c:pt>
                <c:pt idx="39">
                  <c:v>2010 Q1</c:v>
                </c:pt>
                <c:pt idx="40">
                  <c:v>2010 Q2</c:v>
                </c:pt>
                <c:pt idx="41">
                  <c:v>2010 Q3</c:v>
                </c:pt>
                <c:pt idx="42">
                  <c:v>2010 Q4</c:v>
                </c:pt>
                <c:pt idx="43">
                  <c:v>2011 Q1</c:v>
                </c:pt>
                <c:pt idx="44">
                  <c:v>2011 Q2</c:v>
                </c:pt>
                <c:pt idx="45">
                  <c:v>2011 Q3</c:v>
                </c:pt>
                <c:pt idx="46">
                  <c:v>2011 Q4</c:v>
                </c:pt>
                <c:pt idx="47">
                  <c:v>2012 Q1</c:v>
                </c:pt>
                <c:pt idx="48">
                  <c:v>2012 Q2</c:v>
                </c:pt>
                <c:pt idx="49">
                  <c:v>2012 Q3</c:v>
                </c:pt>
                <c:pt idx="50">
                  <c:v>2012 Q4</c:v>
                </c:pt>
                <c:pt idx="51">
                  <c:v>2013 Q1</c:v>
                </c:pt>
                <c:pt idx="52">
                  <c:v>2013 Q2</c:v>
                </c:pt>
                <c:pt idx="53">
                  <c:v>2013 Q3</c:v>
                </c:pt>
                <c:pt idx="54">
                  <c:v>2013 Q4</c:v>
                </c:pt>
                <c:pt idx="55">
                  <c:v>2014 Q1</c:v>
                </c:pt>
                <c:pt idx="56">
                  <c:v>2014 Q2</c:v>
                </c:pt>
                <c:pt idx="57">
                  <c:v>2014 Q3</c:v>
                </c:pt>
                <c:pt idx="58">
                  <c:v>2014 Q4</c:v>
                </c:pt>
                <c:pt idx="59">
                  <c:v>2015 Q1</c:v>
                </c:pt>
                <c:pt idx="60">
                  <c:v>2015 Q2</c:v>
                </c:pt>
                <c:pt idx="61">
                  <c:v>2015 Q3</c:v>
                </c:pt>
                <c:pt idx="62">
                  <c:v>2015 Q4</c:v>
                </c:pt>
                <c:pt idx="63">
                  <c:v>2016 Q1</c:v>
                </c:pt>
                <c:pt idx="64">
                  <c:v>2016 Q2</c:v>
                </c:pt>
                <c:pt idx="65">
                  <c:v>2016 Q3</c:v>
                </c:pt>
                <c:pt idx="66">
                  <c:v>2016 Q4</c:v>
                </c:pt>
                <c:pt idx="67">
                  <c:v>2017 Q1</c:v>
                </c:pt>
                <c:pt idx="68">
                  <c:v>2017 Q2</c:v>
                </c:pt>
                <c:pt idx="69">
                  <c:v>2017 Q3</c:v>
                </c:pt>
                <c:pt idx="70">
                  <c:v>2017 Q4</c:v>
                </c:pt>
                <c:pt idx="71">
                  <c:v>2018 Q1</c:v>
                </c:pt>
                <c:pt idx="72">
                  <c:v>2018 Q2</c:v>
                </c:pt>
                <c:pt idx="73">
                  <c:v>2018 Q3</c:v>
                </c:pt>
                <c:pt idx="74">
                  <c:v>2018 Q4</c:v>
                </c:pt>
                <c:pt idx="75">
                  <c:v>2019 Q1</c:v>
                </c:pt>
                <c:pt idx="76">
                  <c:v>2019 Q2</c:v>
                </c:pt>
                <c:pt idx="77">
                  <c:v>2019 Q3</c:v>
                </c:pt>
                <c:pt idx="78">
                  <c:v>2019 Q4</c:v>
                </c:pt>
                <c:pt idx="79">
                  <c:v>2020 Q1</c:v>
                </c:pt>
                <c:pt idx="80">
                  <c:v>2020 Q2</c:v>
                </c:pt>
              </c:strCache>
            </c:strRef>
          </c:cat>
          <c:val>
            <c:numRef>
              <c:f>'14_ábra_chart'!$F$12:$CH$12</c:f>
              <c:numCache>
                <c:formatCode>0.0</c:formatCode>
                <c:ptCount val="81"/>
                <c:pt idx="0">
                  <c:v>27.501235424000001</c:v>
                </c:pt>
                <c:pt idx="1">
                  <c:v>49.383052544000002</c:v>
                </c:pt>
                <c:pt idx="2">
                  <c:v>54.804582271999998</c:v>
                </c:pt>
                <c:pt idx="3">
                  <c:v>53.114118048000002</c:v>
                </c:pt>
                <c:pt idx="4">
                  <c:v>54.194870655999999</c:v>
                </c:pt>
                <c:pt idx="5">
                  <c:v>50.645406143999999</c:v>
                </c:pt>
                <c:pt idx="6">
                  <c:v>43.199102912000001</c:v>
                </c:pt>
                <c:pt idx="7">
                  <c:v>37.921467679999999</c:v>
                </c:pt>
                <c:pt idx="8">
                  <c:v>38.840892992000001</c:v>
                </c:pt>
                <c:pt idx="9">
                  <c:v>38.924599295999997</c:v>
                </c:pt>
                <c:pt idx="10">
                  <c:v>36.850516384000002</c:v>
                </c:pt>
                <c:pt idx="11">
                  <c:v>31.241884704</c:v>
                </c:pt>
                <c:pt idx="12">
                  <c:v>33.705176383999998</c:v>
                </c:pt>
                <c:pt idx="13">
                  <c:v>37.608225279999999</c:v>
                </c:pt>
                <c:pt idx="14">
                  <c:v>36.069468448000002</c:v>
                </c:pt>
                <c:pt idx="15">
                  <c:v>31.194888639999999</c:v>
                </c:pt>
                <c:pt idx="16">
                  <c:v>38.228478336000002</c:v>
                </c:pt>
                <c:pt idx="17">
                  <c:v>40.499250431999997</c:v>
                </c:pt>
                <c:pt idx="18">
                  <c:v>31.982452064</c:v>
                </c:pt>
                <c:pt idx="19">
                  <c:v>28.09720652</c:v>
                </c:pt>
                <c:pt idx="20">
                  <c:v>32.739590767999999</c:v>
                </c:pt>
                <c:pt idx="21">
                  <c:v>33.617291135999999</c:v>
                </c:pt>
                <c:pt idx="22">
                  <c:v>28.355837504</c:v>
                </c:pt>
                <c:pt idx="23">
                  <c:v>27.466428023999999</c:v>
                </c:pt>
                <c:pt idx="24">
                  <c:v>37.458670496000003</c:v>
                </c:pt>
                <c:pt idx="25">
                  <c:v>45.766804704000002</c:v>
                </c:pt>
                <c:pt idx="26">
                  <c:v>45.745350287999997</c:v>
                </c:pt>
                <c:pt idx="27">
                  <c:v>46.031007807999998</c:v>
                </c:pt>
                <c:pt idx="28">
                  <c:v>52.376490752000002</c:v>
                </c:pt>
                <c:pt idx="29">
                  <c:v>62.231197248000001</c:v>
                </c:pt>
                <c:pt idx="30">
                  <c:v>79.629427952</c:v>
                </c:pt>
                <c:pt idx="31">
                  <c:v>85.689329712000003</c:v>
                </c:pt>
                <c:pt idx="32">
                  <c:v>102.98382099200001</c:v>
                </c:pt>
                <c:pt idx="33">
                  <c:v>129.074830464</c:v>
                </c:pt>
                <c:pt idx="34">
                  <c:v>125.65096665599999</c:v>
                </c:pt>
                <c:pt idx="35">
                  <c:v>101.939323136</c:v>
                </c:pt>
                <c:pt idx="36">
                  <c:v>93.754931455999994</c:v>
                </c:pt>
                <c:pt idx="37">
                  <c:v>84.089132543999995</c:v>
                </c:pt>
                <c:pt idx="38">
                  <c:v>76.7802784</c:v>
                </c:pt>
                <c:pt idx="39">
                  <c:v>70.164759231999994</c:v>
                </c:pt>
                <c:pt idx="40">
                  <c:v>65.053496640000006</c:v>
                </c:pt>
                <c:pt idx="41">
                  <c:v>61.047107455999999</c:v>
                </c:pt>
                <c:pt idx="42">
                  <c:v>63.917373695999999</c:v>
                </c:pt>
                <c:pt idx="43">
                  <c:v>67.053292799999994</c:v>
                </c:pt>
                <c:pt idx="44">
                  <c:v>67.692141312000004</c:v>
                </c:pt>
                <c:pt idx="45">
                  <c:v>69.882233088000007</c:v>
                </c:pt>
                <c:pt idx="46">
                  <c:v>64.623606784000003</c:v>
                </c:pt>
                <c:pt idx="47">
                  <c:v>57.301271423999999</c:v>
                </c:pt>
                <c:pt idx="48">
                  <c:v>67.792850048000005</c:v>
                </c:pt>
                <c:pt idx="49">
                  <c:v>82.523458816000002</c:v>
                </c:pt>
                <c:pt idx="50">
                  <c:v>78.990033920000002</c:v>
                </c:pt>
                <c:pt idx="51">
                  <c:v>71.524994367999994</c:v>
                </c:pt>
                <c:pt idx="52">
                  <c:v>61.023761280000002</c:v>
                </c:pt>
                <c:pt idx="53">
                  <c:v>66.156332160000005</c:v>
                </c:pt>
                <c:pt idx="54">
                  <c:v>75.018115456000004</c:v>
                </c:pt>
                <c:pt idx="55">
                  <c:v>68.795390335999997</c:v>
                </c:pt>
                <c:pt idx="56">
                  <c:v>65.594674560000001</c:v>
                </c:pt>
                <c:pt idx="57">
                  <c:v>66.541196671999998</c:v>
                </c:pt>
                <c:pt idx="58">
                  <c:v>61.693861888000001</c:v>
                </c:pt>
                <c:pt idx="59">
                  <c:v>59.969320320000001</c:v>
                </c:pt>
                <c:pt idx="60">
                  <c:v>73.883190400000004</c:v>
                </c:pt>
                <c:pt idx="61">
                  <c:v>79.142146175999997</c:v>
                </c:pt>
                <c:pt idx="62">
                  <c:v>80.570987904000006</c:v>
                </c:pt>
                <c:pt idx="63">
                  <c:v>79.710681600000001</c:v>
                </c:pt>
                <c:pt idx="64">
                  <c:v>99.640139903999994</c:v>
                </c:pt>
                <c:pt idx="65">
                  <c:v>109.579366656</c:v>
                </c:pt>
                <c:pt idx="66">
                  <c:v>111.38312691199999</c:v>
                </c:pt>
                <c:pt idx="67">
                  <c:v>99.199621887999996</c:v>
                </c:pt>
                <c:pt idx="68">
                  <c:v>113.174822144</c:v>
                </c:pt>
                <c:pt idx="69">
                  <c:v>117.925931648</c:v>
                </c:pt>
                <c:pt idx="70">
                  <c:v>124.44147238399999</c:v>
                </c:pt>
                <c:pt idx="71">
                  <c:v>118.616929024</c:v>
                </c:pt>
                <c:pt idx="72">
                  <c:v>123.521248512</c:v>
                </c:pt>
                <c:pt idx="73">
                  <c:v>135.11748556800001</c:v>
                </c:pt>
                <c:pt idx="74">
                  <c:v>143.47484979199999</c:v>
                </c:pt>
                <c:pt idx="75">
                  <c:v>139.54047769600001</c:v>
                </c:pt>
                <c:pt idx="76">
                  <c:v>150.71872819199999</c:v>
                </c:pt>
                <c:pt idx="77">
                  <c:v>151.01572096000001</c:v>
                </c:pt>
                <c:pt idx="78">
                  <c:v>154.836880896</c:v>
                </c:pt>
                <c:pt idx="79">
                  <c:v>150.21508249600001</c:v>
                </c:pt>
                <c:pt idx="80">
                  <c:v>160.00352204800001</c:v>
                </c:pt>
              </c:numCache>
            </c:numRef>
          </c:val>
          <c:extLst>
            <c:ext xmlns:c16="http://schemas.microsoft.com/office/drawing/2014/chart" uri="{C3380CC4-5D6E-409C-BE32-E72D297353CC}">
              <c16:uniqueId val="{00000001-C856-45CE-A27C-533456F67AAD}"/>
            </c:ext>
          </c:extLst>
        </c:ser>
        <c:ser>
          <c:idx val="2"/>
          <c:order val="2"/>
          <c:tx>
            <c:strRef>
              <c:f>'14_ábra_chart'!$C$13</c:f>
              <c:strCache>
                <c:ptCount val="1"/>
                <c:pt idx="0">
                  <c:v>Building projects of the public sector</c:v>
                </c:pt>
              </c:strCache>
            </c:strRef>
          </c:tx>
          <c:spPr>
            <a:solidFill>
              <a:schemeClr val="accent3">
                <a:lumMod val="40000"/>
                <a:lumOff val="60000"/>
              </a:schemeClr>
            </a:solidFill>
            <a:ln>
              <a:noFill/>
            </a:ln>
            <a:effectLst/>
          </c:spPr>
          <c:invertIfNegative val="0"/>
          <c:cat>
            <c:strRef>
              <c:f>'14_ábra_chart'!$F$9:$CH$9</c:f>
              <c:strCache>
                <c:ptCount val="81"/>
                <c:pt idx="0">
                  <c:v>2000 Q2</c:v>
                </c:pt>
                <c:pt idx="1">
                  <c:v>2000 Q3</c:v>
                </c:pt>
                <c:pt idx="2">
                  <c:v>2000 Q4</c:v>
                </c:pt>
                <c:pt idx="3">
                  <c:v>2001 Q1</c:v>
                </c:pt>
                <c:pt idx="4">
                  <c:v>2001 Q2</c:v>
                </c:pt>
                <c:pt idx="5">
                  <c:v>2001 Q3</c:v>
                </c:pt>
                <c:pt idx="6">
                  <c:v>2001 Q4</c:v>
                </c:pt>
                <c:pt idx="7">
                  <c:v>2002 Q1</c:v>
                </c:pt>
                <c:pt idx="8">
                  <c:v>2002 Q2</c:v>
                </c:pt>
                <c:pt idx="9">
                  <c:v>2002 Q3</c:v>
                </c:pt>
                <c:pt idx="10">
                  <c:v>2002 Q4</c:v>
                </c:pt>
                <c:pt idx="11">
                  <c:v>2003 Q1</c:v>
                </c:pt>
                <c:pt idx="12">
                  <c:v>2003 Q2</c:v>
                </c:pt>
                <c:pt idx="13">
                  <c:v>2003 Q3</c:v>
                </c:pt>
                <c:pt idx="14">
                  <c:v>2003 Q4</c:v>
                </c:pt>
                <c:pt idx="15">
                  <c:v>2004 Q1</c:v>
                </c:pt>
                <c:pt idx="16">
                  <c:v>2004 Q2</c:v>
                </c:pt>
                <c:pt idx="17">
                  <c:v>2004 Q3</c:v>
                </c:pt>
                <c:pt idx="18">
                  <c:v>2004 Q4</c:v>
                </c:pt>
                <c:pt idx="19">
                  <c:v>2005 Q1</c:v>
                </c:pt>
                <c:pt idx="20">
                  <c:v>2005 Q2</c:v>
                </c:pt>
                <c:pt idx="21">
                  <c:v>2005 Q3</c:v>
                </c:pt>
                <c:pt idx="22">
                  <c:v>2005 Q4</c:v>
                </c:pt>
                <c:pt idx="23">
                  <c:v>2006 Q1</c:v>
                </c:pt>
                <c:pt idx="24">
                  <c:v>2006 Q2</c:v>
                </c:pt>
                <c:pt idx="25">
                  <c:v>2006 Q3</c:v>
                </c:pt>
                <c:pt idx="26">
                  <c:v>2006 Q4</c:v>
                </c:pt>
                <c:pt idx="27">
                  <c:v>2007 Q1</c:v>
                </c:pt>
                <c:pt idx="28">
                  <c:v>2007 Q2</c:v>
                </c:pt>
                <c:pt idx="29">
                  <c:v>2007 Q3</c:v>
                </c:pt>
                <c:pt idx="30">
                  <c:v>2007 Q4</c:v>
                </c:pt>
                <c:pt idx="31">
                  <c:v>2008 Q1</c:v>
                </c:pt>
                <c:pt idx="32">
                  <c:v>2008 Q2</c:v>
                </c:pt>
                <c:pt idx="33">
                  <c:v>2008 Q3</c:v>
                </c:pt>
                <c:pt idx="34">
                  <c:v>2008 Q4</c:v>
                </c:pt>
                <c:pt idx="35">
                  <c:v>2009 Q1</c:v>
                </c:pt>
                <c:pt idx="36">
                  <c:v>2009 Q2</c:v>
                </c:pt>
                <c:pt idx="37">
                  <c:v>2009 Q3</c:v>
                </c:pt>
                <c:pt idx="38">
                  <c:v>2009 Q4</c:v>
                </c:pt>
                <c:pt idx="39">
                  <c:v>2010 Q1</c:v>
                </c:pt>
                <c:pt idx="40">
                  <c:v>2010 Q2</c:v>
                </c:pt>
                <c:pt idx="41">
                  <c:v>2010 Q3</c:v>
                </c:pt>
                <c:pt idx="42">
                  <c:v>2010 Q4</c:v>
                </c:pt>
                <c:pt idx="43">
                  <c:v>2011 Q1</c:v>
                </c:pt>
                <c:pt idx="44">
                  <c:v>2011 Q2</c:v>
                </c:pt>
                <c:pt idx="45">
                  <c:v>2011 Q3</c:v>
                </c:pt>
                <c:pt idx="46">
                  <c:v>2011 Q4</c:v>
                </c:pt>
                <c:pt idx="47">
                  <c:v>2012 Q1</c:v>
                </c:pt>
                <c:pt idx="48">
                  <c:v>2012 Q2</c:v>
                </c:pt>
                <c:pt idx="49">
                  <c:v>2012 Q3</c:v>
                </c:pt>
                <c:pt idx="50">
                  <c:v>2012 Q4</c:v>
                </c:pt>
                <c:pt idx="51">
                  <c:v>2013 Q1</c:v>
                </c:pt>
                <c:pt idx="52">
                  <c:v>2013 Q2</c:v>
                </c:pt>
                <c:pt idx="53">
                  <c:v>2013 Q3</c:v>
                </c:pt>
                <c:pt idx="54">
                  <c:v>2013 Q4</c:v>
                </c:pt>
                <c:pt idx="55">
                  <c:v>2014 Q1</c:v>
                </c:pt>
                <c:pt idx="56">
                  <c:v>2014 Q2</c:v>
                </c:pt>
                <c:pt idx="57">
                  <c:v>2014 Q3</c:v>
                </c:pt>
                <c:pt idx="58">
                  <c:v>2014 Q4</c:v>
                </c:pt>
                <c:pt idx="59">
                  <c:v>2015 Q1</c:v>
                </c:pt>
                <c:pt idx="60">
                  <c:v>2015 Q2</c:v>
                </c:pt>
                <c:pt idx="61">
                  <c:v>2015 Q3</c:v>
                </c:pt>
                <c:pt idx="62">
                  <c:v>2015 Q4</c:v>
                </c:pt>
                <c:pt idx="63">
                  <c:v>2016 Q1</c:v>
                </c:pt>
                <c:pt idx="64">
                  <c:v>2016 Q2</c:v>
                </c:pt>
                <c:pt idx="65">
                  <c:v>2016 Q3</c:v>
                </c:pt>
                <c:pt idx="66">
                  <c:v>2016 Q4</c:v>
                </c:pt>
                <c:pt idx="67">
                  <c:v>2017 Q1</c:v>
                </c:pt>
                <c:pt idx="68">
                  <c:v>2017 Q2</c:v>
                </c:pt>
                <c:pt idx="69">
                  <c:v>2017 Q3</c:v>
                </c:pt>
                <c:pt idx="70">
                  <c:v>2017 Q4</c:v>
                </c:pt>
                <c:pt idx="71">
                  <c:v>2018 Q1</c:v>
                </c:pt>
                <c:pt idx="72">
                  <c:v>2018 Q2</c:v>
                </c:pt>
                <c:pt idx="73">
                  <c:v>2018 Q3</c:v>
                </c:pt>
                <c:pt idx="74">
                  <c:v>2018 Q4</c:v>
                </c:pt>
                <c:pt idx="75">
                  <c:v>2019 Q1</c:v>
                </c:pt>
                <c:pt idx="76">
                  <c:v>2019 Q2</c:v>
                </c:pt>
                <c:pt idx="77">
                  <c:v>2019 Q3</c:v>
                </c:pt>
                <c:pt idx="78">
                  <c:v>2019 Q4</c:v>
                </c:pt>
                <c:pt idx="79">
                  <c:v>2020 Q1</c:v>
                </c:pt>
                <c:pt idx="80">
                  <c:v>2020 Q2</c:v>
                </c:pt>
              </c:strCache>
            </c:strRef>
          </c:cat>
          <c:val>
            <c:numRef>
              <c:f>'14_ábra_chart'!$F$13:$CH$13</c:f>
              <c:numCache>
                <c:formatCode>0.0</c:formatCode>
                <c:ptCount val="81"/>
                <c:pt idx="0">
                  <c:v>22.951642463999999</c:v>
                </c:pt>
                <c:pt idx="1">
                  <c:v>37.131254128750001</c:v>
                </c:pt>
                <c:pt idx="2">
                  <c:v>37.992485168999998</c:v>
                </c:pt>
                <c:pt idx="3">
                  <c:v>37.445102378999998</c:v>
                </c:pt>
                <c:pt idx="4">
                  <c:v>44.490334207499998</c:v>
                </c:pt>
                <c:pt idx="5">
                  <c:v>51.512047696000003</c:v>
                </c:pt>
                <c:pt idx="6">
                  <c:v>52.695720551999997</c:v>
                </c:pt>
                <c:pt idx="7">
                  <c:v>49.158407232000002</c:v>
                </c:pt>
                <c:pt idx="8">
                  <c:v>56.153921472</c:v>
                </c:pt>
                <c:pt idx="9">
                  <c:v>60.959681871999997</c:v>
                </c:pt>
                <c:pt idx="10">
                  <c:v>58.523066016000001</c:v>
                </c:pt>
                <c:pt idx="11">
                  <c:v>49.754464175999999</c:v>
                </c:pt>
                <c:pt idx="12">
                  <c:v>56.353419344000002</c:v>
                </c:pt>
                <c:pt idx="13">
                  <c:v>52.536084959999997</c:v>
                </c:pt>
                <c:pt idx="14">
                  <c:v>45.621855183999998</c:v>
                </c:pt>
                <c:pt idx="15">
                  <c:v>42.289729792000003</c:v>
                </c:pt>
                <c:pt idx="16">
                  <c:v>55.84229216</c:v>
                </c:pt>
                <c:pt idx="17">
                  <c:v>68.825173856000006</c:v>
                </c:pt>
                <c:pt idx="18">
                  <c:v>71.495029184000003</c:v>
                </c:pt>
                <c:pt idx="19">
                  <c:v>72.277071183999993</c:v>
                </c:pt>
                <c:pt idx="20">
                  <c:v>76.083126727999996</c:v>
                </c:pt>
                <c:pt idx="21">
                  <c:v>76.985802367999995</c:v>
                </c:pt>
                <c:pt idx="22">
                  <c:v>76.913417319999994</c:v>
                </c:pt>
                <c:pt idx="23">
                  <c:v>97.067805944</c:v>
                </c:pt>
                <c:pt idx="24">
                  <c:v>101.966051984</c:v>
                </c:pt>
                <c:pt idx="25">
                  <c:v>87.999025184000004</c:v>
                </c:pt>
                <c:pt idx="26">
                  <c:v>103.49676528000001</c:v>
                </c:pt>
                <c:pt idx="27">
                  <c:v>98.438557807999999</c:v>
                </c:pt>
                <c:pt idx="28">
                  <c:v>80.272109295999996</c:v>
                </c:pt>
                <c:pt idx="29">
                  <c:v>67.458807136000004</c:v>
                </c:pt>
                <c:pt idx="30">
                  <c:v>71.211026208000007</c:v>
                </c:pt>
                <c:pt idx="31">
                  <c:v>63.173524831999998</c:v>
                </c:pt>
                <c:pt idx="32">
                  <c:v>65.239726496000003</c:v>
                </c:pt>
                <c:pt idx="33">
                  <c:v>102.32001235200001</c:v>
                </c:pt>
                <c:pt idx="34">
                  <c:v>102.76691699</c:v>
                </c:pt>
                <c:pt idx="35">
                  <c:v>93.427675264000001</c:v>
                </c:pt>
                <c:pt idx="36">
                  <c:v>104.68091652</c:v>
                </c:pt>
                <c:pt idx="37">
                  <c:v>127.93913017600001</c:v>
                </c:pt>
                <c:pt idx="38">
                  <c:v>137.31304246400001</c:v>
                </c:pt>
                <c:pt idx="39">
                  <c:v>134.89140742399999</c:v>
                </c:pt>
                <c:pt idx="40">
                  <c:v>120.94786552799999</c:v>
                </c:pt>
                <c:pt idx="41">
                  <c:v>115.437927528</c:v>
                </c:pt>
                <c:pt idx="42">
                  <c:v>105.85335236</c:v>
                </c:pt>
                <c:pt idx="43">
                  <c:v>88.363391856000007</c:v>
                </c:pt>
                <c:pt idx="44">
                  <c:v>88.486325511999993</c:v>
                </c:pt>
                <c:pt idx="45">
                  <c:v>83.917660776000005</c:v>
                </c:pt>
                <c:pt idx="46">
                  <c:v>79.269896767999995</c:v>
                </c:pt>
                <c:pt idx="47">
                  <c:v>75.448639647999997</c:v>
                </c:pt>
                <c:pt idx="48">
                  <c:v>84.509030175999996</c:v>
                </c:pt>
                <c:pt idx="49">
                  <c:v>83.655628591999999</c:v>
                </c:pt>
                <c:pt idx="50">
                  <c:v>87.741994688000005</c:v>
                </c:pt>
                <c:pt idx="51">
                  <c:v>83.566508064000004</c:v>
                </c:pt>
                <c:pt idx="52">
                  <c:v>107.18405251199999</c:v>
                </c:pt>
                <c:pt idx="53">
                  <c:v>120.74922618399999</c:v>
                </c:pt>
                <c:pt idx="54">
                  <c:v>139.76904365600001</c:v>
                </c:pt>
                <c:pt idx="55">
                  <c:v>146.10031948</c:v>
                </c:pt>
                <c:pt idx="56">
                  <c:v>160.33948820800001</c:v>
                </c:pt>
                <c:pt idx="57">
                  <c:v>183.51143424</c:v>
                </c:pt>
                <c:pt idx="58">
                  <c:v>177.985985312</c:v>
                </c:pt>
                <c:pt idx="59">
                  <c:v>169.67052385599999</c:v>
                </c:pt>
                <c:pt idx="60">
                  <c:v>171.645625344</c:v>
                </c:pt>
                <c:pt idx="61">
                  <c:v>151.51340604000001</c:v>
                </c:pt>
                <c:pt idx="62">
                  <c:v>103.037648506</c:v>
                </c:pt>
                <c:pt idx="63">
                  <c:v>60.826651904000002</c:v>
                </c:pt>
                <c:pt idx="64">
                  <c:v>72.940633984000002</c:v>
                </c:pt>
                <c:pt idx="65">
                  <c:v>84.631774351999994</c:v>
                </c:pt>
                <c:pt idx="66">
                  <c:v>80.040547360000005</c:v>
                </c:pt>
                <c:pt idx="67">
                  <c:v>80.103899799999994</c:v>
                </c:pt>
                <c:pt idx="68">
                  <c:v>110.41997241599999</c:v>
                </c:pt>
                <c:pt idx="69">
                  <c:v>143.71072255999999</c:v>
                </c:pt>
                <c:pt idx="70">
                  <c:v>164.02880307199999</c:v>
                </c:pt>
                <c:pt idx="71">
                  <c:v>164.638868992</c:v>
                </c:pt>
                <c:pt idx="72">
                  <c:v>207.087821824</c:v>
                </c:pt>
                <c:pt idx="73">
                  <c:v>227.59716843199999</c:v>
                </c:pt>
                <c:pt idx="74">
                  <c:v>235.96563516800001</c:v>
                </c:pt>
                <c:pt idx="75">
                  <c:v>221.48444527999999</c:v>
                </c:pt>
                <c:pt idx="76">
                  <c:v>243.472454688</c:v>
                </c:pt>
                <c:pt idx="77">
                  <c:v>266.59954534399998</c:v>
                </c:pt>
                <c:pt idx="78">
                  <c:v>255.617910784</c:v>
                </c:pt>
                <c:pt idx="79">
                  <c:v>220.945351168</c:v>
                </c:pt>
                <c:pt idx="80">
                  <c:v>233.413774848</c:v>
                </c:pt>
              </c:numCache>
            </c:numRef>
          </c:val>
          <c:extLst>
            <c:ext xmlns:c16="http://schemas.microsoft.com/office/drawing/2014/chart" uri="{C3380CC4-5D6E-409C-BE32-E72D297353CC}">
              <c16:uniqueId val="{00000002-C856-45CE-A27C-533456F67AAD}"/>
            </c:ext>
          </c:extLst>
        </c:ser>
        <c:dLbls>
          <c:showLegendKey val="0"/>
          <c:showVal val="0"/>
          <c:showCatName val="0"/>
          <c:showSerName val="0"/>
          <c:showPercent val="0"/>
          <c:showBubbleSize val="0"/>
        </c:dLbls>
        <c:gapWidth val="28"/>
        <c:overlap val="100"/>
        <c:axId val="921071632"/>
        <c:axId val="921090000"/>
      </c:barChart>
      <c:lineChart>
        <c:grouping val="standard"/>
        <c:varyColors val="0"/>
        <c:ser>
          <c:idx val="3"/>
          <c:order val="3"/>
          <c:tx>
            <c:strRef>
              <c:f>'14_ábra_chart'!$C$15</c:f>
              <c:strCache>
                <c:ptCount val="1"/>
                <c:pt idx="0">
                  <c:v>Share of housing projects (multidwelling) (RHS)</c:v>
                </c:pt>
              </c:strCache>
            </c:strRef>
          </c:tx>
          <c:spPr>
            <a:ln w="34925" cap="rnd">
              <a:solidFill>
                <a:schemeClr val="tx1"/>
              </a:solidFill>
              <a:round/>
            </a:ln>
            <a:effectLst/>
          </c:spPr>
          <c:marker>
            <c:symbol val="none"/>
          </c:marker>
          <c:val>
            <c:numRef>
              <c:f>'14_ábra_chart'!$F$15:$CH$15</c:f>
              <c:numCache>
                <c:formatCode>0.0</c:formatCode>
                <c:ptCount val="81"/>
                <c:pt idx="0">
                  <c:v>22.301050188452912</c:v>
                </c:pt>
                <c:pt idx="1">
                  <c:v>21.945026933469965</c:v>
                </c:pt>
                <c:pt idx="2">
                  <c:v>23.350573121236039</c:v>
                </c:pt>
                <c:pt idx="3">
                  <c:v>22.216565095504038</c:v>
                </c:pt>
                <c:pt idx="4">
                  <c:v>22.363933706471055</c:v>
                </c:pt>
                <c:pt idx="5">
                  <c:v>27.755356581989265</c:v>
                </c:pt>
                <c:pt idx="6">
                  <c:v>30.09706006649402</c:v>
                </c:pt>
                <c:pt idx="7">
                  <c:v>30.954109741200082</c:v>
                </c:pt>
                <c:pt idx="8">
                  <c:v>30.532930531087306</c:v>
                </c:pt>
                <c:pt idx="9">
                  <c:v>31.359411008948229</c:v>
                </c:pt>
                <c:pt idx="10">
                  <c:v>32.211677937274338</c:v>
                </c:pt>
                <c:pt idx="11">
                  <c:v>32.900800615026185</c:v>
                </c:pt>
                <c:pt idx="12">
                  <c:v>34.190692733688643</c:v>
                </c:pt>
                <c:pt idx="13">
                  <c:v>37.321449836775528</c:v>
                </c:pt>
                <c:pt idx="14">
                  <c:v>39.6913638131198</c:v>
                </c:pt>
                <c:pt idx="15">
                  <c:v>38.134451777706801</c:v>
                </c:pt>
                <c:pt idx="16">
                  <c:v>33.859964826455197</c:v>
                </c:pt>
                <c:pt idx="17">
                  <c:v>30.71623732880137</c:v>
                </c:pt>
                <c:pt idx="18">
                  <c:v>29.945108447229419</c:v>
                </c:pt>
                <c:pt idx="19">
                  <c:v>26.163828481105757</c:v>
                </c:pt>
                <c:pt idx="20">
                  <c:v>25.791784565931064</c:v>
                </c:pt>
                <c:pt idx="21">
                  <c:v>26.486486510399899</c:v>
                </c:pt>
                <c:pt idx="22">
                  <c:v>26.324577494524338</c:v>
                </c:pt>
                <c:pt idx="23">
                  <c:v>19.897266702792532</c:v>
                </c:pt>
                <c:pt idx="24">
                  <c:v>20.796463402886388</c:v>
                </c:pt>
                <c:pt idx="25">
                  <c:v>21.917716381178522</c:v>
                </c:pt>
                <c:pt idx="26">
                  <c:v>17.457275583317504</c:v>
                </c:pt>
                <c:pt idx="27">
                  <c:v>17.526105602454436</c:v>
                </c:pt>
                <c:pt idx="28">
                  <c:v>20.049644592045219</c:v>
                </c:pt>
                <c:pt idx="29">
                  <c:v>24.351566390354286</c:v>
                </c:pt>
                <c:pt idx="30">
                  <c:v>21.433694669027169</c:v>
                </c:pt>
                <c:pt idx="31">
                  <c:v>20.817989131541815</c:v>
                </c:pt>
                <c:pt idx="32">
                  <c:v>20.989714852726546</c:v>
                </c:pt>
                <c:pt idx="33">
                  <c:v>17.248778523265202</c:v>
                </c:pt>
                <c:pt idx="34">
                  <c:v>17.028495416836051</c:v>
                </c:pt>
                <c:pt idx="35">
                  <c:v>17.745716234354418</c:v>
                </c:pt>
                <c:pt idx="36">
                  <c:v>16.690934223103771</c:v>
                </c:pt>
                <c:pt idx="37">
                  <c:v>14.392288315203549</c:v>
                </c:pt>
                <c:pt idx="38">
                  <c:v>11.750343060770165</c:v>
                </c:pt>
                <c:pt idx="39">
                  <c:v>8.7191971913478223</c:v>
                </c:pt>
                <c:pt idx="40">
                  <c:v>8.6209758147072844</c:v>
                </c:pt>
                <c:pt idx="41">
                  <c:v>8.4657600884599695</c:v>
                </c:pt>
                <c:pt idx="42">
                  <c:v>6.9377345902506713</c:v>
                </c:pt>
                <c:pt idx="43">
                  <c:v>6.1076186142557196</c:v>
                </c:pt>
                <c:pt idx="44">
                  <c:v>7.409341788992073</c:v>
                </c:pt>
                <c:pt idx="45">
                  <c:v>7.6109620121049746</c:v>
                </c:pt>
                <c:pt idx="46">
                  <c:v>8.1916963833970797</c:v>
                </c:pt>
                <c:pt idx="47">
                  <c:v>8.3286248452753266</c:v>
                </c:pt>
                <c:pt idx="48">
                  <c:v>6.6578025313133589</c:v>
                </c:pt>
                <c:pt idx="49">
                  <c:v>5.3498009216453788</c:v>
                </c:pt>
                <c:pt idx="50">
                  <c:v>4.9445940539203672</c:v>
                </c:pt>
                <c:pt idx="51">
                  <c:v>5.3658115214579345</c:v>
                </c:pt>
                <c:pt idx="52">
                  <c:v>3.670363867434169</c:v>
                </c:pt>
                <c:pt idx="53">
                  <c:v>3.5579110072959677</c:v>
                </c:pt>
                <c:pt idx="54">
                  <c:v>3.3161804229646825</c:v>
                </c:pt>
                <c:pt idx="55">
                  <c:v>3.244736120958442</c:v>
                </c:pt>
                <c:pt idx="56">
                  <c:v>4.2008264412452503</c:v>
                </c:pt>
                <c:pt idx="57">
                  <c:v>4.4603403865621498</c:v>
                </c:pt>
                <c:pt idx="58">
                  <c:v>5.5599974292380994</c:v>
                </c:pt>
                <c:pt idx="59">
                  <c:v>6.5010366538557696</c:v>
                </c:pt>
                <c:pt idx="60">
                  <c:v>6.4866280723401077</c:v>
                </c:pt>
                <c:pt idx="61">
                  <c:v>7.6178997813082754</c:v>
                </c:pt>
                <c:pt idx="62">
                  <c:v>9.0721547583891606</c:v>
                </c:pt>
                <c:pt idx="63">
                  <c:v>12.573580565508136</c:v>
                </c:pt>
                <c:pt idx="64">
                  <c:v>14.050650393902259</c:v>
                </c:pt>
                <c:pt idx="65">
                  <c:v>15.93551239400141</c:v>
                </c:pt>
                <c:pt idx="66">
                  <c:v>18.001364238928712</c:v>
                </c:pt>
                <c:pt idx="67">
                  <c:v>20.716683427575809</c:v>
                </c:pt>
                <c:pt idx="68">
                  <c:v>20.209972707566905</c:v>
                </c:pt>
                <c:pt idx="69">
                  <c:v>19.868507084595439</c:v>
                </c:pt>
                <c:pt idx="70">
                  <c:v>19.567523016936477</c:v>
                </c:pt>
                <c:pt idx="71">
                  <c:v>20.574316235122421</c:v>
                </c:pt>
                <c:pt idx="72">
                  <c:v>19.234790675069348</c:v>
                </c:pt>
                <c:pt idx="73">
                  <c:v>18.946145297817598</c:v>
                </c:pt>
                <c:pt idx="74">
                  <c:v>19.912088906117649</c:v>
                </c:pt>
                <c:pt idx="75">
                  <c:v>20.543476236974207</c:v>
                </c:pt>
                <c:pt idx="76">
                  <c:v>20.317915703987158</c:v>
                </c:pt>
                <c:pt idx="77">
                  <c:v>19.980779077740138</c:v>
                </c:pt>
                <c:pt idx="78">
                  <c:v>19.689585428757759</c:v>
                </c:pt>
                <c:pt idx="79">
                  <c:v>20.543174473979256</c:v>
                </c:pt>
                <c:pt idx="80">
                  <c:v>18.605680132215554</c:v>
                </c:pt>
              </c:numCache>
            </c:numRef>
          </c:val>
          <c:smooth val="0"/>
          <c:extLst>
            <c:ext xmlns:c16="http://schemas.microsoft.com/office/drawing/2014/chart" uri="{C3380CC4-5D6E-409C-BE32-E72D297353CC}">
              <c16:uniqueId val="{00000003-C856-45CE-A27C-533456F67AAD}"/>
            </c:ext>
          </c:extLst>
        </c:ser>
        <c:ser>
          <c:idx val="4"/>
          <c:order val="4"/>
          <c:tx>
            <c:strRef>
              <c:f>'14_ábra_chart'!$C$16</c:f>
              <c:strCache>
                <c:ptCount val="1"/>
                <c:pt idx="0">
                  <c:v>Share of commercial real estate buildings (RHS)</c:v>
                </c:pt>
              </c:strCache>
            </c:strRef>
          </c:tx>
          <c:spPr>
            <a:ln w="34925" cap="rnd">
              <a:solidFill>
                <a:srgbClr val="002060"/>
              </a:solidFill>
              <a:prstDash val="dash"/>
              <a:round/>
            </a:ln>
            <a:effectLst/>
          </c:spPr>
          <c:marker>
            <c:symbol val="none"/>
          </c:marker>
          <c:val>
            <c:numRef>
              <c:f>'14_ábra_chart'!$F$16:$CH$16</c:f>
              <c:numCache>
                <c:formatCode>0.0</c:formatCode>
                <c:ptCount val="81"/>
                <c:pt idx="0">
                  <c:v>42.352729921738508</c:v>
                </c:pt>
                <c:pt idx="1">
                  <c:v>44.554397815905574</c:v>
                </c:pt>
                <c:pt idx="2">
                  <c:v>45.268023411943275</c:v>
                </c:pt>
                <c:pt idx="3">
                  <c:v>45.620959679380775</c:v>
                </c:pt>
                <c:pt idx="4">
                  <c:v>42.635332994831046</c:v>
                </c:pt>
                <c:pt idx="5">
                  <c:v>35.815881955751863</c:v>
                </c:pt>
                <c:pt idx="6">
                  <c:v>31.490170031675653</c:v>
                </c:pt>
                <c:pt idx="7">
                  <c:v>30.068043833685977</c:v>
                </c:pt>
                <c:pt idx="8">
                  <c:v>28.403266293365792</c:v>
                </c:pt>
                <c:pt idx="9">
                  <c:v>26.749027881817383</c:v>
                </c:pt>
                <c:pt idx="10">
                  <c:v>26.192102781035313</c:v>
                </c:pt>
                <c:pt idx="11">
                  <c:v>25.881480830967302</c:v>
                </c:pt>
                <c:pt idx="12">
                  <c:v>24.629679057167952</c:v>
                </c:pt>
                <c:pt idx="13">
                  <c:v>26.149504372338594</c:v>
                </c:pt>
                <c:pt idx="14">
                  <c:v>26.628292373909844</c:v>
                </c:pt>
                <c:pt idx="15">
                  <c:v>26.262487696426369</c:v>
                </c:pt>
                <c:pt idx="16">
                  <c:v>26.877986524854158</c:v>
                </c:pt>
                <c:pt idx="17">
                  <c:v>25.666180943247106</c:v>
                </c:pt>
                <c:pt idx="18">
                  <c:v>21.652316851097574</c:v>
                </c:pt>
                <c:pt idx="19">
                  <c:v>20.668543846765232</c:v>
                </c:pt>
                <c:pt idx="20">
                  <c:v>22.32572996556809</c:v>
                </c:pt>
                <c:pt idx="21">
                  <c:v>22.344087376912057</c:v>
                </c:pt>
                <c:pt idx="22">
                  <c:v>19.845569459920974</c:v>
                </c:pt>
                <c:pt idx="23">
                  <c:v>17.666916867202623</c:v>
                </c:pt>
                <c:pt idx="24">
                  <c:v>21.279290550029543</c:v>
                </c:pt>
                <c:pt idx="25">
                  <c:v>26.71516805313464</c:v>
                </c:pt>
                <c:pt idx="26">
                  <c:v>25.300806195329873</c:v>
                </c:pt>
                <c:pt idx="27">
                  <c:v>26.277897775786908</c:v>
                </c:pt>
                <c:pt idx="28">
                  <c:v>31.56851296680529</c:v>
                </c:pt>
                <c:pt idx="29">
                  <c:v>36.299579260750555</c:v>
                </c:pt>
                <c:pt idx="30">
                  <c:v>41.475544373337982</c:v>
                </c:pt>
                <c:pt idx="31">
                  <c:v>45.579224295749313</c:v>
                </c:pt>
                <c:pt idx="32">
                  <c:v>48.368859078507498</c:v>
                </c:pt>
                <c:pt idx="33">
                  <c:v>46.159628074735579</c:v>
                </c:pt>
                <c:pt idx="34">
                  <c:v>45.642003110117912</c:v>
                </c:pt>
                <c:pt idx="35">
                  <c:v>42.918947830374123</c:v>
                </c:pt>
                <c:pt idx="36">
                  <c:v>39.361011789165055</c:v>
                </c:pt>
                <c:pt idx="37">
                  <c:v>33.951503079369225</c:v>
                </c:pt>
                <c:pt idx="38">
                  <c:v>31.648970650526824</c:v>
                </c:pt>
                <c:pt idx="39">
                  <c:v>31.233859756664607</c:v>
                </c:pt>
                <c:pt idx="40">
                  <c:v>31.959578002634252</c:v>
                </c:pt>
                <c:pt idx="41">
                  <c:v>31.662177930778455</c:v>
                </c:pt>
                <c:pt idx="42">
                  <c:v>35.037227756387146</c:v>
                </c:pt>
                <c:pt idx="43">
                  <c:v>40.509121364174753</c:v>
                </c:pt>
                <c:pt idx="44">
                  <c:v>40.131396134486117</c:v>
                </c:pt>
                <c:pt idx="45">
                  <c:v>41.978912502730978</c:v>
                </c:pt>
                <c:pt idx="46">
                  <c:v>41.231769092906831</c:v>
                </c:pt>
                <c:pt idx="47">
                  <c:v>39.569791852464462</c:v>
                </c:pt>
                <c:pt idx="48">
                  <c:v>41.548624264116683</c:v>
                </c:pt>
                <c:pt idx="49">
                  <c:v>47.002676012967306</c:v>
                </c:pt>
                <c:pt idx="50">
                  <c:v>45.0329178061709</c:v>
                </c:pt>
                <c:pt idx="51">
                  <c:v>43.643331141986444</c:v>
                </c:pt>
                <c:pt idx="52">
                  <c:v>34.947227402955157</c:v>
                </c:pt>
                <c:pt idx="53">
                  <c:v>34.136250040583271</c:v>
                </c:pt>
                <c:pt idx="54">
                  <c:v>33.768489558423916</c:v>
                </c:pt>
                <c:pt idx="55">
                  <c:v>30.974634865073288</c:v>
                </c:pt>
                <c:pt idx="56">
                  <c:v>27.813038699933568</c:v>
                </c:pt>
                <c:pt idx="57">
                  <c:v>25.423940780495169</c:v>
                </c:pt>
                <c:pt idx="58">
                  <c:v>24.308962740789624</c:v>
                </c:pt>
                <c:pt idx="59">
                  <c:v>24.416796234174008</c:v>
                </c:pt>
                <c:pt idx="60">
                  <c:v>28.139533203634365</c:v>
                </c:pt>
                <c:pt idx="61">
                  <c:v>31.697991265811005</c:v>
                </c:pt>
                <c:pt idx="62">
                  <c:v>39.900880820983005</c:v>
                </c:pt>
                <c:pt idx="63">
                  <c:v>49.586962476219782</c:v>
                </c:pt>
                <c:pt idx="64">
                  <c:v>49.623170799820279</c:v>
                </c:pt>
                <c:pt idx="65">
                  <c:v>47.431539006029709</c:v>
                </c:pt>
                <c:pt idx="66">
                  <c:v>47.712303550335776</c:v>
                </c:pt>
                <c:pt idx="67">
                  <c:v>43.863472127984679</c:v>
                </c:pt>
                <c:pt idx="68">
                  <c:v>40.386549094115111</c:v>
                </c:pt>
                <c:pt idx="69">
                  <c:v>36.117190785056508</c:v>
                </c:pt>
                <c:pt idx="70">
                  <c:v>34.697286739310151</c:v>
                </c:pt>
                <c:pt idx="71">
                  <c:v>33.260504320864726</c:v>
                </c:pt>
                <c:pt idx="72">
                  <c:v>30.175274628761901</c:v>
                </c:pt>
                <c:pt idx="73">
                  <c:v>30.193963552828773</c:v>
                </c:pt>
                <c:pt idx="74">
                  <c:v>30.283012672095705</c:v>
                </c:pt>
                <c:pt idx="75">
                  <c:v>30.710902700457765</c:v>
                </c:pt>
                <c:pt idx="76">
                  <c:v>30.466390234909841</c:v>
                </c:pt>
                <c:pt idx="77">
                  <c:v>28.936107736626692</c:v>
                </c:pt>
                <c:pt idx="78">
                  <c:v>30.295697230818153</c:v>
                </c:pt>
                <c:pt idx="79">
                  <c:v>32.157559154234697</c:v>
                </c:pt>
                <c:pt idx="80">
                  <c:v>33.103216244683182</c:v>
                </c:pt>
              </c:numCache>
            </c:numRef>
          </c:val>
          <c:smooth val="0"/>
          <c:extLst>
            <c:ext xmlns:c16="http://schemas.microsoft.com/office/drawing/2014/chart" uri="{C3380CC4-5D6E-409C-BE32-E72D297353CC}">
              <c16:uniqueId val="{00000004-C856-45CE-A27C-533456F67AAD}"/>
            </c:ext>
          </c:extLst>
        </c:ser>
        <c:ser>
          <c:idx val="5"/>
          <c:order val="5"/>
          <c:tx>
            <c:strRef>
              <c:f>'14_ábra_chart'!$C$17</c:f>
              <c:strCache>
                <c:ptCount val="1"/>
                <c:pt idx="0">
                  <c:v>Share of building projects of the public sector (RHS)</c:v>
                </c:pt>
              </c:strCache>
            </c:strRef>
          </c:tx>
          <c:spPr>
            <a:ln w="34925" cap="rnd">
              <a:solidFill>
                <a:schemeClr val="accent3">
                  <a:lumMod val="50000"/>
                </a:schemeClr>
              </a:solidFill>
              <a:prstDash val="sysDash"/>
              <a:round/>
            </a:ln>
            <a:effectLst/>
          </c:spPr>
          <c:marker>
            <c:symbol val="none"/>
          </c:marker>
          <c:val>
            <c:numRef>
              <c:f>'14_ábra_chart'!$F$17:$CH$17</c:f>
              <c:numCache>
                <c:formatCode>0.0</c:formatCode>
                <c:ptCount val="81"/>
                <c:pt idx="0">
                  <c:v>35.346219889808573</c:v>
                </c:pt>
                <c:pt idx="1">
                  <c:v>33.500575250624465</c:v>
                </c:pt>
                <c:pt idx="2">
                  <c:v>31.381403466820679</c:v>
                </c:pt>
                <c:pt idx="3">
                  <c:v>32.162475225115202</c:v>
                </c:pt>
                <c:pt idx="4">
                  <c:v>35.000733298697902</c:v>
                </c:pt>
                <c:pt idx="5">
                  <c:v>36.428761462258876</c:v>
                </c:pt>
                <c:pt idx="6">
                  <c:v>38.412769901830337</c:v>
                </c:pt>
                <c:pt idx="7">
                  <c:v>38.977846425113938</c:v>
                </c:pt>
                <c:pt idx="8">
                  <c:v>41.063803175546902</c:v>
                </c:pt>
                <c:pt idx="9">
                  <c:v>41.891561109234381</c:v>
                </c:pt>
                <c:pt idx="10">
                  <c:v>41.596219281690352</c:v>
                </c:pt>
                <c:pt idx="11">
                  <c:v>41.217718554006517</c:v>
                </c:pt>
                <c:pt idx="12">
                  <c:v>41.179628209143395</c:v>
                </c:pt>
                <c:pt idx="13">
                  <c:v>36.529045790885881</c:v>
                </c:pt>
                <c:pt idx="14">
                  <c:v>33.680343812970357</c:v>
                </c:pt>
                <c:pt idx="15">
                  <c:v>35.60306052586683</c:v>
                </c:pt>
                <c:pt idx="16">
                  <c:v>39.262048648690659</c:v>
                </c:pt>
                <c:pt idx="17">
                  <c:v>43.617581727951539</c:v>
                </c:pt>
                <c:pt idx="18">
                  <c:v>48.402574701673011</c:v>
                </c:pt>
                <c:pt idx="19">
                  <c:v>53.167627672129015</c:v>
                </c:pt>
                <c:pt idx="20">
                  <c:v>51.882485468500839</c:v>
                </c:pt>
                <c:pt idx="21">
                  <c:v>51.169426112688058</c:v>
                </c:pt>
                <c:pt idx="22">
                  <c:v>53.8298530455547</c:v>
                </c:pt>
                <c:pt idx="23">
                  <c:v>62.435816430004841</c:v>
                </c:pt>
                <c:pt idx="24">
                  <c:v>57.924246047084061</c:v>
                </c:pt>
                <c:pt idx="25">
                  <c:v>51.367115565686831</c:v>
                </c:pt>
                <c:pt idx="26">
                  <c:v>57.241918221352627</c:v>
                </c:pt>
                <c:pt idx="27">
                  <c:v>56.195996621758646</c:v>
                </c:pt>
                <c:pt idx="28">
                  <c:v>48.381842441149487</c:v>
                </c:pt>
                <c:pt idx="29">
                  <c:v>39.348854348895159</c:v>
                </c:pt>
                <c:pt idx="30">
                  <c:v>37.090760957634842</c:v>
                </c:pt>
                <c:pt idx="31">
                  <c:v>33.602786572708872</c:v>
                </c:pt>
                <c:pt idx="32">
                  <c:v>30.641426068765959</c:v>
                </c:pt>
                <c:pt idx="33">
                  <c:v>36.591593401999219</c:v>
                </c:pt>
                <c:pt idx="34">
                  <c:v>37.32950147304603</c:v>
                </c:pt>
                <c:pt idx="35">
                  <c:v>39.335335935271466</c:v>
                </c:pt>
                <c:pt idx="36">
                  <c:v>43.948053987731164</c:v>
                </c:pt>
                <c:pt idx="37">
                  <c:v>51.656208605427231</c:v>
                </c:pt>
                <c:pt idx="38">
                  <c:v>56.600686288703002</c:v>
                </c:pt>
                <c:pt idx="39">
                  <c:v>60.046943051987576</c:v>
                </c:pt>
                <c:pt idx="40">
                  <c:v>59.419446182658476</c:v>
                </c:pt>
                <c:pt idx="41">
                  <c:v>59.872061980761579</c:v>
                </c:pt>
                <c:pt idx="42">
                  <c:v>58.025037653362176</c:v>
                </c:pt>
                <c:pt idx="43">
                  <c:v>53.383260021569527</c:v>
                </c:pt>
                <c:pt idx="44">
                  <c:v>52.45926207652181</c:v>
                </c:pt>
                <c:pt idx="45">
                  <c:v>50.410125485164045</c:v>
                </c:pt>
                <c:pt idx="46">
                  <c:v>50.57653452369609</c:v>
                </c:pt>
                <c:pt idx="47">
                  <c:v>52.101583302260202</c:v>
                </c:pt>
                <c:pt idx="48">
                  <c:v>51.793573204569967</c:v>
                </c:pt>
                <c:pt idx="49">
                  <c:v>47.647523065387318</c:v>
                </c:pt>
                <c:pt idx="50">
                  <c:v>50.022488139908731</c:v>
                </c:pt>
                <c:pt idx="51">
                  <c:v>50.990857336555628</c:v>
                </c:pt>
                <c:pt idx="52">
                  <c:v>61.382408729610681</c:v>
                </c:pt>
                <c:pt idx="53">
                  <c:v>62.305838952120766</c:v>
                </c:pt>
                <c:pt idx="54">
                  <c:v>62.915330018611407</c:v>
                </c:pt>
                <c:pt idx="55">
                  <c:v>65.780629013968266</c:v>
                </c:pt>
                <c:pt idx="56">
                  <c:v>67.986134858821174</c:v>
                </c:pt>
                <c:pt idx="57">
                  <c:v>70.11571883294269</c:v>
                </c:pt>
                <c:pt idx="58">
                  <c:v>70.131039829972281</c:v>
                </c:pt>
                <c:pt idx="59">
                  <c:v>69.082167111970222</c:v>
                </c:pt>
                <c:pt idx="60">
                  <c:v>65.373838724025532</c:v>
                </c:pt>
                <c:pt idx="61">
                  <c:v>60.68410895288072</c:v>
                </c:pt>
                <c:pt idx="62">
                  <c:v>51.026964420627827</c:v>
                </c:pt>
                <c:pt idx="63">
                  <c:v>37.839456958272081</c:v>
                </c:pt>
                <c:pt idx="64">
                  <c:v>36.326178806277476</c:v>
                </c:pt>
                <c:pt idx="65">
                  <c:v>36.632948599968884</c:v>
                </c:pt>
                <c:pt idx="66">
                  <c:v>34.286332210735516</c:v>
                </c:pt>
                <c:pt idx="67">
                  <c:v>35.419844444439512</c:v>
                </c:pt>
                <c:pt idx="68">
                  <c:v>39.403478198317984</c:v>
                </c:pt>
                <c:pt idx="69">
                  <c:v>44.014302130348042</c:v>
                </c:pt>
                <c:pt idx="70">
                  <c:v>45.735190243753372</c:v>
                </c:pt>
                <c:pt idx="71">
                  <c:v>46.165179444012864</c:v>
                </c:pt>
                <c:pt idx="72">
                  <c:v>50.589934696168761</c:v>
                </c:pt>
                <c:pt idx="73">
                  <c:v>50.859891149353622</c:v>
                </c:pt>
                <c:pt idx="74">
                  <c:v>49.804898421786646</c:v>
                </c:pt>
                <c:pt idx="75">
                  <c:v>48.74562106256802</c:v>
                </c:pt>
                <c:pt idx="76">
                  <c:v>49.215694061103008</c:v>
                </c:pt>
                <c:pt idx="77">
                  <c:v>51.083113185633181</c:v>
                </c:pt>
                <c:pt idx="78">
                  <c:v>50.014717340424085</c:v>
                </c:pt>
                <c:pt idx="79">
                  <c:v>47.29926637178604</c:v>
                </c:pt>
                <c:pt idx="80">
                  <c:v>48.291103623101264</c:v>
                </c:pt>
              </c:numCache>
            </c:numRef>
          </c:val>
          <c:smooth val="0"/>
          <c:extLst>
            <c:ext xmlns:c16="http://schemas.microsoft.com/office/drawing/2014/chart" uri="{C3380CC4-5D6E-409C-BE32-E72D297353CC}">
              <c16:uniqueId val="{00000005-C856-45CE-A27C-533456F67AAD}"/>
            </c:ext>
          </c:extLst>
        </c:ser>
        <c:dLbls>
          <c:showLegendKey val="0"/>
          <c:showVal val="0"/>
          <c:showCatName val="0"/>
          <c:showSerName val="0"/>
          <c:showPercent val="0"/>
          <c:showBubbleSize val="0"/>
        </c:dLbls>
        <c:marker val="1"/>
        <c:smooth val="0"/>
        <c:axId val="921087048"/>
        <c:axId val="921070320"/>
      </c:lineChart>
      <c:catAx>
        <c:axId val="9210716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90000"/>
        <c:crosses val="autoZero"/>
        <c:auto val="1"/>
        <c:lblAlgn val="ctr"/>
        <c:lblOffset val="100"/>
        <c:noMultiLvlLbl val="0"/>
      </c:catAx>
      <c:valAx>
        <c:axId val="92109000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0555555555555552E-2"/>
              <c:y val="7.96296296296282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71632"/>
        <c:crosses val="autoZero"/>
        <c:crossBetween val="between"/>
      </c:valAx>
      <c:valAx>
        <c:axId val="921070320"/>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389119620445595"/>
              <c:y val="7.962646645723316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21087048"/>
        <c:crosses val="max"/>
        <c:crossBetween val="between"/>
      </c:valAx>
      <c:catAx>
        <c:axId val="921087048"/>
        <c:scaling>
          <c:orientation val="minMax"/>
        </c:scaling>
        <c:delete val="1"/>
        <c:axPos val="b"/>
        <c:majorTickMark val="out"/>
        <c:minorTickMark val="none"/>
        <c:tickLblPos val="nextTo"/>
        <c:crossAx val="921070320"/>
        <c:crosses val="autoZero"/>
        <c:auto val="1"/>
        <c:lblAlgn val="ctr"/>
        <c:lblOffset val="100"/>
        <c:noMultiLvlLbl val="0"/>
      </c:catAx>
      <c:spPr>
        <a:noFill/>
        <a:ln>
          <a:solidFill>
            <a:schemeClr val="tx1"/>
          </a:solidFill>
        </a:ln>
        <a:effectLst/>
      </c:spPr>
    </c:plotArea>
    <c:legend>
      <c:legendPos val="b"/>
      <c:layout>
        <c:manualLayout>
          <c:xMode val="edge"/>
          <c:yMode val="edge"/>
          <c:x val="7.8729861111111105E-2"/>
          <c:y val="0.73304629629629625"/>
          <c:w val="0.82313749999999997"/>
          <c:h val="0.2528425925925926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49123654680086E-2"/>
          <c:y val="8.4027830262075706E-2"/>
          <c:w val="0.88622392404604589"/>
          <c:h val="0.5940657407407407"/>
        </c:manualLayout>
      </c:layout>
      <c:lineChart>
        <c:grouping val="standard"/>
        <c:varyColors val="0"/>
        <c:ser>
          <c:idx val="0"/>
          <c:order val="0"/>
          <c:tx>
            <c:strRef>
              <c:f>'2_ábra_chart'!$G$10</c:f>
              <c:strCache>
                <c:ptCount val="1"/>
                <c:pt idx="0">
                  <c:v>Részmunkaidőben foglalkoztatottak aránya</c:v>
                </c:pt>
              </c:strCache>
            </c:strRef>
          </c:tx>
          <c:spPr>
            <a:ln w="28575" cap="rnd">
              <a:solidFill>
                <a:schemeClr val="accent1"/>
              </a:solidFill>
              <a:round/>
            </a:ln>
            <a:effectLst/>
          </c:spPr>
          <c:marker>
            <c:symbol val="none"/>
          </c:marker>
          <c:cat>
            <c:multiLvlStrRef>
              <c:f>'2_ábra_chart'!$E$11:$F$16</c:f>
              <c:multiLvlStrCache>
                <c:ptCount val="6"/>
                <c:lvl>
                  <c:pt idx="0">
                    <c:v>I.</c:v>
                  </c:pt>
                  <c:pt idx="1">
                    <c:v>II.</c:v>
                  </c:pt>
                  <c:pt idx="2">
                    <c:v>III.</c:v>
                  </c:pt>
                  <c:pt idx="3">
                    <c:v>IV.</c:v>
                  </c:pt>
                  <c:pt idx="4">
                    <c:v>I.</c:v>
                  </c:pt>
                  <c:pt idx="5">
                    <c:v>II.</c:v>
                  </c:pt>
                </c:lvl>
                <c:lvl>
                  <c:pt idx="0">
                    <c:v>2019</c:v>
                  </c:pt>
                  <c:pt idx="4">
                    <c:v>2020</c:v>
                  </c:pt>
                </c:lvl>
              </c:multiLvlStrCache>
            </c:multiLvlStrRef>
          </c:cat>
          <c:val>
            <c:numRef>
              <c:f>'2_ábra_chart'!$G$11:$G$16</c:f>
              <c:numCache>
                <c:formatCode>0.0</c:formatCode>
                <c:ptCount val="6"/>
                <c:pt idx="0">
                  <c:v>5.3246518194076176</c:v>
                </c:pt>
                <c:pt idx="1">
                  <c:v>5.4038961175725468</c:v>
                </c:pt>
                <c:pt idx="2">
                  <c:v>5.563456614803056</c:v>
                </c:pt>
                <c:pt idx="3">
                  <c:v>5.3492022831320156</c:v>
                </c:pt>
                <c:pt idx="4">
                  <c:v>6.0074129839573605</c:v>
                </c:pt>
                <c:pt idx="5">
                  <c:v>6.9487423512340385</c:v>
                </c:pt>
              </c:numCache>
            </c:numRef>
          </c:val>
          <c:smooth val="0"/>
          <c:extLst>
            <c:ext xmlns:c16="http://schemas.microsoft.com/office/drawing/2014/chart" uri="{C3380CC4-5D6E-409C-BE32-E72D297353CC}">
              <c16:uniqueId val="{00000000-995A-43E7-88E7-A7FBC4DD0D3B}"/>
            </c:ext>
          </c:extLst>
        </c:ser>
        <c:ser>
          <c:idx val="1"/>
          <c:order val="1"/>
          <c:tx>
            <c:strRef>
              <c:f>'2_ábra_chart'!$H$10</c:f>
              <c:strCache>
                <c:ptCount val="1"/>
                <c:pt idx="0">
                  <c:v>Munkahelyétől távollévők aránya</c:v>
                </c:pt>
              </c:strCache>
            </c:strRef>
          </c:tx>
          <c:spPr>
            <a:ln w="28575" cap="rnd">
              <a:solidFill>
                <a:schemeClr val="tx2"/>
              </a:solidFill>
              <a:round/>
            </a:ln>
            <a:effectLst/>
          </c:spPr>
          <c:marker>
            <c:symbol val="none"/>
          </c:marker>
          <c:cat>
            <c:multiLvlStrRef>
              <c:f>'2_ábra_chart'!$E$11:$F$16</c:f>
              <c:multiLvlStrCache>
                <c:ptCount val="6"/>
                <c:lvl>
                  <c:pt idx="0">
                    <c:v>I.</c:v>
                  </c:pt>
                  <c:pt idx="1">
                    <c:v>II.</c:v>
                  </c:pt>
                  <c:pt idx="2">
                    <c:v>III.</c:v>
                  </c:pt>
                  <c:pt idx="3">
                    <c:v>IV.</c:v>
                  </c:pt>
                  <c:pt idx="4">
                    <c:v>I.</c:v>
                  </c:pt>
                  <c:pt idx="5">
                    <c:v>II.</c:v>
                  </c:pt>
                </c:lvl>
                <c:lvl>
                  <c:pt idx="0">
                    <c:v>2019</c:v>
                  </c:pt>
                  <c:pt idx="4">
                    <c:v>2020</c:v>
                  </c:pt>
                </c:lvl>
              </c:multiLvlStrCache>
            </c:multiLvlStrRef>
          </c:cat>
          <c:val>
            <c:numRef>
              <c:f>'2_ábra_chart'!$H$11:$H$16</c:f>
              <c:numCache>
                <c:formatCode>0.0</c:formatCode>
                <c:ptCount val="6"/>
                <c:pt idx="0">
                  <c:v>2.2129213790673936</c:v>
                </c:pt>
                <c:pt idx="1">
                  <c:v>1.9913174250847094</c:v>
                </c:pt>
                <c:pt idx="2">
                  <c:v>6.9195806740935621</c:v>
                </c:pt>
                <c:pt idx="3">
                  <c:v>5.0214726756488046</c:v>
                </c:pt>
                <c:pt idx="4">
                  <c:v>4.916400341418079</c:v>
                </c:pt>
                <c:pt idx="5">
                  <c:v>7.7479199594747845</c:v>
                </c:pt>
              </c:numCache>
            </c:numRef>
          </c:val>
          <c:smooth val="0"/>
          <c:extLst>
            <c:ext xmlns:c16="http://schemas.microsoft.com/office/drawing/2014/chart" uri="{C3380CC4-5D6E-409C-BE32-E72D297353CC}">
              <c16:uniqueId val="{00000001-995A-43E7-88E7-A7FBC4DD0D3B}"/>
            </c:ext>
          </c:extLst>
        </c:ser>
        <c:dLbls>
          <c:showLegendKey val="0"/>
          <c:showVal val="0"/>
          <c:showCatName val="0"/>
          <c:showSerName val="0"/>
          <c:showPercent val="0"/>
          <c:showBubbleSize val="0"/>
        </c:dLbls>
        <c:marker val="1"/>
        <c:smooth val="0"/>
        <c:axId val="1492181392"/>
        <c:axId val="1492183688"/>
      </c:lineChart>
      <c:lineChart>
        <c:grouping val="standard"/>
        <c:varyColors val="0"/>
        <c:ser>
          <c:idx val="2"/>
          <c:order val="2"/>
          <c:tx>
            <c:strRef>
              <c:f>'2_ábra_chart'!$I$10</c:f>
              <c:strCache>
                <c:ptCount val="1"/>
                <c:pt idx="0">
                  <c:v>Teljes munkaidős, hazai (jobb tengely)</c:v>
                </c:pt>
              </c:strCache>
            </c:strRef>
          </c:tx>
          <c:spPr>
            <a:ln w="28575" cap="rnd">
              <a:noFill/>
              <a:round/>
            </a:ln>
            <a:effectLst/>
          </c:spPr>
          <c:marker>
            <c:symbol val="circle"/>
            <c:size val="10"/>
            <c:spPr>
              <a:solidFill>
                <a:schemeClr val="accent3"/>
              </a:solidFill>
              <a:ln w="9525">
                <a:solidFill>
                  <a:schemeClr val="accent3"/>
                </a:solidFill>
              </a:ln>
              <a:effectLst/>
            </c:spPr>
          </c:marker>
          <c:cat>
            <c:multiLvlStrRef>
              <c:f>'2_ábra_chart'!$E$11:$F$16</c:f>
              <c:multiLvlStrCache>
                <c:ptCount val="6"/>
                <c:lvl>
                  <c:pt idx="0">
                    <c:v>I.</c:v>
                  </c:pt>
                  <c:pt idx="1">
                    <c:v>II.</c:v>
                  </c:pt>
                  <c:pt idx="2">
                    <c:v>III.</c:v>
                  </c:pt>
                  <c:pt idx="3">
                    <c:v>IV.</c:v>
                  </c:pt>
                  <c:pt idx="4">
                    <c:v>I.</c:v>
                  </c:pt>
                  <c:pt idx="5">
                    <c:v>II.</c:v>
                  </c:pt>
                </c:lvl>
                <c:lvl>
                  <c:pt idx="0">
                    <c:v>2019</c:v>
                  </c:pt>
                  <c:pt idx="4">
                    <c:v>2020</c:v>
                  </c:pt>
                </c:lvl>
              </c:multiLvlStrCache>
            </c:multiLvlStrRef>
          </c:cat>
          <c:val>
            <c:numRef>
              <c:f>'2_ábra_chart'!$I$11:$I$16</c:f>
              <c:numCache>
                <c:formatCode>0.0</c:formatCode>
                <c:ptCount val="6"/>
                <c:pt idx="0">
                  <c:v>38.651000000000003</c:v>
                </c:pt>
                <c:pt idx="1">
                  <c:v>37.192300000000003</c:v>
                </c:pt>
                <c:pt idx="2">
                  <c:v>38.281399999999998</c:v>
                </c:pt>
                <c:pt idx="3">
                  <c:v>37.531199999999998</c:v>
                </c:pt>
                <c:pt idx="4">
                  <c:v>38.064</c:v>
                </c:pt>
                <c:pt idx="5">
                  <c:v>34.841333333333331</c:v>
                </c:pt>
              </c:numCache>
            </c:numRef>
          </c:val>
          <c:smooth val="0"/>
          <c:extLst>
            <c:ext xmlns:c16="http://schemas.microsoft.com/office/drawing/2014/chart" uri="{C3380CC4-5D6E-409C-BE32-E72D297353CC}">
              <c16:uniqueId val="{00000002-995A-43E7-88E7-A7FBC4DD0D3B}"/>
            </c:ext>
          </c:extLst>
        </c:ser>
        <c:dLbls>
          <c:showLegendKey val="0"/>
          <c:showVal val="0"/>
          <c:showCatName val="0"/>
          <c:showSerName val="0"/>
          <c:showPercent val="0"/>
          <c:showBubbleSize val="0"/>
        </c:dLbls>
        <c:marker val="1"/>
        <c:smooth val="0"/>
        <c:axId val="1479788136"/>
        <c:axId val="1479784856"/>
      </c:lineChart>
      <c:catAx>
        <c:axId val="1492181392"/>
        <c:scaling>
          <c:orientation val="minMax"/>
        </c:scaling>
        <c:delete val="0"/>
        <c:axPos val="b"/>
        <c:title>
          <c:tx>
            <c:rich>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r>
                  <a:rPr lang="hu-HU"/>
                  <a:t>%</a:t>
                </a:r>
              </a:p>
            </c:rich>
          </c:tx>
          <c:layout>
            <c:manualLayout>
              <c:xMode val="edge"/>
              <c:yMode val="edge"/>
              <c:x val="4.7385138888888907E-2"/>
              <c:y val="1.9277592592592561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1492183688"/>
        <c:crosses val="autoZero"/>
        <c:auto val="1"/>
        <c:lblAlgn val="ctr"/>
        <c:lblOffset val="100"/>
        <c:noMultiLvlLbl val="0"/>
      </c:catAx>
      <c:valAx>
        <c:axId val="14921836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492181392"/>
        <c:crosses val="autoZero"/>
        <c:crossBetween val="between"/>
      </c:valAx>
      <c:valAx>
        <c:axId val="1479784856"/>
        <c:scaling>
          <c:orientation val="minMax"/>
          <c:max val="39"/>
          <c:min val="30"/>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479788136"/>
        <c:crosses val="max"/>
        <c:crossBetween val="between"/>
        <c:majorUnit val="1"/>
      </c:valAx>
      <c:catAx>
        <c:axId val="1479788136"/>
        <c:scaling>
          <c:orientation val="minMax"/>
        </c:scaling>
        <c:delete val="1"/>
        <c:axPos val="b"/>
        <c:numFmt formatCode="General" sourceLinked="1"/>
        <c:majorTickMark val="out"/>
        <c:minorTickMark val="none"/>
        <c:tickLblPos val="nextTo"/>
        <c:crossAx val="1479784856"/>
        <c:crosses val="autoZero"/>
        <c:auto val="1"/>
        <c:lblAlgn val="ctr"/>
        <c:lblOffset val="100"/>
        <c:noMultiLvlLbl val="0"/>
      </c:catAx>
      <c:spPr>
        <a:noFill/>
        <a:ln>
          <a:solidFill>
            <a:schemeClr val="tx1"/>
          </a:solidFill>
        </a:ln>
        <a:effectLst/>
      </c:spPr>
    </c:plotArea>
    <c:legend>
      <c:legendPos val="b"/>
      <c:layout>
        <c:manualLayout>
          <c:xMode val="edge"/>
          <c:yMode val="edge"/>
          <c:x val="5.1997361111111112E-2"/>
          <c:y val="0.84141333333333335"/>
          <c:w val="0.89002416666666684"/>
          <c:h val="0.1444755555555555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39190736302303E-2"/>
          <c:w val="0.77322533929514237"/>
          <c:h val="0.64218488524895467"/>
        </c:manualLayout>
      </c:layout>
      <c:lineChart>
        <c:grouping val="standard"/>
        <c:varyColors val="0"/>
        <c:ser>
          <c:idx val="0"/>
          <c:order val="0"/>
          <c:tx>
            <c:strRef>
              <c:f>'15_ábra_chart'!$F$9</c:f>
              <c:strCache>
                <c:ptCount val="1"/>
                <c:pt idx="0">
                  <c:v>Lakásprojekt - hitelfeltételek</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33F9-40FD-AA8B-401927B670F5}"/>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3-33F9-40FD-AA8B-401927B670F5}"/>
              </c:ext>
            </c:extLst>
          </c:dPt>
          <c:dPt>
            <c:idx val="40"/>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5-33F9-40FD-AA8B-401927B670F5}"/>
              </c:ext>
            </c:extLst>
          </c:dPt>
          <c:dPt>
            <c:idx val="42"/>
            <c:marker>
              <c:symbol val="diamond"/>
              <c:size val="9"/>
              <c:spPr>
                <a:solidFill>
                  <a:schemeClr val="accent3"/>
                </a:solidFill>
                <a:ln w="9525">
                  <a:noFill/>
                </a:ln>
                <a:effectLst/>
              </c:spPr>
            </c:marker>
            <c:bubble3D val="0"/>
            <c:spPr>
              <a:ln w="28575" cap="rnd">
                <a:solidFill>
                  <a:schemeClr val="accent3"/>
                </a:solidFill>
                <a:round/>
              </a:ln>
              <a:effectLst/>
            </c:spPr>
            <c:extLst>
              <c:ext xmlns:c16="http://schemas.microsoft.com/office/drawing/2014/chart" uri="{C3380CC4-5D6E-409C-BE32-E72D297353CC}">
                <c16:uniqueId val="{00000007-33F9-40FD-AA8B-401927B670F5}"/>
              </c:ext>
            </c:extLst>
          </c:dPt>
          <c:dPt>
            <c:idx val="46"/>
            <c:marker>
              <c:symbol val="diamond"/>
              <c:size val="9"/>
              <c:spPr>
                <a:solidFill>
                  <a:schemeClr val="accent3"/>
                </a:solidFill>
                <a:ln w="9525">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9-33F9-40FD-AA8B-401927B670F5}"/>
              </c:ext>
            </c:extLst>
          </c:dPt>
          <c:cat>
            <c:strRef>
              <c:f>'15_ábra_chart'!$E$10:$E$56</c:f>
              <c:strCache>
                <c:ptCount val="47"/>
                <c:pt idx="0">
                  <c:v>2009. I.</c:v>
                </c:pt>
                <c:pt idx="1">
                  <c:v>2009. II.</c:v>
                </c:pt>
                <c:pt idx="2">
                  <c:v>III.</c:v>
                </c:pt>
                <c:pt idx="3">
                  <c:v>IV.</c:v>
                </c:pt>
                <c:pt idx="4">
                  <c:v>2010. I.</c:v>
                </c:pt>
                <c:pt idx="5">
                  <c:v>2010. II.</c:v>
                </c:pt>
                <c:pt idx="6">
                  <c:v>III.</c:v>
                </c:pt>
                <c:pt idx="7">
                  <c:v>IV.</c:v>
                </c:pt>
                <c:pt idx="8">
                  <c:v>2011. I.</c:v>
                </c:pt>
                <c:pt idx="9">
                  <c:v>2011. II.</c:v>
                </c:pt>
                <c:pt idx="10">
                  <c:v>III.</c:v>
                </c:pt>
                <c:pt idx="11">
                  <c:v>IV.</c:v>
                </c:pt>
                <c:pt idx="12">
                  <c:v>2012. I.</c:v>
                </c:pt>
                <c:pt idx="13">
                  <c:v>2012. II.</c:v>
                </c:pt>
                <c:pt idx="14">
                  <c:v>III.</c:v>
                </c:pt>
                <c:pt idx="15">
                  <c:v>IV.</c:v>
                </c:pt>
                <c:pt idx="16">
                  <c:v>2013. I.</c:v>
                </c:pt>
                <c:pt idx="17">
                  <c:v>2013. II.</c:v>
                </c:pt>
                <c:pt idx="18">
                  <c:v>III.</c:v>
                </c:pt>
                <c:pt idx="19">
                  <c:v>IV.</c:v>
                </c:pt>
                <c:pt idx="20">
                  <c:v>2014. I.</c:v>
                </c:pt>
                <c:pt idx="21">
                  <c:v>2014. II.</c:v>
                </c:pt>
                <c:pt idx="22">
                  <c:v>III.</c:v>
                </c:pt>
                <c:pt idx="23">
                  <c:v>IV.</c:v>
                </c:pt>
                <c:pt idx="24">
                  <c:v>2015. I.</c:v>
                </c:pt>
                <c:pt idx="25">
                  <c:v>2015. II.</c:v>
                </c:pt>
                <c:pt idx="26">
                  <c:v>III.</c:v>
                </c:pt>
                <c:pt idx="27">
                  <c:v>IV.</c:v>
                </c:pt>
                <c:pt idx="28">
                  <c:v>2016. I.</c:v>
                </c:pt>
                <c:pt idx="29">
                  <c:v>2016. II.</c:v>
                </c:pt>
                <c:pt idx="30">
                  <c:v>III.</c:v>
                </c:pt>
                <c:pt idx="31">
                  <c:v>IV.</c:v>
                </c:pt>
                <c:pt idx="32">
                  <c:v>2017. I.</c:v>
                </c:pt>
                <c:pt idx="33">
                  <c:v>2017. II.</c:v>
                </c:pt>
                <c:pt idx="34">
                  <c:v>III.</c:v>
                </c:pt>
                <c:pt idx="35">
                  <c:v>IV.</c:v>
                </c:pt>
                <c:pt idx="36">
                  <c:v>2018. I.</c:v>
                </c:pt>
                <c:pt idx="37">
                  <c:v>2018. II.</c:v>
                </c:pt>
                <c:pt idx="38">
                  <c:v>III.</c:v>
                </c:pt>
                <c:pt idx="39">
                  <c:v>IV.</c:v>
                </c:pt>
                <c:pt idx="40">
                  <c:v>2019. I.</c:v>
                </c:pt>
                <c:pt idx="41">
                  <c:v>2019. II.</c:v>
                </c:pt>
                <c:pt idx="42">
                  <c:v>III.</c:v>
                </c:pt>
                <c:pt idx="43">
                  <c:v>IV.</c:v>
                </c:pt>
                <c:pt idx="44">
                  <c:v>2020. I.</c:v>
                </c:pt>
                <c:pt idx="45">
                  <c:v>2020. II.</c:v>
                </c:pt>
                <c:pt idx="46">
                  <c:v>2020. II. félév (e.)</c:v>
                </c:pt>
              </c:strCache>
            </c:strRef>
          </c:cat>
          <c:val>
            <c:numRef>
              <c:f>'15_ábra_chart'!$F$10:$F$56</c:f>
              <c:numCache>
                <c:formatCode>0.0</c:formatCode>
                <c:ptCount val="47"/>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19.527241760918475</c:v>
                </c:pt>
                <c:pt idx="41">
                  <c:v>3.2013501918179186</c:v>
                </c:pt>
                <c:pt idx="42">
                  <c:v>25.990621543970548</c:v>
                </c:pt>
                <c:pt idx="43">
                  <c:v>3.3717627379387922</c:v>
                </c:pt>
                <c:pt idx="44">
                  <c:v>31.758253982550521</c:v>
                </c:pt>
                <c:pt idx="45">
                  <c:v>85.939505473955705</c:v>
                </c:pt>
                <c:pt idx="46">
                  <c:v>14.296489015725772</c:v>
                </c:pt>
              </c:numCache>
            </c:numRef>
          </c:val>
          <c:smooth val="0"/>
          <c:extLst>
            <c:ext xmlns:c16="http://schemas.microsoft.com/office/drawing/2014/chart" uri="{C3380CC4-5D6E-409C-BE32-E72D297353CC}">
              <c16:uniqueId val="{0000000A-33F9-40FD-AA8B-401927B670F5}"/>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'15_ábra_chart'!$G$9</c:f>
              <c:strCache>
                <c:ptCount val="1"/>
                <c:pt idx="0">
                  <c:v>Lakásprojekt - hitelkereslet</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C-33F9-40FD-AA8B-401927B670F5}"/>
              </c:ext>
            </c:extLst>
          </c:dPt>
          <c:dPt>
            <c:idx val="38"/>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E-33F9-40FD-AA8B-401927B670F5}"/>
              </c:ext>
            </c:extLst>
          </c:dPt>
          <c:dPt>
            <c:idx val="40"/>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10-33F9-40FD-AA8B-401927B670F5}"/>
              </c:ext>
            </c:extLst>
          </c:dPt>
          <c:dPt>
            <c:idx val="42"/>
            <c:marker>
              <c:symbol val="diamond"/>
              <c:size val="9"/>
              <c:spPr>
                <a:solidFill>
                  <a:schemeClr val="tx2"/>
                </a:solidFill>
                <a:ln w="9525">
                  <a:noFill/>
                </a:ln>
                <a:effectLst/>
              </c:spPr>
            </c:marker>
            <c:bubble3D val="0"/>
            <c:spPr>
              <a:ln w="28575" cap="rnd">
                <a:solidFill>
                  <a:schemeClr val="tx2"/>
                </a:solidFill>
                <a:round/>
              </a:ln>
              <a:effectLst/>
            </c:spPr>
            <c:extLst>
              <c:ext xmlns:c16="http://schemas.microsoft.com/office/drawing/2014/chart" uri="{C3380CC4-5D6E-409C-BE32-E72D297353CC}">
                <c16:uniqueId val="{00000012-33F9-40FD-AA8B-401927B670F5}"/>
              </c:ext>
            </c:extLst>
          </c:dPt>
          <c:dPt>
            <c:idx val="46"/>
            <c:marker>
              <c:symbol val="diamond"/>
              <c:size val="9"/>
              <c:spPr>
                <a:solidFill>
                  <a:schemeClr val="tx2"/>
                </a:solidFill>
                <a:ln w="9525">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4-33F9-40FD-AA8B-401927B670F5}"/>
              </c:ext>
            </c:extLst>
          </c:dPt>
          <c:cat>
            <c:strRef>
              <c:f>'15_ábra_chart'!$E$10:$E$56</c:f>
              <c:strCache>
                <c:ptCount val="47"/>
                <c:pt idx="0">
                  <c:v>2009. I.</c:v>
                </c:pt>
                <c:pt idx="1">
                  <c:v>2009. II.</c:v>
                </c:pt>
                <c:pt idx="2">
                  <c:v>III.</c:v>
                </c:pt>
                <c:pt idx="3">
                  <c:v>IV.</c:v>
                </c:pt>
                <c:pt idx="4">
                  <c:v>2010. I.</c:v>
                </c:pt>
                <c:pt idx="5">
                  <c:v>2010. II.</c:v>
                </c:pt>
                <c:pt idx="6">
                  <c:v>III.</c:v>
                </c:pt>
                <c:pt idx="7">
                  <c:v>IV.</c:v>
                </c:pt>
                <c:pt idx="8">
                  <c:v>2011. I.</c:v>
                </c:pt>
                <c:pt idx="9">
                  <c:v>2011. II.</c:v>
                </c:pt>
                <c:pt idx="10">
                  <c:v>III.</c:v>
                </c:pt>
                <c:pt idx="11">
                  <c:v>IV.</c:v>
                </c:pt>
                <c:pt idx="12">
                  <c:v>2012. I.</c:v>
                </c:pt>
                <c:pt idx="13">
                  <c:v>2012. II.</c:v>
                </c:pt>
                <c:pt idx="14">
                  <c:v>III.</c:v>
                </c:pt>
                <c:pt idx="15">
                  <c:v>IV.</c:v>
                </c:pt>
                <c:pt idx="16">
                  <c:v>2013. I.</c:v>
                </c:pt>
                <c:pt idx="17">
                  <c:v>2013. II.</c:v>
                </c:pt>
                <c:pt idx="18">
                  <c:v>III.</c:v>
                </c:pt>
                <c:pt idx="19">
                  <c:v>IV.</c:v>
                </c:pt>
                <c:pt idx="20">
                  <c:v>2014. I.</c:v>
                </c:pt>
                <c:pt idx="21">
                  <c:v>2014. II.</c:v>
                </c:pt>
                <c:pt idx="22">
                  <c:v>III.</c:v>
                </c:pt>
                <c:pt idx="23">
                  <c:v>IV.</c:v>
                </c:pt>
                <c:pt idx="24">
                  <c:v>2015. I.</c:v>
                </c:pt>
                <c:pt idx="25">
                  <c:v>2015. II.</c:v>
                </c:pt>
                <c:pt idx="26">
                  <c:v>III.</c:v>
                </c:pt>
                <c:pt idx="27">
                  <c:v>IV.</c:v>
                </c:pt>
                <c:pt idx="28">
                  <c:v>2016. I.</c:v>
                </c:pt>
                <c:pt idx="29">
                  <c:v>2016. II.</c:v>
                </c:pt>
                <c:pt idx="30">
                  <c:v>III.</c:v>
                </c:pt>
                <c:pt idx="31">
                  <c:v>IV.</c:v>
                </c:pt>
                <c:pt idx="32">
                  <c:v>2017. I.</c:v>
                </c:pt>
                <c:pt idx="33">
                  <c:v>2017. II.</c:v>
                </c:pt>
                <c:pt idx="34">
                  <c:v>III.</c:v>
                </c:pt>
                <c:pt idx="35">
                  <c:v>IV.</c:v>
                </c:pt>
                <c:pt idx="36">
                  <c:v>2018. I.</c:v>
                </c:pt>
                <c:pt idx="37">
                  <c:v>2018. II.</c:v>
                </c:pt>
                <c:pt idx="38">
                  <c:v>III.</c:v>
                </c:pt>
                <c:pt idx="39">
                  <c:v>IV.</c:v>
                </c:pt>
                <c:pt idx="40">
                  <c:v>2019. I.</c:v>
                </c:pt>
                <c:pt idx="41">
                  <c:v>2019. II.</c:v>
                </c:pt>
                <c:pt idx="42">
                  <c:v>III.</c:v>
                </c:pt>
                <c:pt idx="43">
                  <c:v>IV.</c:v>
                </c:pt>
                <c:pt idx="44">
                  <c:v>2020. I.</c:v>
                </c:pt>
                <c:pt idx="45">
                  <c:v>2020. II.</c:v>
                </c:pt>
                <c:pt idx="46">
                  <c:v>2020. II. félév (e.)</c:v>
                </c:pt>
              </c:strCache>
            </c:strRef>
          </c:cat>
          <c:val>
            <c:numRef>
              <c:f>'15_ábra_chart'!$G$10:$G$56</c:f>
              <c:numCache>
                <c:formatCode>0.0</c:formatCode>
                <c:ptCount val="47"/>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4.4255290621385415</c:v>
                </c:pt>
                <c:pt idx="38">
                  <c:v>3.0830772187955851</c:v>
                </c:pt>
                <c:pt idx="39">
                  <c:v>7.8811583031357744</c:v>
                </c:pt>
                <c:pt idx="40">
                  <c:v>20.308937103291193</c:v>
                </c:pt>
                <c:pt idx="41">
                  <c:v>12.018763916275955</c:v>
                </c:pt>
                <c:pt idx="42">
                  <c:v>19.386438202460905</c:v>
                </c:pt>
                <c:pt idx="43">
                  <c:v>-8.0235362164001032</c:v>
                </c:pt>
                <c:pt idx="44">
                  <c:v>-49.492048307720616</c:v>
                </c:pt>
                <c:pt idx="45">
                  <c:v>-32.763788793993321</c:v>
                </c:pt>
                <c:pt idx="46">
                  <c:v>-16.843396737943703</c:v>
                </c:pt>
              </c:numCache>
            </c:numRef>
          </c:val>
          <c:smooth val="0"/>
          <c:extLst>
            <c:ext xmlns:c16="http://schemas.microsoft.com/office/drawing/2014/chart" uri="{C3380CC4-5D6E-409C-BE32-E72D297353CC}">
              <c16:uniqueId val="{00000015-33F9-40FD-AA8B-401927B670F5}"/>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402960451069212"/>
              <c:y val="1.34114813253526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9.3487672342669983E-2"/>
          <c:y val="0.87371537037037039"/>
          <c:w val="0.78099720647357229"/>
          <c:h val="0.1041301851851851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63888888889"/>
          <c:y val="6.2147592592592581E-2"/>
          <c:w val="0.77322533929514237"/>
          <c:h val="0.65935962962962968"/>
        </c:manualLayout>
      </c:layout>
      <c:lineChart>
        <c:grouping val="standard"/>
        <c:varyColors val="0"/>
        <c:ser>
          <c:idx val="0"/>
          <c:order val="0"/>
          <c:tx>
            <c:strRef>
              <c:f>'15_ábra_chart'!$F$8</c:f>
              <c:strCache>
                <c:ptCount val="1"/>
                <c:pt idx="0">
                  <c:v>Housing projects - credit conditions</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EB74-4EF3-B787-8A60CC75C15D}"/>
              </c:ext>
            </c:extLst>
          </c:dPt>
          <c:dPt>
            <c:idx val="38"/>
            <c:marker>
              <c:symbol val="diamond"/>
              <c:size val="9"/>
              <c:spPr>
                <a:solidFill>
                  <a:schemeClr val="accent3"/>
                </a:solidFill>
                <a:ln w="9525">
                  <a:noFill/>
                </a:ln>
                <a:effectLst/>
              </c:spPr>
            </c:marker>
            <c:bubble3D val="0"/>
            <c:spPr>
              <a:ln w="28575" cap="rnd">
                <a:solidFill>
                  <a:schemeClr val="accent3"/>
                </a:solidFill>
                <a:round/>
              </a:ln>
              <a:effectLst/>
            </c:spPr>
            <c:extLst>
              <c:ext xmlns:c16="http://schemas.microsoft.com/office/drawing/2014/chart" uri="{C3380CC4-5D6E-409C-BE32-E72D297353CC}">
                <c16:uniqueId val="{00000003-EB74-4EF3-B787-8A60CC75C15D}"/>
              </c:ext>
            </c:extLst>
          </c:dPt>
          <c:dPt>
            <c:idx val="42"/>
            <c:marker>
              <c:symbol val="diamond"/>
              <c:size val="9"/>
              <c:spPr>
                <a:solidFill>
                  <a:schemeClr val="accent3"/>
                </a:solidFill>
                <a:ln w="9525">
                  <a:noFill/>
                </a:ln>
                <a:effectLst/>
              </c:spPr>
            </c:marker>
            <c:bubble3D val="0"/>
            <c:spPr>
              <a:ln w="28575" cap="rnd">
                <a:solidFill>
                  <a:schemeClr val="accent3"/>
                </a:solidFill>
                <a:round/>
              </a:ln>
              <a:effectLst/>
            </c:spPr>
            <c:extLst>
              <c:ext xmlns:c16="http://schemas.microsoft.com/office/drawing/2014/chart" uri="{C3380CC4-5D6E-409C-BE32-E72D297353CC}">
                <c16:uniqueId val="{00000005-EB74-4EF3-B787-8A60CC75C15D}"/>
              </c:ext>
            </c:extLst>
          </c:dPt>
          <c:dPt>
            <c:idx val="46"/>
            <c:marker>
              <c:symbol val="diamond"/>
              <c:size val="9"/>
              <c:spPr>
                <a:solidFill>
                  <a:schemeClr val="accent3"/>
                </a:solidFill>
                <a:ln w="9525">
                  <a:solidFill>
                    <a:schemeClr val="accent3"/>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7-EB74-4EF3-B787-8A60CC75C15D}"/>
              </c:ext>
            </c:extLst>
          </c:dPt>
          <c:cat>
            <c:strRef>
              <c:f>'15_ábra_chart'!$D$10:$D$56</c:f>
              <c:strCache>
                <c:ptCount val="47"/>
                <c:pt idx="0">
                  <c:v>2009 Q1</c:v>
                </c:pt>
                <c:pt idx="1">
                  <c:v>2009 Q2</c:v>
                </c:pt>
                <c:pt idx="2">
                  <c:v>Q3</c:v>
                </c:pt>
                <c:pt idx="3">
                  <c:v>Q4</c:v>
                </c:pt>
                <c:pt idx="4">
                  <c:v>2010 Q1</c:v>
                </c:pt>
                <c:pt idx="5">
                  <c:v>2010 Q2</c:v>
                </c:pt>
                <c:pt idx="6">
                  <c:v>Q3</c:v>
                </c:pt>
                <c:pt idx="7">
                  <c:v>Q4</c:v>
                </c:pt>
                <c:pt idx="8">
                  <c:v>2011 Q1</c:v>
                </c:pt>
                <c:pt idx="9">
                  <c:v>2011 Q2</c:v>
                </c:pt>
                <c:pt idx="10">
                  <c:v>Q3</c:v>
                </c:pt>
                <c:pt idx="11">
                  <c:v>Q4</c:v>
                </c:pt>
                <c:pt idx="12">
                  <c:v>2012 Q1</c:v>
                </c:pt>
                <c:pt idx="13">
                  <c:v>2012 Q2</c:v>
                </c:pt>
                <c:pt idx="14">
                  <c:v>Q3</c:v>
                </c:pt>
                <c:pt idx="15">
                  <c:v>Q4</c:v>
                </c:pt>
                <c:pt idx="16">
                  <c:v>2013 Q1</c:v>
                </c:pt>
                <c:pt idx="17">
                  <c:v>2013 Q2</c:v>
                </c:pt>
                <c:pt idx="18">
                  <c:v>Q3</c:v>
                </c:pt>
                <c:pt idx="19">
                  <c:v>Q4</c:v>
                </c:pt>
                <c:pt idx="20">
                  <c:v>2014 Q1</c:v>
                </c:pt>
                <c:pt idx="21">
                  <c:v>2014 Q2</c:v>
                </c:pt>
                <c:pt idx="22">
                  <c:v>Q3</c:v>
                </c:pt>
                <c:pt idx="23">
                  <c:v>Q4</c:v>
                </c:pt>
                <c:pt idx="24">
                  <c:v>2015 Q1</c:v>
                </c:pt>
                <c:pt idx="25">
                  <c:v>2015 Q2</c:v>
                </c:pt>
                <c:pt idx="26">
                  <c:v>Q3</c:v>
                </c:pt>
                <c:pt idx="27">
                  <c:v>Q4</c:v>
                </c:pt>
                <c:pt idx="28">
                  <c:v>2016 Q1</c:v>
                </c:pt>
                <c:pt idx="29">
                  <c:v>2016 Q2</c:v>
                </c:pt>
                <c:pt idx="30">
                  <c:v>Q3</c:v>
                </c:pt>
                <c:pt idx="31">
                  <c:v>Q4</c:v>
                </c:pt>
                <c:pt idx="32">
                  <c:v>2017 Q1</c:v>
                </c:pt>
                <c:pt idx="33">
                  <c:v>2017 Q2</c:v>
                </c:pt>
                <c:pt idx="34">
                  <c:v>Q3</c:v>
                </c:pt>
                <c:pt idx="35">
                  <c:v>Q4</c:v>
                </c:pt>
                <c:pt idx="36">
                  <c:v>2018 Q1</c:v>
                </c:pt>
                <c:pt idx="37">
                  <c:v>2018 Q2</c:v>
                </c:pt>
                <c:pt idx="38">
                  <c:v>Q3</c:v>
                </c:pt>
                <c:pt idx="39">
                  <c:v>Q4</c:v>
                </c:pt>
                <c:pt idx="40">
                  <c:v>2019 Q1</c:v>
                </c:pt>
                <c:pt idx="41">
                  <c:v>2019 Q2</c:v>
                </c:pt>
                <c:pt idx="42">
                  <c:v>Q3</c:v>
                </c:pt>
                <c:pt idx="43">
                  <c:v>Q4</c:v>
                </c:pt>
                <c:pt idx="44">
                  <c:v>2020 Q1</c:v>
                </c:pt>
                <c:pt idx="45">
                  <c:v>2020 Q2</c:v>
                </c:pt>
                <c:pt idx="46">
                  <c:v>2020 H2 (e.)</c:v>
                </c:pt>
              </c:strCache>
            </c:strRef>
          </c:cat>
          <c:val>
            <c:numRef>
              <c:f>'15_ábra_chart'!$F$10:$F$56</c:f>
              <c:numCache>
                <c:formatCode>0.0</c:formatCode>
                <c:ptCount val="47"/>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19.527241760918475</c:v>
                </c:pt>
                <c:pt idx="41">
                  <c:v>3.2013501918179186</c:v>
                </c:pt>
                <c:pt idx="42">
                  <c:v>25.990621543970548</c:v>
                </c:pt>
                <c:pt idx="43">
                  <c:v>3.3717627379387922</c:v>
                </c:pt>
                <c:pt idx="44">
                  <c:v>31.758253982550521</c:v>
                </c:pt>
                <c:pt idx="45">
                  <c:v>85.939505473955705</c:v>
                </c:pt>
                <c:pt idx="46">
                  <c:v>14.296489015725772</c:v>
                </c:pt>
              </c:numCache>
            </c:numRef>
          </c:val>
          <c:smooth val="0"/>
          <c:extLst>
            <c:ext xmlns:c16="http://schemas.microsoft.com/office/drawing/2014/chart" uri="{C3380CC4-5D6E-409C-BE32-E72D297353CC}">
              <c16:uniqueId val="{00000008-EB74-4EF3-B787-8A60CC75C15D}"/>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'15_ábra_chart'!$G$8</c:f>
              <c:strCache>
                <c:ptCount val="1"/>
                <c:pt idx="0">
                  <c:v>Housing projects - credit demand</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A-EB74-4EF3-B787-8A60CC75C15D}"/>
              </c:ext>
            </c:extLst>
          </c:dPt>
          <c:dPt>
            <c:idx val="38"/>
            <c:marker>
              <c:symbol val="diamond"/>
              <c:size val="9"/>
              <c:spPr>
                <a:solidFill>
                  <a:schemeClr val="tx2"/>
                </a:solidFill>
                <a:ln w="9525">
                  <a:noFill/>
                </a:ln>
                <a:effectLst/>
              </c:spPr>
            </c:marker>
            <c:bubble3D val="0"/>
            <c:spPr>
              <a:ln w="28575" cap="rnd">
                <a:solidFill>
                  <a:schemeClr val="tx2"/>
                </a:solidFill>
                <a:round/>
              </a:ln>
              <a:effectLst/>
            </c:spPr>
            <c:extLst>
              <c:ext xmlns:c16="http://schemas.microsoft.com/office/drawing/2014/chart" uri="{C3380CC4-5D6E-409C-BE32-E72D297353CC}">
                <c16:uniqueId val="{0000000C-EB74-4EF3-B787-8A60CC75C15D}"/>
              </c:ext>
            </c:extLst>
          </c:dPt>
          <c:dPt>
            <c:idx val="42"/>
            <c:marker>
              <c:symbol val="diamond"/>
              <c:size val="9"/>
              <c:spPr>
                <a:solidFill>
                  <a:schemeClr val="tx2"/>
                </a:solidFill>
                <a:ln w="9525">
                  <a:noFill/>
                </a:ln>
                <a:effectLst/>
              </c:spPr>
            </c:marker>
            <c:bubble3D val="0"/>
            <c:spPr>
              <a:ln w="28575" cap="rnd">
                <a:solidFill>
                  <a:schemeClr val="tx2"/>
                </a:solidFill>
                <a:round/>
              </a:ln>
              <a:effectLst/>
            </c:spPr>
            <c:extLst>
              <c:ext xmlns:c16="http://schemas.microsoft.com/office/drawing/2014/chart" uri="{C3380CC4-5D6E-409C-BE32-E72D297353CC}">
                <c16:uniqueId val="{0000000E-EB74-4EF3-B787-8A60CC75C15D}"/>
              </c:ext>
            </c:extLst>
          </c:dPt>
          <c:dPt>
            <c:idx val="46"/>
            <c:marker>
              <c:symbol val="diamond"/>
              <c:size val="9"/>
              <c:spPr>
                <a:solidFill>
                  <a:schemeClr val="tx2"/>
                </a:solidFill>
                <a:ln w="9525">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0-EB74-4EF3-B787-8A60CC75C15D}"/>
              </c:ext>
            </c:extLst>
          </c:dPt>
          <c:cat>
            <c:strRef>
              <c:f>'15_ábra_chart'!$D$10:$D$56</c:f>
              <c:strCache>
                <c:ptCount val="47"/>
                <c:pt idx="0">
                  <c:v>2009 Q1</c:v>
                </c:pt>
                <c:pt idx="1">
                  <c:v>2009 Q2</c:v>
                </c:pt>
                <c:pt idx="2">
                  <c:v>Q3</c:v>
                </c:pt>
                <c:pt idx="3">
                  <c:v>Q4</c:v>
                </c:pt>
                <c:pt idx="4">
                  <c:v>2010 Q1</c:v>
                </c:pt>
                <c:pt idx="5">
                  <c:v>2010 Q2</c:v>
                </c:pt>
                <c:pt idx="6">
                  <c:v>Q3</c:v>
                </c:pt>
                <c:pt idx="7">
                  <c:v>Q4</c:v>
                </c:pt>
                <c:pt idx="8">
                  <c:v>2011 Q1</c:v>
                </c:pt>
                <c:pt idx="9">
                  <c:v>2011 Q2</c:v>
                </c:pt>
                <c:pt idx="10">
                  <c:v>Q3</c:v>
                </c:pt>
                <c:pt idx="11">
                  <c:v>Q4</c:v>
                </c:pt>
                <c:pt idx="12">
                  <c:v>2012 Q1</c:v>
                </c:pt>
                <c:pt idx="13">
                  <c:v>2012 Q2</c:v>
                </c:pt>
                <c:pt idx="14">
                  <c:v>Q3</c:v>
                </c:pt>
                <c:pt idx="15">
                  <c:v>Q4</c:v>
                </c:pt>
                <c:pt idx="16">
                  <c:v>2013 Q1</c:v>
                </c:pt>
                <c:pt idx="17">
                  <c:v>2013 Q2</c:v>
                </c:pt>
                <c:pt idx="18">
                  <c:v>Q3</c:v>
                </c:pt>
                <c:pt idx="19">
                  <c:v>Q4</c:v>
                </c:pt>
                <c:pt idx="20">
                  <c:v>2014 Q1</c:v>
                </c:pt>
                <c:pt idx="21">
                  <c:v>2014 Q2</c:v>
                </c:pt>
                <c:pt idx="22">
                  <c:v>Q3</c:v>
                </c:pt>
                <c:pt idx="23">
                  <c:v>Q4</c:v>
                </c:pt>
                <c:pt idx="24">
                  <c:v>2015 Q1</c:v>
                </c:pt>
                <c:pt idx="25">
                  <c:v>2015 Q2</c:v>
                </c:pt>
                <c:pt idx="26">
                  <c:v>Q3</c:v>
                </c:pt>
                <c:pt idx="27">
                  <c:v>Q4</c:v>
                </c:pt>
                <c:pt idx="28">
                  <c:v>2016 Q1</c:v>
                </c:pt>
                <c:pt idx="29">
                  <c:v>2016 Q2</c:v>
                </c:pt>
                <c:pt idx="30">
                  <c:v>Q3</c:v>
                </c:pt>
                <c:pt idx="31">
                  <c:v>Q4</c:v>
                </c:pt>
                <c:pt idx="32">
                  <c:v>2017 Q1</c:v>
                </c:pt>
                <c:pt idx="33">
                  <c:v>2017 Q2</c:v>
                </c:pt>
                <c:pt idx="34">
                  <c:v>Q3</c:v>
                </c:pt>
                <c:pt idx="35">
                  <c:v>Q4</c:v>
                </c:pt>
                <c:pt idx="36">
                  <c:v>2018 Q1</c:v>
                </c:pt>
                <c:pt idx="37">
                  <c:v>2018 Q2</c:v>
                </c:pt>
                <c:pt idx="38">
                  <c:v>Q3</c:v>
                </c:pt>
                <c:pt idx="39">
                  <c:v>Q4</c:v>
                </c:pt>
                <c:pt idx="40">
                  <c:v>2019 Q1</c:v>
                </c:pt>
                <c:pt idx="41">
                  <c:v>2019 Q2</c:v>
                </c:pt>
                <c:pt idx="42">
                  <c:v>Q3</c:v>
                </c:pt>
                <c:pt idx="43">
                  <c:v>Q4</c:v>
                </c:pt>
                <c:pt idx="44">
                  <c:v>2020 Q1</c:v>
                </c:pt>
                <c:pt idx="45">
                  <c:v>2020 Q2</c:v>
                </c:pt>
                <c:pt idx="46">
                  <c:v>2020 H2 (e.)</c:v>
                </c:pt>
              </c:strCache>
            </c:strRef>
          </c:cat>
          <c:val>
            <c:numRef>
              <c:f>'15_ábra_chart'!$G$10:$G$56</c:f>
              <c:numCache>
                <c:formatCode>0.0</c:formatCode>
                <c:ptCount val="47"/>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4.4255290621385415</c:v>
                </c:pt>
                <c:pt idx="38">
                  <c:v>3.0830772187955851</c:v>
                </c:pt>
                <c:pt idx="39">
                  <c:v>7.8811583031357744</c:v>
                </c:pt>
                <c:pt idx="40">
                  <c:v>20.308937103291193</c:v>
                </c:pt>
                <c:pt idx="41">
                  <c:v>12.018763916275955</c:v>
                </c:pt>
                <c:pt idx="42">
                  <c:v>19.386438202460905</c:v>
                </c:pt>
                <c:pt idx="43">
                  <c:v>-8.0235362164001032</c:v>
                </c:pt>
                <c:pt idx="44">
                  <c:v>-49.492048307720616</c:v>
                </c:pt>
                <c:pt idx="45">
                  <c:v>-32.763788793993321</c:v>
                </c:pt>
                <c:pt idx="46">
                  <c:v>-16.843396737943703</c:v>
                </c:pt>
              </c:numCache>
            </c:numRef>
          </c:val>
          <c:smooth val="0"/>
          <c:extLst>
            <c:ext xmlns:c16="http://schemas.microsoft.com/office/drawing/2014/chart" uri="{C3380CC4-5D6E-409C-BE32-E72D297353CC}">
              <c16:uniqueId val="{00000011-EB74-4EF3-B787-8A60CC75C15D}"/>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2"/>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3395222222222225"/>
          <c:y val="0.89549222222222224"/>
          <c:w val="0.73524319444444441"/>
          <c:h val="9.431592592592592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3002919283191752"/>
        </c:manualLayout>
      </c:layout>
      <c:barChart>
        <c:barDir val="col"/>
        <c:grouping val="clustered"/>
        <c:varyColors val="0"/>
        <c:ser>
          <c:idx val="4"/>
          <c:order val="4"/>
          <c:tx>
            <c:strRef>
              <c:f>'16_ábra_chart'!$E$10</c:f>
              <c:strCache>
                <c:ptCount val="1"/>
                <c:pt idx="0">
                  <c:v>Nominális MNB lakásárindex éves változása (jobb tengely)</c:v>
                </c:pt>
              </c:strCache>
            </c:strRef>
          </c:tx>
          <c:spPr>
            <a:solidFill>
              <a:schemeClr val="tx2">
                <a:lumMod val="50000"/>
                <a:lumOff val="50000"/>
              </a:schemeClr>
            </a:solidFill>
          </c:spPr>
          <c:invertIfNegative val="0"/>
          <c:val>
            <c:numRef>
              <c:f>'16_ábra_chart'!$E$12:$E$60</c:f>
              <c:numCache>
                <c:formatCode>0.00</c:formatCode>
                <c:ptCount val="49"/>
                <c:pt idx="0">
                  <c:v>8.3322968532975779</c:v>
                </c:pt>
                <c:pt idx="1">
                  <c:v>4.061612857384759</c:v>
                </c:pt>
                <c:pt idx="2">
                  <c:v>0.20544228608356718</c:v>
                </c:pt>
                <c:pt idx="3">
                  <c:v>-1.4188194296073391</c:v>
                </c:pt>
                <c:pt idx="4">
                  <c:v>-2.8533864592592835</c:v>
                </c:pt>
                <c:pt idx="5">
                  <c:v>-7.9015237238213416</c:v>
                </c:pt>
                <c:pt idx="6">
                  <c:v>-9.2636971980156204</c:v>
                </c:pt>
                <c:pt idx="7">
                  <c:v>-4.7356998781397976</c:v>
                </c:pt>
                <c:pt idx="8">
                  <c:v>-4.0239132320992468</c:v>
                </c:pt>
                <c:pt idx="9">
                  <c:v>0.72427832308532913</c:v>
                </c:pt>
                <c:pt idx="10">
                  <c:v>0.53882981640076366</c:v>
                </c:pt>
                <c:pt idx="11">
                  <c:v>-2.8156169871032262</c:v>
                </c:pt>
                <c:pt idx="12">
                  <c:v>-2.824020581228055</c:v>
                </c:pt>
                <c:pt idx="13">
                  <c:v>-5.3330403591878337</c:v>
                </c:pt>
                <c:pt idx="14">
                  <c:v>-3.9072431320706187</c:v>
                </c:pt>
                <c:pt idx="15">
                  <c:v>-4.7838390784147578</c:v>
                </c:pt>
                <c:pt idx="16">
                  <c:v>-6.5495683936134981</c:v>
                </c:pt>
                <c:pt idx="17">
                  <c:v>-5.1962509522374773</c:v>
                </c:pt>
                <c:pt idx="18">
                  <c:v>-6.5647758428358287</c:v>
                </c:pt>
                <c:pt idx="19">
                  <c:v>-5.5730266689168815</c:v>
                </c:pt>
                <c:pt idx="20">
                  <c:v>-4.3971738124194388</c:v>
                </c:pt>
                <c:pt idx="21">
                  <c:v>-2.4513103193906716</c:v>
                </c:pt>
                <c:pt idx="22">
                  <c:v>-3.5617907555113533</c:v>
                </c:pt>
                <c:pt idx="23">
                  <c:v>-2.8098397530537227</c:v>
                </c:pt>
                <c:pt idx="24">
                  <c:v>-0.35020206063947512</c:v>
                </c:pt>
                <c:pt idx="25">
                  <c:v>1.1651526964205914</c:v>
                </c:pt>
                <c:pt idx="26">
                  <c:v>6.5567171263949007</c:v>
                </c:pt>
                <c:pt idx="27">
                  <c:v>11.443579879189826</c:v>
                </c:pt>
                <c:pt idx="28">
                  <c:v>14.565513882402854</c:v>
                </c:pt>
                <c:pt idx="29">
                  <c:v>16.082548277023093</c:v>
                </c:pt>
                <c:pt idx="30">
                  <c:v>14.361146562018789</c:v>
                </c:pt>
                <c:pt idx="31">
                  <c:v>14.985704978938358</c:v>
                </c:pt>
                <c:pt idx="32">
                  <c:v>12.686428851979187</c:v>
                </c:pt>
                <c:pt idx="33">
                  <c:v>14.889671938906872</c:v>
                </c:pt>
                <c:pt idx="34">
                  <c:v>15.367688255921365</c:v>
                </c:pt>
                <c:pt idx="35">
                  <c:v>13.993542413290541</c:v>
                </c:pt>
                <c:pt idx="36">
                  <c:v>16.148390524056055</c:v>
                </c:pt>
                <c:pt idx="37">
                  <c:v>14.641964916874301</c:v>
                </c:pt>
                <c:pt idx="38">
                  <c:v>14.643995437924787</c:v>
                </c:pt>
                <c:pt idx="39">
                  <c:v>16.512400012154146</c:v>
                </c:pt>
                <c:pt idx="40">
                  <c:v>16.223292687049479</c:v>
                </c:pt>
                <c:pt idx="41">
                  <c:v>15.875442828874981</c:v>
                </c:pt>
                <c:pt idx="42">
                  <c:v>16.508609444216773</c:v>
                </c:pt>
                <c:pt idx="43">
                  <c:v>16.593299028073488</c:v>
                </c:pt>
                <c:pt idx="44">
                  <c:v>19.326582538745882</c:v>
                </c:pt>
                <c:pt idx="45">
                  <c:v>18.489116324810666</c:v>
                </c:pt>
                <c:pt idx="46">
                  <c:v>17.887786411718693</c:v>
                </c:pt>
                <c:pt idx="47">
                  <c:v>11.492592836764601</c:v>
                </c:pt>
                <c:pt idx="48">
                  <c:v>7.4839989131932185</c:v>
                </c:pt>
              </c:numCache>
            </c:numRef>
          </c:val>
          <c:extLst>
            <c:ext xmlns:c16="http://schemas.microsoft.com/office/drawing/2014/chart" uri="{C3380CC4-5D6E-409C-BE32-E72D297353CC}">
              <c16:uniqueId val="{00000000-4734-4BBD-9AD2-AF99A9C390DB}"/>
            </c:ext>
          </c:extLst>
        </c:ser>
        <c:ser>
          <c:idx val="5"/>
          <c:order val="5"/>
          <c:tx>
            <c:strRef>
              <c:f>'16_ábra_chart'!$F$10</c:f>
              <c:strCache>
                <c:ptCount val="1"/>
                <c:pt idx="0">
                  <c:v>Reál MNB lakásárindex éves változása (jobb tengely)</c:v>
                </c:pt>
              </c:strCache>
            </c:strRef>
          </c:tx>
          <c:spPr>
            <a:solidFill>
              <a:schemeClr val="tx2">
                <a:lumMod val="10000"/>
                <a:lumOff val="90000"/>
              </a:schemeClr>
            </a:solidFill>
          </c:spPr>
          <c:invertIfNegative val="0"/>
          <c:val>
            <c:numRef>
              <c:f>'16_ábra_chart'!$F$12:$F$60</c:f>
              <c:numCache>
                <c:formatCode>0.00</c:formatCode>
                <c:ptCount val="49"/>
                <c:pt idx="0">
                  <c:v>1.4805279968335583</c:v>
                </c:pt>
                <c:pt idx="1">
                  <c:v>-2.116096556412657</c:v>
                </c:pt>
                <c:pt idx="2">
                  <c:v>-3.9032257241446615</c:v>
                </c:pt>
                <c:pt idx="3">
                  <c:v>-4.3093853295819429</c:v>
                </c:pt>
                <c:pt idx="4">
                  <c:v>-6.2463629324095962</c:v>
                </c:pt>
                <c:pt idx="5">
                  <c:v>-12.281086493190756</c:v>
                </c:pt>
                <c:pt idx="6">
                  <c:v>-13.72071738260793</c:v>
                </c:pt>
                <c:pt idx="7">
                  <c:v>-10.153910823795513</c:v>
                </c:pt>
                <c:pt idx="8">
                  <c:v>-8.8768470733471503</c:v>
                </c:pt>
                <c:pt idx="9">
                  <c:v>-2.9753617778309831</c:v>
                </c:pt>
                <c:pt idx="10">
                  <c:v>-3.648454260083426</c:v>
                </c:pt>
                <c:pt idx="11">
                  <c:v>-6.7254645903712884</c:v>
                </c:pt>
                <c:pt idx="12">
                  <c:v>-6.5859034688790103</c:v>
                </c:pt>
                <c:pt idx="13">
                  <c:v>-8.4582611750905414</c:v>
                </c:pt>
                <c:pt idx="14">
                  <c:v>-7.6622210372314328</c:v>
                </c:pt>
                <c:pt idx="15">
                  <c:v>-9.8529158805093999</c:v>
                </c:pt>
                <c:pt idx="16">
                  <c:v>-11.438676625148588</c:v>
                </c:pt>
                <c:pt idx="17">
                  <c:v>-10.678042526649989</c:v>
                </c:pt>
                <c:pt idx="18">
                  <c:v>-11.353880303717034</c:v>
                </c:pt>
                <c:pt idx="19">
                  <c:v>-8.2374809813666872</c:v>
                </c:pt>
                <c:pt idx="20">
                  <c:v>-6.077447731911505</c:v>
                </c:pt>
                <c:pt idx="21">
                  <c:v>-3.8828187621276129</c:v>
                </c:pt>
                <c:pt idx="22">
                  <c:v>-4.2804372379908244</c:v>
                </c:pt>
                <c:pt idx="23">
                  <c:v>-2.851846039726297</c:v>
                </c:pt>
                <c:pt idx="24">
                  <c:v>-0.17972710973120343</c:v>
                </c:pt>
                <c:pt idx="25">
                  <c:v>1.2278490495545356</c:v>
                </c:pt>
                <c:pt idx="26">
                  <c:v>7.2931012430969275</c:v>
                </c:pt>
                <c:pt idx="27">
                  <c:v>12.622144163270235</c:v>
                </c:pt>
                <c:pt idx="28">
                  <c:v>14.278233819935338</c:v>
                </c:pt>
                <c:pt idx="29">
                  <c:v>16.078436900925226</c:v>
                </c:pt>
                <c:pt idx="30">
                  <c:v>13.80407753515982</c:v>
                </c:pt>
                <c:pt idx="31">
                  <c:v>14.61866503661571</c:v>
                </c:pt>
                <c:pt idx="32">
                  <c:v>12.746010227270858</c:v>
                </c:pt>
                <c:pt idx="33">
                  <c:v>14.832109149158271</c:v>
                </c:pt>
                <c:pt idx="34">
                  <c:v>13.920729633339263</c:v>
                </c:pt>
                <c:pt idx="35">
                  <c:v>11.08768243192992</c:v>
                </c:pt>
                <c:pt idx="36">
                  <c:v>13.794204391633642</c:v>
                </c:pt>
                <c:pt idx="37">
                  <c:v>11.920197626951492</c:v>
                </c:pt>
                <c:pt idx="38">
                  <c:v>12.068623538170982</c:v>
                </c:pt>
                <c:pt idx="39">
                  <c:v>14.258864392442973</c:v>
                </c:pt>
                <c:pt idx="40">
                  <c:v>13.139063240162585</c:v>
                </c:pt>
                <c:pt idx="41">
                  <c:v>12.020213582024169</c:v>
                </c:pt>
                <c:pt idx="42">
                  <c:v>12.873946464964291</c:v>
                </c:pt>
                <c:pt idx="43">
                  <c:v>13.00374544926197</c:v>
                </c:pt>
                <c:pt idx="44">
                  <c:v>15.022612391586094</c:v>
                </c:pt>
                <c:pt idx="45">
                  <c:v>14.962197159102502</c:v>
                </c:pt>
                <c:pt idx="46">
                  <c:v>13.98378076649837</c:v>
                </c:pt>
                <c:pt idx="47">
                  <c:v>6.8696707963982675</c:v>
                </c:pt>
                <c:pt idx="48">
                  <c:v>4.8636086382248749</c:v>
                </c:pt>
              </c:numCache>
            </c:numRef>
          </c:val>
          <c:extLst>
            <c:ext xmlns:c16="http://schemas.microsoft.com/office/drawing/2014/chart" uri="{C3380CC4-5D6E-409C-BE32-E72D297353CC}">
              <c16:uniqueId val="{00000001-4734-4BBD-9AD2-AF99A9C390DB}"/>
            </c:ext>
          </c:extLst>
        </c:ser>
        <c:dLbls>
          <c:showLegendKey val="0"/>
          <c:showVal val="0"/>
          <c:showCatName val="0"/>
          <c:showSerName val="0"/>
          <c:showPercent val="0"/>
          <c:showBubbleSize val="0"/>
        </c:dLbls>
        <c:gapWidth val="0"/>
        <c:axId val="483683712"/>
        <c:axId val="483681792"/>
      </c:barChart>
      <c:lineChart>
        <c:grouping val="standard"/>
        <c:varyColors val="0"/>
        <c:ser>
          <c:idx val="0"/>
          <c:order val="0"/>
          <c:tx>
            <c:strRef>
              <c:f>'16_ábra_chart'!$G$10</c:f>
              <c:strCache>
                <c:ptCount val="1"/>
                <c:pt idx="0">
                  <c:v>KSH - használt lakások árindexe</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4734-4BBD-9AD2-AF99A9C390DB}"/>
              </c:ext>
            </c:extLst>
          </c:dPt>
          <c:dPt>
            <c:idx val="32"/>
            <c:bubble3D val="0"/>
            <c:extLst>
              <c:ext xmlns:c16="http://schemas.microsoft.com/office/drawing/2014/chart" uri="{C3380CC4-5D6E-409C-BE32-E72D297353CC}">
                <c16:uniqueId val="{00000003-4734-4BBD-9AD2-AF99A9C390DB}"/>
              </c:ext>
            </c:extLst>
          </c:dPt>
          <c:dPt>
            <c:idx val="33"/>
            <c:bubble3D val="0"/>
            <c:extLst>
              <c:ext xmlns:c16="http://schemas.microsoft.com/office/drawing/2014/chart" uri="{C3380CC4-5D6E-409C-BE32-E72D297353CC}">
                <c16:uniqueId val="{00000004-4734-4BBD-9AD2-AF99A9C390DB}"/>
              </c:ext>
            </c:extLst>
          </c:dPt>
          <c:dPt>
            <c:idx val="34"/>
            <c:bubble3D val="0"/>
            <c:extLst>
              <c:ext xmlns:c16="http://schemas.microsoft.com/office/drawing/2014/chart" uri="{C3380CC4-5D6E-409C-BE32-E72D297353CC}">
                <c16:uniqueId val="{00000005-4734-4BBD-9AD2-AF99A9C390DB}"/>
              </c:ext>
            </c:extLst>
          </c:dPt>
          <c:cat>
            <c:strRef>
              <c:f>'16_ábra_chart'!$D$12:$D$60</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'16_ábra_chart'!$G$12:$G$60</c:f>
              <c:numCache>
                <c:formatCode>0.0</c:formatCode>
                <c:ptCount val="49"/>
                <c:pt idx="0">
                  <c:v>108.72340425531917</c:v>
                </c:pt>
                <c:pt idx="1">
                  <c:v>109.14893617021278</c:v>
                </c:pt>
                <c:pt idx="2">
                  <c:v>106.70212765957447</c:v>
                </c:pt>
                <c:pt idx="3">
                  <c:v>105.95744680851062</c:v>
                </c:pt>
                <c:pt idx="4">
                  <c:v>102.44680851063828</c:v>
                </c:pt>
                <c:pt idx="5">
                  <c:v>101.17021276595746</c:v>
                </c:pt>
                <c:pt idx="6">
                  <c:v>98.191489361702139</c:v>
                </c:pt>
                <c:pt idx="7">
                  <c:v>101.27659574468086</c:v>
                </c:pt>
                <c:pt idx="8">
                  <c:v>100.31914893617022</c:v>
                </c:pt>
                <c:pt idx="9">
                  <c:v>100.1063829787234</c:v>
                </c:pt>
                <c:pt idx="10">
                  <c:v>98.297872340425542</c:v>
                </c:pt>
                <c:pt idx="11">
                  <c:v>97.978723404255319</c:v>
                </c:pt>
                <c:pt idx="12">
                  <c:v>97.127659574468098</c:v>
                </c:pt>
                <c:pt idx="13">
                  <c:v>95.851063829787236</c:v>
                </c:pt>
                <c:pt idx="14">
                  <c:v>95.319148936170208</c:v>
                </c:pt>
                <c:pt idx="15">
                  <c:v>96.276595744680861</c:v>
                </c:pt>
                <c:pt idx="16">
                  <c:v>92.765957446808514</c:v>
                </c:pt>
                <c:pt idx="17">
                  <c:v>91.808510638297875</c:v>
                </c:pt>
                <c:pt idx="18">
                  <c:v>90</c:v>
                </c:pt>
                <c:pt idx="19">
                  <c:v>90.319148936170208</c:v>
                </c:pt>
                <c:pt idx="20">
                  <c:v>90.425531914893625</c:v>
                </c:pt>
                <c:pt idx="21">
                  <c:v>90.531914893617028</c:v>
                </c:pt>
                <c:pt idx="22">
                  <c:v>89.255319148936181</c:v>
                </c:pt>
                <c:pt idx="23">
                  <c:v>91.063829787234042</c:v>
                </c:pt>
                <c:pt idx="24">
                  <c:v>92.872340425531902</c:v>
                </c:pt>
                <c:pt idx="25">
                  <c:v>94.680851063829806</c:v>
                </c:pt>
                <c:pt idx="26">
                  <c:v>97.021276595744695</c:v>
                </c:pt>
                <c:pt idx="27">
                  <c:v>99.468085106382986</c:v>
                </c:pt>
                <c:pt idx="28">
                  <c:v>105</c:v>
                </c:pt>
                <c:pt idx="29">
                  <c:v>109.57446808510637</c:v>
                </c:pt>
                <c:pt idx="30">
                  <c:v>111.48936170212764</c:v>
                </c:pt>
                <c:pt idx="31">
                  <c:v>116.48936170212767</c:v>
                </c:pt>
                <c:pt idx="32">
                  <c:v>119.25531914893617</c:v>
                </c:pt>
                <c:pt idx="33">
                  <c:v>122.76595744680851</c:v>
                </c:pt>
                <c:pt idx="34">
                  <c:v>124.57446808510637</c:v>
                </c:pt>
                <c:pt idx="35" formatCode="0.00">
                  <c:v>129.98936170212767</c:v>
                </c:pt>
                <c:pt idx="36" formatCode="0.00">
                  <c:v>133.2553191489362</c:v>
                </c:pt>
                <c:pt idx="37" formatCode="0.00">
                  <c:v>137.29787234042556</c:v>
                </c:pt>
                <c:pt idx="38" formatCode="0.00">
                  <c:v>139.968085106383</c:v>
                </c:pt>
                <c:pt idx="39" formatCode="0.00">
                  <c:v>147.08510638297872</c:v>
                </c:pt>
                <c:pt idx="40" formatCode="0.00">
                  <c:v>151.34042553191489</c:v>
                </c:pt>
                <c:pt idx="41" formatCode="0.00">
                  <c:v>157.78723404255319</c:v>
                </c:pt>
                <c:pt idx="42" formatCode="0.00">
                  <c:v>162.05319148936169</c:v>
                </c:pt>
                <c:pt idx="43" formatCode="0.00">
                  <c:v>175.92553191489364</c:v>
                </c:pt>
                <c:pt idx="44" formatCode="0.00">
                  <c:v>181.90425531914897</c:v>
                </c:pt>
                <c:pt idx="45" formatCode="0.00">
                  <c:v>184.70212765957447</c:v>
                </c:pt>
                <c:pt idx="46" formatCode="0.00">
                  <c:v>183.39361702127658</c:v>
                </c:pt>
                <c:pt idx="47" formatCode="0.00">
                  <c:v>188.81914893617025</c:v>
                </c:pt>
                <c:pt idx="48" formatCode="0.00">
                  <c:v>176.14893617021278</c:v>
                </c:pt>
              </c:numCache>
            </c:numRef>
          </c:val>
          <c:smooth val="0"/>
          <c:extLst>
            <c:ext xmlns:c16="http://schemas.microsoft.com/office/drawing/2014/chart" uri="{C3380CC4-5D6E-409C-BE32-E72D297353CC}">
              <c16:uniqueId val="{00000006-4734-4BBD-9AD2-AF99A9C390DB}"/>
            </c:ext>
          </c:extLst>
        </c:ser>
        <c:ser>
          <c:idx val="1"/>
          <c:order val="1"/>
          <c:tx>
            <c:strRef>
              <c:f>'16_ábra_chart'!$H$10</c:f>
              <c:strCache>
                <c:ptCount val="1"/>
                <c:pt idx="0">
                  <c:v>KSH - új lakások árindexe</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4734-4BBD-9AD2-AF99A9C390DB}"/>
              </c:ext>
            </c:extLst>
          </c:dPt>
          <c:dPt>
            <c:idx val="33"/>
            <c:bubble3D val="0"/>
            <c:extLst>
              <c:ext xmlns:c16="http://schemas.microsoft.com/office/drawing/2014/chart" uri="{C3380CC4-5D6E-409C-BE32-E72D297353CC}">
                <c16:uniqueId val="{00000008-4734-4BBD-9AD2-AF99A9C390DB}"/>
              </c:ext>
            </c:extLst>
          </c:dPt>
          <c:dPt>
            <c:idx val="34"/>
            <c:bubble3D val="0"/>
            <c:extLst>
              <c:ext xmlns:c16="http://schemas.microsoft.com/office/drawing/2014/chart" uri="{C3380CC4-5D6E-409C-BE32-E72D297353CC}">
                <c16:uniqueId val="{00000009-4734-4BBD-9AD2-AF99A9C390DB}"/>
              </c:ext>
            </c:extLst>
          </c:dPt>
          <c:cat>
            <c:strRef>
              <c:f>'16_ábra_chart'!$D$12:$D$60</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'16_ábra_chart'!$H$12:$H$60</c:f>
              <c:numCache>
                <c:formatCode>0.0</c:formatCode>
                <c:ptCount val="49"/>
                <c:pt idx="0">
                  <c:v>109.40170940170941</c:v>
                </c:pt>
                <c:pt idx="1">
                  <c:v>109.73256134546456</c:v>
                </c:pt>
                <c:pt idx="2">
                  <c:v>109.29142542045767</c:v>
                </c:pt>
                <c:pt idx="3">
                  <c:v>109.29142542045767</c:v>
                </c:pt>
                <c:pt idx="4">
                  <c:v>107.52688172043013</c:v>
                </c:pt>
                <c:pt idx="5">
                  <c:v>103.1155224703612</c:v>
                </c:pt>
                <c:pt idx="6">
                  <c:v>101.7921146953405</c:v>
                </c:pt>
                <c:pt idx="7">
                  <c:v>100.24813895781639</c:v>
                </c:pt>
                <c:pt idx="8">
                  <c:v>101.90239867659223</c:v>
                </c:pt>
                <c:pt idx="9">
                  <c:v>99.917287014061216</c:v>
                </c:pt>
                <c:pt idx="10">
                  <c:v>97.932175351530191</c:v>
                </c:pt>
                <c:pt idx="11">
                  <c:v>98.152743314033629</c:v>
                </c:pt>
                <c:pt idx="12">
                  <c:v>96.939619520264699</c:v>
                </c:pt>
                <c:pt idx="13">
                  <c:v>95.505927763992275</c:v>
                </c:pt>
                <c:pt idx="14">
                  <c:v>96.388199614006069</c:v>
                </c:pt>
                <c:pt idx="15">
                  <c:v>97.160187482768123</c:v>
                </c:pt>
                <c:pt idx="16">
                  <c:v>96.057347670250905</c:v>
                </c:pt>
                <c:pt idx="17">
                  <c:v>97.601323407775027</c:v>
                </c:pt>
                <c:pt idx="18">
                  <c:v>95.836779707747468</c:v>
                </c:pt>
                <c:pt idx="19">
                  <c:v>96.498483595257795</c:v>
                </c:pt>
                <c:pt idx="20">
                  <c:v>97.932175351530191</c:v>
                </c:pt>
                <c:pt idx="21">
                  <c:v>97.821891370278465</c:v>
                </c:pt>
                <c:pt idx="22">
                  <c:v>98.704163220292259</c:v>
                </c:pt>
                <c:pt idx="23">
                  <c:v>99.586435070306038</c:v>
                </c:pt>
                <c:pt idx="24">
                  <c:v>103.77722635787153</c:v>
                </c:pt>
                <c:pt idx="25">
                  <c:v>102.78467052660602</c:v>
                </c:pt>
                <c:pt idx="26">
                  <c:v>101.35097877033363</c:v>
                </c:pt>
                <c:pt idx="27">
                  <c:v>106.75489385166806</c:v>
                </c:pt>
                <c:pt idx="28">
                  <c:v>108.96057347670249</c:v>
                </c:pt>
                <c:pt idx="29">
                  <c:v>114.58505652054041</c:v>
                </c:pt>
                <c:pt idx="30">
                  <c:v>112.04852495175075</c:v>
                </c:pt>
                <c:pt idx="31">
                  <c:v>118.22442790184728</c:v>
                </c:pt>
                <c:pt idx="32">
                  <c:v>122.30493520816104</c:v>
                </c:pt>
                <c:pt idx="33">
                  <c:v>122.08436724565759</c:v>
                </c:pt>
                <c:pt idx="34">
                  <c:v>124.40033085194375</c:v>
                </c:pt>
                <c:pt idx="35" formatCode="0.00">
                  <c:v>135.57032100479816</c:v>
                </c:pt>
                <c:pt idx="36" formatCode="0.00">
                  <c:v>142.69199051954251</c:v>
                </c:pt>
                <c:pt idx="37" formatCode="0.00">
                  <c:v>146.78028647650615</c:v>
                </c:pt>
                <c:pt idx="38" formatCode="0.00">
                  <c:v>153.26101457603866</c:v>
                </c:pt>
                <c:pt idx="39" formatCode="0.00">
                  <c:v>160.69943995876727</c:v>
                </c:pt>
                <c:pt idx="40" formatCode="0.00">
                  <c:v>162.33733628227381</c:v>
                </c:pt>
                <c:pt idx="41" formatCode="0.00">
                  <c:v>166.97868015404347</c:v>
                </c:pt>
                <c:pt idx="42" formatCode="0.00">
                  <c:v>167.53954257475291</c:v>
                </c:pt>
                <c:pt idx="43" formatCode="0.00">
                  <c:v>177.56652136194074</c:v>
                </c:pt>
                <c:pt idx="44" formatCode="0.00">
                  <c:v>182.25735665310532</c:v>
                </c:pt>
                <c:pt idx="45" formatCode="0.00">
                  <c:v>185.81284075768798</c:v>
                </c:pt>
                <c:pt idx="46" formatCode="0.00">
                  <c:v>182.95790524651449</c:v>
                </c:pt>
                <c:pt idx="47" formatCode="0.00">
                  <c:v>188.36781685464956</c:v>
                </c:pt>
                <c:pt idx="48" formatCode="0.00">
                  <c:v>191.82381704187105</c:v>
                </c:pt>
              </c:numCache>
            </c:numRef>
          </c:val>
          <c:smooth val="0"/>
          <c:extLst>
            <c:ext xmlns:c16="http://schemas.microsoft.com/office/drawing/2014/chart" uri="{C3380CC4-5D6E-409C-BE32-E72D297353CC}">
              <c16:uniqueId val="{0000000A-4734-4BBD-9AD2-AF99A9C390DB}"/>
            </c:ext>
          </c:extLst>
        </c:ser>
        <c:ser>
          <c:idx val="2"/>
          <c:order val="2"/>
          <c:tx>
            <c:strRef>
              <c:f>'16_ábra_chart'!$I$10</c:f>
              <c:strCache>
                <c:ptCount val="1"/>
                <c:pt idx="0">
                  <c:v>Nominális MNB lakásárindex</c:v>
                </c:pt>
              </c:strCache>
            </c:strRef>
          </c:tx>
          <c:spPr>
            <a:ln w="38100">
              <a:solidFill>
                <a:srgbClr val="002060"/>
              </a:solidFill>
            </a:ln>
          </c:spPr>
          <c:marker>
            <c:symbol val="diamond"/>
            <c:size val="11"/>
            <c:spPr>
              <a:solidFill>
                <a:srgbClr val="002060"/>
              </a:solidFill>
              <a:ln>
                <a:noFill/>
              </a:ln>
            </c:spPr>
          </c:marker>
          <c:cat>
            <c:strRef>
              <c:f>'16_ábra_chart'!$D$12:$D$60</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'16_ábra_chart'!$I$12:$I$60</c:f>
              <c:numCache>
                <c:formatCode>0.0</c:formatCode>
                <c:ptCount val="49"/>
                <c:pt idx="0">
                  <c:v>107.6818903746266</c:v>
                </c:pt>
                <c:pt idx="1">
                  <c:v>108.1079581065421</c:v>
                </c:pt>
                <c:pt idx="2">
                  <c:v>107.80700295242272</c:v>
                </c:pt>
                <c:pt idx="3">
                  <c:v>105.98512755221748</c:v>
                </c:pt>
                <c:pt idx="4">
                  <c:v>104.60930989560259</c:v>
                </c:pt>
                <c:pt idx="5">
                  <c:v>99.565782149414829</c:v>
                </c:pt>
                <c:pt idx="6">
                  <c:v>97.820088640654518</c:v>
                </c:pt>
                <c:pt idx="7">
                  <c:v>100.9659899958808</c:v>
                </c:pt>
                <c:pt idx="8">
                  <c:v>100.39992203270573</c:v>
                </c:pt>
                <c:pt idx="9">
                  <c:v>100.2869155267334</c:v>
                </c:pt>
                <c:pt idx="10">
                  <c:v>98.347172444680027</c:v>
                </c:pt>
                <c:pt idx="11">
                  <c:v>98.123174430359839</c:v>
                </c:pt>
                <c:pt idx="12">
                  <c:v>97.564607570965194</c:v>
                </c:pt>
                <c:pt idx="13">
                  <c:v>94.938573846708096</c:v>
                </c:pt>
                <c:pt idx="14">
                  <c:v>94.504509303749614</c:v>
                </c:pt>
                <c:pt idx="15">
                  <c:v>93.429119666979204</c:v>
                </c:pt>
                <c:pt idx="16">
                  <c:v>91.174546870144212</c:v>
                </c:pt>
                <c:pt idx="17">
                  <c:v>90.005327299157841</c:v>
                </c:pt>
                <c:pt idx="18">
                  <c:v>88.300500106586526</c:v>
                </c:pt>
                <c:pt idx="19">
                  <c:v>88.222289911404189</c:v>
                </c:pt>
                <c:pt idx="20">
                  <c:v>87.165443571578137</c:v>
                </c:pt>
                <c:pt idx="21">
                  <c:v>87.799017423072229</c:v>
                </c:pt>
                <c:pt idx="22">
                  <c:v>85.155421056719831</c:v>
                </c:pt>
                <c:pt idx="23">
                  <c:v>85.743384938419254</c:v>
                </c:pt>
                <c:pt idx="24">
                  <c:v>86.860188392024938</c:v>
                </c:pt>
                <c:pt idx="25">
                  <c:v>88.822010042007932</c:v>
                </c:pt>
                <c:pt idx="26">
                  <c:v>90.738821133199465</c:v>
                </c:pt>
                <c:pt idx="27">
                  <c:v>95.555497684968486</c:v>
                </c:pt>
                <c:pt idx="28">
                  <c:v>99.511821190546613</c:v>
                </c:pt>
                <c:pt idx="29">
                  <c:v>103.10685268763615</c:v>
                </c:pt>
                <c:pt idx="30">
                  <c:v>103.76995622478633</c:v>
                </c:pt>
                <c:pt idx="31">
                  <c:v>109.87516265919413</c:v>
                </c:pt>
                <c:pt idx="32">
                  <c:v>112.13631758519406</c:v>
                </c:pt>
                <c:pt idx="33">
                  <c:v>118.45912479935714</c:v>
                </c:pt>
                <c:pt idx="34">
                  <c:v>119.71699960071756</c:v>
                </c:pt>
                <c:pt idx="35" formatCode="0.00">
                  <c:v>125.25059014758043</c:v>
                </c:pt>
                <c:pt idx="36" formatCode="0.00">
                  <c:v>130.24452806814693</c:v>
                </c:pt>
                <c:pt idx="37" formatCode="0.00">
                  <c:v>135.80386829331536</c:v>
                </c:pt>
                <c:pt idx="38" formatCode="0.00">
                  <c:v>137.24835156066706</c:v>
                </c:pt>
                <c:pt idx="39" formatCode="0.00">
                  <c:v>145.93246861033265</c:v>
                </c:pt>
                <c:pt idx="40" formatCode="0.00">
                  <c:v>151.37447906550872</c:v>
                </c:pt>
                <c:pt idx="41" formatCode="0.00">
                  <c:v>157.36333376362131</c:v>
                </c:pt>
                <c:pt idx="42" formatCode="0.00">
                  <c:v>159.90614588844318</c:v>
                </c:pt>
                <c:pt idx="43" formatCode="0.00">
                  <c:v>170.14747950589464</c:v>
                </c:pt>
                <c:pt idx="44" formatCode="0.00">
                  <c:v>180.62999270470087</c:v>
                </c:pt>
                <c:pt idx="45" formatCode="0.00">
                  <c:v>186.45842359577733</c:v>
                </c:pt>
                <c:pt idx="46" formatCode="0.00">
                  <c:v>188.50981572417916</c:v>
                </c:pt>
                <c:pt idx="47" formatCode="0.00">
                  <c:v>189.70183654752461</c:v>
                </c:pt>
                <c:pt idx="48" formatCode="0.00">
                  <c:v>194.14833939562169</c:v>
                </c:pt>
              </c:numCache>
            </c:numRef>
          </c:val>
          <c:smooth val="0"/>
          <c:extLst>
            <c:ext xmlns:c16="http://schemas.microsoft.com/office/drawing/2014/chart" uri="{C3380CC4-5D6E-409C-BE32-E72D297353CC}">
              <c16:uniqueId val="{0000000B-4734-4BBD-9AD2-AF99A9C390DB}"/>
            </c:ext>
          </c:extLst>
        </c:ser>
        <c:ser>
          <c:idx val="3"/>
          <c:order val="3"/>
          <c:tx>
            <c:strRef>
              <c:f>'16_ábra_chart'!$J$10</c:f>
              <c:strCache>
                <c:ptCount val="1"/>
                <c:pt idx="0">
                  <c:v>Reál MNB lakásárindex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'16_ábra_chart'!$D$12:$D$60</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'16_ábra_chart'!$J$12:$J$60</c:f>
              <c:numCache>
                <c:formatCode>0.0</c:formatCode>
                <c:ptCount val="49"/>
                <c:pt idx="0">
                  <c:v>117.22554700308289</c:v>
                </c:pt>
                <c:pt idx="1">
                  <c:v>117.3672749193458</c:v>
                </c:pt>
                <c:pt idx="2">
                  <c:v>117.27291816672161</c:v>
                </c:pt>
                <c:pt idx="3">
                  <c:v>114.05283965901529</c:v>
                </c:pt>
                <c:pt idx="4">
                  <c:v>109.90321388776793</c:v>
                </c:pt>
                <c:pt idx="5">
                  <c:v>102.95329837179996</c:v>
                </c:pt>
                <c:pt idx="6">
                  <c:v>101.18223249872867</c:v>
                </c:pt>
                <c:pt idx="7">
                  <c:v>102.4720160280324</c:v>
                </c:pt>
                <c:pt idx="8">
                  <c:v>100.14727366225715</c:v>
                </c:pt>
                <c:pt idx="9">
                  <c:v>99.890065283029131</c:v>
                </c:pt>
                <c:pt idx="10">
                  <c:v>97.490645026681293</c:v>
                </c:pt>
                <c:pt idx="11">
                  <c:v>95.580296875027486</c:v>
                </c:pt>
                <c:pt idx="12">
                  <c:v>93.551670892146802</c:v>
                </c:pt>
                <c:pt idx="13">
                  <c:v>91.44110267342208</c:v>
                </c:pt>
                <c:pt idx="14">
                  <c:v>90.020696314114304</c:v>
                </c:pt>
                <c:pt idx="15">
                  <c:v>86.162850625589869</c:v>
                </c:pt>
                <c:pt idx="16">
                  <c:v>82.850597781370865</c:v>
                </c:pt>
                <c:pt idx="17">
                  <c:v>81.676982843116392</c:v>
                </c:pt>
                <c:pt idx="18">
                  <c:v>79.799854206037153</c:v>
                </c:pt>
                <c:pt idx="19">
                  <c:v>79.065202192303516</c:v>
                </c:pt>
                <c:pt idx="20">
                  <c:v>77.815396005631811</c:v>
                </c:pt>
                <c:pt idx="21">
                  <c:v>78.505613628944118</c:v>
                </c:pt>
                <c:pt idx="22">
                  <c:v>76.384071530739547</c:v>
                </c:pt>
                <c:pt idx="23">
                  <c:v>76.810384354780723</c:v>
                </c:pt>
                <c:pt idx="24">
                  <c:v>77.675540643464998</c:v>
                </c:pt>
                <c:pt idx="25">
                  <c:v>79.469544059734062</c:v>
                </c:pt>
                <c:pt idx="26">
                  <c:v>81.954839201075956</c:v>
                </c:pt>
                <c:pt idx="27">
                  <c:v>86.50550180040311</c:v>
                </c:pt>
                <c:pt idx="28">
                  <c:v>88.766235957437843</c:v>
                </c:pt>
                <c:pt idx="29">
                  <c:v>92.247004556831385</c:v>
                </c:pt>
                <c:pt idx="30">
                  <c:v>93.267948748208042</c:v>
                </c:pt>
                <c:pt idx="31">
                  <c:v>99.151451346847608</c:v>
                </c:pt>
                <c:pt idx="32">
                  <c:v>100.08038947093627</c:v>
                </c:pt>
                <c:pt idx="33">
                  <c:v>105.92918095952962</c:v>
                </c:pt>
                <c:pt idx="34">
                  <c:v>106.2515277280075</c:v>
                </c:pt>
                <c:pt idx="35" formatCode="0.00">
                  <c:v>110.14504939883558</c:v>
                </c:pt>
                <c:pt idx="36" formatCode="0.00">
                  <c:v>113.88568295050021</c:v>
                </c:pt>
                <c:pt idx="37" formatCode="0.00">
                  <c:v>118.55614867451662</c:v>
                </c:pt>
                <c:pt idx="38" formatCode="0.00">
                  <c:v>119.07462461305607</c:v>
                </c:pt>
                <c:pt idx="39" formatCode="0.00">
                  <c:v>125.85048262760488</c:v>
                </c:pt>
                <c:pt idx="40" formatCode="0.00">
                  <c:v>128.8491948548575</c:v>
                </c:pt>
                <c:pt idx="41" formatCode="0.00">
                  <c:v>132.80685095981562</c:v>
                </c:pt>
                <c:pt idx="42" formatCode="0.00">
                  <c:v>134.40422803909811</c:v>
                </c:pt>
                <c:pt idx="43" formatCode="0.00">
                  <c:v>142.21575903516629</c:v>
                </c:pt>
                <c:pt idx="44" formatCode="0.00">
                  <c:v>148.20570996758224</c:v>
                </c:pt>
                <c:pt idx="45" formatCode="0.00">
                  <c:v>152.67767384121865</c:v>
                </c:pt>
                <c:pt idx="46" formatCode="0.00">
                  <c:v>153.19902062899013</c:v>
                </c:pt>
                <c:pt idx="47" formatCode="0.00">
                  <c:v>151.98551350148122</c:v>
                </c:pt>
                <c:pt idx="48" formatCode="0.00">
                  <c:v>155.4138556799081</c:v>
                </c:pt>
              </c:numCache>
            </c:numRef>
          </c:val>
          <c:smooth val="0"/>
          <c:extLst>
            <c:ext xmlns:c16="http://schemas.microsoft.com/office/drawing/2014/chart" uri="{C3380CC4-5D6E-409C-BE32-E72D297353CC}">
              <c16:uniqueId val="{0000000C-4734-4BBD-9AD2-AF99A9C390DB}"/>
            </c:ext>
          </c:extLst>
        </c:ser>
        <c:dLbls>
          <c:showLegendKey val="0"/>
          <c:showVal val="0"/>
          <c:showCatName val="0"/>
          <c:showSerName val="0"/>
          <c:showPercent val="0"/>
          <c:showBubbleSize val="0"/>
        </c:dLbls>
        <c:marker val="1"/>
        <c:smooth val="0"/>
        <c:axId val="483665408"/>
        <c:axId val="483667328"/>
      </c:lineChart>
      <c:catAx>
        <c:axId val="483665408"/>
        <c:scaling>
          <c:orientation val="minMax"/>
        </c:scaling>
        <c:delete val="0"/>
        <c:axPos val="b"/>
        <c:numFmt formatCode="m/d/yyyy" sourceLinked="0"/>
        <c:majorTickMark val="out"/>
        <c:minorTickMark val="none"/>
        <c:tickLblPos val="low"/>
        <c:spPr>
          <a:ln>
            <a:solidFill>
              <a:sysClr val="windowText" lastClr="000000"/>
            </a:solidFill>
          </a:ln>
        </c:spPr>
        <c:txPr>
          <a:bodyPr rot="-5400000" vert="horz"/>
          <a:lstStyle/>
          <a:p>
            <a:pPr>
              <a:defRPr/>
            </a:pPr>
            <a:endParaRPr lang="hu-HU"/>
          </a:p>
        </c:txPr>
        <c:crossAx val="483667328"/>
        <c:crosses val="autoZero"/>
        <c:auto val="1"/>
        <c:lblAlgn val="ctr"/>
        <c:lblOffset val="100"/>
        <c:tickLblSkip val="2"/>
        <c:noMultiLvlLbl val="0"/>
      </c:catAx>
      <c:valAx>
        <c:axId val="483667328"/>
        <c:scaling>
          <c:orientation val="minMax"/>
          <c:max val="20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0" sourceLinked="0"/>
        <c:majorTickMark val="out"/>
        <c:minorTickMark val="none"/>
        <c:tickLblPos val="nextTo"/>
        <c:spPr>
          <a:ln>
            <a:solidFill>
              <a:sysClr val="windowText" lastClr="000000">
                <a:lumMod val="100000"/>
              </a:sysClr>
            </a:solidFill>
          </a:ln>
        </c:spPr>
        <c:crossAx val="483665408"/>
        <c:crosses val="autoZero"/>
        <c:crossBetween val="between"/>
        <c:majorUnit val="10"/>
      </c:valAx>
      <c:valAx>
        <c:axId val="483681792"/>
        <c:scaling>
          <c:orientation val="minMax"/>
          <c:max val="50"/>
          <c:min val="-15"/>
        </c:scaling>
        <c:delete val="0"/>
        <c:axPos val="r"/>
        <c:title>
          <c:tx>
            <c:rich>
              <a:bodyPr rot="0" vert="horz"/>
              <a:lstStyle/>
              <a:p>
                <a:pPr>
                  <a:defRPr/>
                </a:pPr>
                <a:r>
                  <a:rPr lang="hu-HU" b="0"/>
                  <a:t>%</a:t>
                </a:r>
              </a:p>
            </c:rich>
          </c:tx>
          <c:layout>
            <c:manualLayout>
              <c:xMode val="edge"/>
              <c:yMode val="edge"/>
              <c:x val="0.8913815065531463"/>
              <c:y val="2.2792024919280579E-3"/>
            </c:manualLayout>
          </c:layout>
          <c:overlay val="0"/>
        </c:title>
        <c:numFmt formatCode="0" sourceLinked="0"/>
        <c:majorTickMark val="out"/>
        <c:minorTickMark val="none"/>
        <c:tickLblPos val="nextTo"/>
        <c:spPr>
          <a:ln>
            <a:solidFill>
              <a:sysClr val="windowText" lastClr="000000"/>
            </a:solidFill>
          </a:ln>
        </c:spPr>
        <c:crossAx val="483683712"/>
        <c:crosses val="max"/>
        <c:crossBetween val="between"/>
        <c:majorUnit val="5"/>
      </c:valAx>
      <c:catAx>
        <c:axId val="483683712"/>
        <c:scaling>
          <c:orientation val="minMax"/>
        </c:scaling>
        <c:delete val="1"/>
        <c:axPos val="b"/>
        <c:numFmt formatCode="General" sourceLinked="1"/>
        <c:majorTickMark val="out"/>
        <c:minorTickMark val="none"/>
        <c:tickLblPos val="nextTo"/>
        <c:crossAx val="4836817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1576807105743017"/>
        </c:manualLayout>
      </c:layout>
      <c:barChart>
        <c:barDir val="col"/>
        <c:grouping val="clustered"/>
        <c:varyColors val="0"/>
        <c:ser>
          <c:idx val="4"/>
          <c:order val="4"/>
          <c:tx>
            <c:strRef>
              <c:f>'16_ábra_chart'!$E$9</c:f>
              <c:strCache>
                <c:ptCount val="1"/>
                <c:pt idx="0">
                  <c:v>Nominal MNB house price index year-on-year, (RHS)</c:v>
                </c:pt>
              </c:strCache>
            </c:strRef>
          </c:tx>
          <c:spPr>
            <a:solidFill>
              <a:schemeClr val="tx2">
                <a:lumMod val="50000"/>
                <a:lumOff val="50000"/>
              </a:schemeClr>
            </a:solidFill>
          </c:spPr>
          <c:invertIfNegative val="0"/>
          <c:val>
            <c:numRef>
              <c:f>'16_ábra_chart'!$E$12:$E$60</c:f>
              <c:numCache>
                <c:formatCode>0.00</c:formatCode>
                <c:ptCount val="49"/>
                <c:pt idx="0">
                  <c:v>8.3322968532975779</c:v>
                </c:pt>
                <c:pt idx="1">
                  <c:v>4.061612857384759</c:v>
                </c:pt>
                <c:pt idx="2">
                  <c:v>0.20544228608356718</c:v>
                </c:pt>
                <c:pt idx="3">
                  <c:v>-1.4188194296073391</c:v>
                </c:pt>
                <c:pt idx="4">
                  <c:v>-2.8533864592592835</c:v>
                </c:pt>
                <c:pt idx="5">
                  <c:v>-7.9015237238213416</c:v>
                </c:pt>
                <c:pt idx="6">
                  <c:v>-9.2636971980156204</c:v>
                </c:pt>
                <c:pt idx="7">
                  <c:v>-4.7356998781397976</c:v>
                </c:pt>
                <c:pt idx="8">
                  <c:v>-4.0239132320992468</c:v>
                </c:pt>
                <c:pt idx="9">
                  <c:v>0.72427832308532913</c:v>
                </c:pt>
                <c:pt idx="10">
                  <c:v>0.53882981640076366</c:v>
                </c:pt>
                <c:pt idx="11">
                  <c:v>-2.8156169871032262</c:v>
                </c:pt>
                <c:pt idx="12">
                  <c:v>-2.824020581228055</c:v>
                </c:pt>
                <c:pt idx="13">
                  <c:v>-5.3330403591878337</c:v>
                </c:pt>
                <c:pt idx="14">
                  <c:v>-3.9072431320706187</c:v>
                </c:pt>
                <c:pt idx="15">
                  <c:v>-4.7838390784147578</c:v>
                </c:pt>
                <c:pt idx="16">
                  <c:v>-6.5495683936134981</c:v>
                </c:pt>
                <c:pt idx="17">
                  <c:v>-5.1962509522374773</c:v>
                </c:pt>
                <c:pt idx="18">
                  <c:v>-6.5647758428358287</c:v>
                </c:pt>
                <c:pt idx="19">
                  <c:v>-5.5730266689168815</c:v>
                </c:pt>
                <c:pt idx="20">
                  <c:v>-4.3971738124194388</c:v>
                </c:pt>
                <c:pt idx="21">
                  <c:v>-2.4513103193906716</c:v>
                </c:pt>
                <c:pt idx="22">
                  <c:v>-3.5617907555113533</c:v>
                </c:pt>
                <c:pt idx="23">
                  <c:v>-2.8098397530537227</c:v>
                </c:pt>
                <c:pt idx="24">
                  <c:v>-0.35020206063947512</c:v>
                </c:pt>
                <c:pt idx="25">
                  <c:v>1.1651526964205914</c:v>
                </c:pt>
                <c:pt idx="26">
                  <c:v>6.5567171263949007</c:v>
                </c:pt>
                <c:pt idx="27">
                  <c:v>11.443579879189826</c:v>
                </c:pt>
                <c:pt idx="28">
                  <c:v>14.565513882402854</c:v>
                </c:pt>
                <c:pt idx="29">
                  <c:v>16.082548277023093</c:v>
                </c:pt>
                <c:pt idx="30">
                  <c:v>14.361146562018789</c:v>
                </c:pt>
                <c:pt idx="31">
                  <c:v>14.985704978938358</c:v>
                </c:pt>
                <c:pt idx="32">
                  <c:v>12.686428851979187</c:v>
                </c:pt>
                <c:pt idx="33">
                  <c:v>14.889671938906872</c:v>
                </c:pt>
                <c:pt idx="34">
                  <c:v>15.367688255921365</c:v>
                </c:pt>
                <c:pt idx="35">
                  <c:v>13.993542413290541</c:v>
                </c:pt>
                <c:pt idx="36">
                  <c:v>16.148390524056055</c:v>
                </c:pt>
                <c:pt idx="37">
                  <c:v>14.641964916874301</c:v>
                </c:pt>
                <c:pt idx="38">
                  <c:v>14.643995437924787</c:v>
                </c:pt>
                <c:pt idx="39">
                  <c:v>16.512400012154146</c:v>
                </c:pt>
                <c:pt idx="40">
                  <c:v>16.223292687049479</c:v>
                </c:pt>
                <c:pt idx="41">
                  <c:v>15.875442828874981</c:v>
                </c:pt>
                <c:pt idx="42">
                  <c:v>16.508609444216773</c:v>
                </c:pt>
                <c:pt idx="43">
                  <c:v>16.593299028073488</c:v>
                </c:pt>
                <c:pt idx="44">
                  <c:v>19.326582538745882</c:v>
                </c:pt>
                <c:pt idx="45">
                  <c:v>18.489116324810666</c:v>
                </c:pt>
                <c:pt idx="46">
                  <c:v>17.887786411718693</c:v>
                </c:pt>
                <c:pt idx="47">
                  <c:v>11.492592836764601</c:v>
                </c:pt>
                <c:pt idx="48">
                  <c:v>7.4839989131932185</c:v>
                </c:pt>
              </c:numCache>
            </c:numRef>
          </c:val>
          <c:extLst>
            <c:ext xmlns:c16="http://schemas.microsoft.com/office/drawing/2014/chart" uri="{C3380CC4-5D6E-409C-BE32-E72D297353CC}">
              <c16:uniqueId val="{00000000-C421-4782-9453-A603FA461220}"/>
            </c:ext>
          </c:extLst>
        </c:ser>
        <c:ser>
          <c:idx val="5"/>
          <c:order val="5"/>
          <c:tx>
            <c:strRef>
              <c:f>'16_ábra_chart'!$F$9</c:f>
              <c:strCache>
                <c:ptCount val="1"/>
                <c:pt idx="0">
                  <c:v>Real MNB house price index year-on-year, (RHS)</c:v>
                </c:pt>
              </c:strCache>
            </c:strRef>
          </c:tx>
          <c:spPr>
            <a:solidFill>
              <a:schemeClr val="tx2">
                <a:lumMod val="10000"/>
                <a:lumOff val="90000"/>
              </a:schemeClr>
            </a:solidFill>
          </c:spPr>
          <c:invertIfNegative val="0"/>
          <c:val>
            <c:numRef>
              <c:f>'16_ábra_chart'!$F$12:$F$60</c:f>
              <c:numCache>
                <c:formatCode>0.00</c:formatCode>
                <c:ptCount val="49"/>
                <c:pt idx="0">
                  <c:v>1.4805279968335583</c:v>
                </c:pt>
                <c:pt idx="1">
                  <c:v>-2.116096556412657</c:v>
                </c:pt>
                <c:pt idx="2">
                  <c:v>-3.9032257241446615</c:v>
                </c:pt>
                <c:pt idx="3">
                  <c:v>-4.3093853295819429</c:v>
                </c:pt>
                <c:pt idx="4">
                  <c:v>-6.2463629324095962</c:v>
                </c:pt>
                <c:pt idx="5">
                  <c:v>-12.281086493190756</c:v>
                </c:pt>
                <c:pt idx="6">
                  <c:v>-13.72071738260793</c:v>
                </c:pt>
                <c:pt idx="7">
                  <c:v>-10.153910823795513</c:v>
                </c:pt>
                <c:pt idx="8">
                  <c:v>-8.8768470733471503</c:v>
                </c:pt>
                <c:pt idx="9">
                  <c:v>-2.9753617778309831</c:v>
                </c:pt>
                <c:pt idx="10">
                  <c:v>-3.648454260083426</c:v>
                </c:pt>
                <c:pt idx="11">
                  <c:v>-6.7254645903712884</c:v>
                </c:pt>
                <c:pt idx="12">
                  <c:v>-6.5859034688790103</c:v>
                </c:pt>
                <c:pt idx="13">
                  <c:v>-8.4582611750905414</c:v>
                </c:pt>
                <c:pt idx="14">
                  <c:v>-7.6622210372314328</c:v>
                </c:pt>
                <c:pt idx="15">
                  <c:v>-9.8529158805093999</c:v>
                </c:pt>
                <c:pt idx="16">
                  <c:v>-11.438676625148588</c:v>
                </c:pt>
                <c:pt idx="17">
                  <c:v>-10.678042526649989</c:v>
                </c:pt>
                <c:pt idx="18">
                  <c:v>-11.353880303717034</c:v>
                </c:pt>
                <c:pt idx="19">
                  <c:v>-8.2374809813666872</c:v>
                </c:pt>
                <c:pt idx="20">
                  <c:v>-6.077447731911505</c:v>
                </c:pt>
                <c:pt idx="21">
                  <c:v>-3.8828187621276129</c:v>
                </c:pt>
                <c:pt idx="22">
                  <c:v>-4.2804372379908244</c:v>
                </c:pt>
                <c:pt idx="23">
                  <c:v>-2.851846039726297</c:v>
                </c:pt>
                <c:pt idx="24">
                  <c:v>-0.17972710973120343</c:v>
                </c:pt>
                <c:pt idx="25">
                  <c:v>1.2278490495545356</c:v>
                </c:pt>
                <c:pt idx="26">
                  <c:v>7.2931012430969275</c:v>
                </c:pt>
                <c:pt idx="27">
                  <c:v>12.622144163270235</c:v>
                </c:pt>
                <c:pt idx="28">
                  <c:v>14.278233819935338</c:v>
                </c:pt>
                <c:pt idx="29">
                  <c:v>16.078436900925226</c:v>
                </c:pt>
                <c:pt idx="30">
                  <c:v>13.80407753515982</c:v>
                </c:pt>
                <c:pt idx="31">
                  <c:v>14.61866503661571</c:v>
                </c:pt>
                <c:pt idx="32">
                  <c:v>12.746010227270858</c:v>
                </c:pt>
                <c:pt idx="33">
                  <c:v>14.832109149158271</c:v>
                </c:pt>
                <c:pt idx="34">
                  <c:v>13.920729633339263</c:v>
                </c:pt>
                <c:pt idx="35">
                  <c:v>11.08768243192992</c:v>
                </c:pt>
                <c:pt idx="36">
                  <c:v>13.794204391633642</c:v>
                </c:pt>
                <c:pt idx="37">
                  <c:v>11.920197626951492</c:v>
                </c:pt>
                <c:pt idx="38">
                  <c:v>12.068623538170982</c:v>
                </c:pt>
                <c:pt idx="39">
                  <c:v>14.258864392442973</c:v>
                </c:pt>
                <c:pt idx="40">
                  <c:v>13.139063240162585</c:v>
                </c:pt>
                <c:pt idx="41">
                  <c:v>12.020213582024169</c:v>
                </c:pt>
                <c:pt idx="42">
                  <c:v>12.873946464964291</c:v>
                </c:pt>
                <c:pt idx="43">
                  <c:v>13.00374544926197</c:v>
                </c:pt>
                <c:pt idx="44">
                  <c:v>15.022612391586094</c:v>
                </c:pt>
                <c:pt idx="45">
                  <c:v>14.962197159102502</c:v>
                </c:pt>
                <c:pt idx="46">
                  <c:v>13.98378076649837</c:v>
                </c:pt>
                <c:pt idx="47">
                  <c:v>6.8696707963982675</c:v>
                </c:pt>
                <c:pt idx="48">
                  <c:v>4.8636086382248749</c:v>
                </c:pt>
              </c:numCache>
            </c:numRef>
          </c:val>
          <c:extLst>
            <c:ext xmlns:c16="http://schemas.microsoft.com/office/drawing/2014/chart" uri="{C3380CC4-5D6E-409C-BE32-E72D297353CC}">
              <c16:uniqueId val="{00000001-C421-4782-9453-A603FA461220}"/>
            </c:ext>
          </c:extLst>
        </c:ser>
        <c:dLbls>
          <c:showLegendKey val="0"/>
          <c:showVal val="0"/>
          <c:showCatName val="0"/>
          <c:showSerName val="0"/>
          <c:showPercent val="0"/>
          <c:showBubbleSize val="0"/>
        </c:dLbls>
        <c:gapWidth val="0"/>
        <c:axId val="484154368"/>
        <c:axId val="484152448"/>
      </c:barChart>
      <c:lineChart>
        <c:grouping val="standard"/>
        <c:varyColors val="0"/>
        <c:ser>
          <c:idx val="0"/>
          <c:order val="0"/>
          <c:tx>
            <c:strRef>
              <c:f>'16_ábra_chart'!$G$9</c:f>
              <c:strCache>
                <c:ptCount val="1"/>
                <c:pt idx="0">
                  <c:v>HCSO - House price index, used homes</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C421-4782-9453-A603FA461220}"/>
              </c:ext>
            </c:extLst>
          </c:dPt>
          <c:dPt>
            <c:idx val="32"/>
            <c:bubble3D val="0"/>
            <c:extLst>
              <c:ext xmlns:c16="http://schemas.microsoft.com/office/drawing/2014/chart" uri="{C3380CC4-5D6E-409C-BE32-E72D297353CC}">
                <c16:uniqueId val="{00000003-C421-4782-9453-A603FA461220}"/>
              </c:ext>
            </c:extLst>
          </c:dPt>
          <c:dPt>
            <c:idx val="33"/>
            <c:bubble3D val="0"/>
            <c:extLst>
              <c:ext xmlns:c16="http://schemas.microsoft.com/office/drawing/2014/chart" uri="{C3380CC4-5D6E-409C-BE32-E72D297353CC}">
                <c16:uniqueId val="{00000004-C421-4782-9453-A603FA461220}"/>
              </c:ext>
            </c:extLst>
          </c:dPt>
          <c:dPt>
            <c:idx val="34"/>
            <c:bubble3D val="0"/>
            <c:extLst>
              <c:ext xmlns:c16="http://schemas.microsoft.com/office/drawing/2014/chart" uri="{C3380CC4-5D6E-409C-BE32-E72D297353CC}">
                <c16:uniqueId val="{00000005-C421-4782-9453-A603FA461220}"/>
              </c:ext>
            </c:extLst>
          </c:dPt>
          <c:cat>
            <c:strRef>
              <c:f>'16_ábra_chart'!$C$12:$C$60</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'16_ábra_chart'!$G$12:$G$60</c:f>
              <c:numCache>
                <c:formatCode>0.0</c:formatCode>
                <c:ptCount val="49"/>
                <c:pt idx="0">
                  <c:v>108.72340425531917</c:v>
                </c:pt>
                <c:pt idx="1">
                  <c:v>109.14893617021278</c:v>
                </c:pt>
                <c:pt idx="2">
                  <c:v>106.70212765957447</c:v>
                </c:pt>
                <c:pt idx="3">
                  <c:v>105.95744680851062</c:v>
                </c:pt>
                <c:pt idx="4">
                  <c:v>102.44680851063828</c:v>
                </c:pt>
                <c:pt idx="5">
                  <c:v>101.17021276595746</c:v>
                </c:pt>
                <c:pt idx="6">
                  <c:v>98.191489361702139</c:v>
                </c:pt>
                <c:pt idx="7">
                  <c:v>101.27659574468086</c:v>
                </c:pt>
                <c:pt idx="8">
                  <c:v>100.31914893617022</c:v>
                </c:pt>
                <c:pt idx="9">
                  <c:v>100.1063829787234</c:v>
                </c:pt>
                <c:pt idx="10">
                  <c:v>98.297872340425542</c:v>
                </c:pt>
                <c:pt idx="11">
                  <c:v>97.978723404255319</c:v>
                </c:pt>
                <c:pt idx="12">
                  <c:v>97.127659574468098</c:v>
                </c:pt>
                <c:pt idx="13">
                  <c:v>95.851063829787236</c:v>
                </c:pt>
                <c:pt idx="14">
                  <c:v>95.319148936170208</c:v>
                </c:pt>
                <c:pt idx="15">
                  <c:v>96.276595744680861</c:v>
                </c:pt>
                <c:pt idx="16">
                  <c:v>92.765957446808514</c:v>
                </c:pt>
                <c:pt idx="17">
                  <c:v>91.808510638297875</c:v>
                </c:pt>
                <c:pt idx="18">
                  <c:v>90</c:v>
                </c:pt>
                <c:pt idx="19">
                  <c:v>90.319148936170208</c:v>
                </c:pt>
                <c:pt idx="20">
                  <c:v>90.425531914893625</c:v>
                </c:pt>
                <c:pt idx="21">
                  <c:v>90.531914893617028</c:v>
                </c:pt>
                <c:pt idx="22">
                  <c:v>89.255319148936181</c:v>
                </c:pt>
                <c:pt idx="23">
                  <c:v>91.063829787234042</c:v>
                </c:pt>
                <c:pt idx="24">
                  <c:v>92.872340425531902</c:v>
                </c:pt>
                <c:pt idx="25">
                  <c:v>94.680851063829806</c:v>
                </c:pt>
                <c:pt idx="26">
                  <c:v>97.021276595744695</c:v>
                </c:pt>
                <c:pt idx="27">
                  <c:v>99.468085106382986</c:v>
                </c:pt>
                <c:pt idx="28">
                  <c:v>105</c:v>
                </c:pt>
                <c:pt idx="29">
                  <c:v>109.57446808510637</c:v>
                </c:pt>
                <c:pt idx="30">
                  <c:v>111.48936170212764</c:v>
                </c:pt>
                <c:pt idx="31">
                  <c:v>116.48936170212767</c:v>
                </c:pt>
                <c:pt idx="32">
                  <c:v>119.25531914893617</c:v>
                </c:pt>
                <c:pt idx="33">
                  <c:v>122.76595744680851</c:v>
                </c:pt>
                <c:pt idx="34">
                  <c:v>124.57446808510637</c:v>
                </c:pt>
                <c:pt idx="35" formatCode="0.00">
                  <c:v>129.98936170212767</c:v>
                </c:pt>
                <c:pt idx="36" formatCode="0.00">
                  <c:v>133.2553191489362</c:v>
                </c:pt>
                <c:pt idx="37" formatCode="0.00">
                  <c:v>137.29787234042556</c:v>
                </c:pt>
                <c:pt idx="38" formatCode="0.00">
                  <c:v>139.968085106383</c:v>
                </c:pt>
                <c:pt idx="39" formatCode="0.00">
                  <c:v>147.08510638297872</c:v>
                </c:pt>
                <c:pt idx="40" formatCode="0.00">
                  <c:v>151.34042553191489</c:v>
                </c:pt>
                <c:pt idx="41" formatCode="0.00">
                  <c:v>157.78723404255319</c:v>
                </c:pt>
                <c:pt idx="42" formatCode="0.00">
                  <c:v>162.05319148936169</c:v>
                </c:pt>
                <c:pt idx="43" formatCode="0.00">
                  <c:v>175.92553191489364</c:v>
                </c:pt>
                <c:pt idx="44" formatCode="0.00">
                  <c:v>181.90425531914897</c:v>
                </c:pt>
                <c:pt idx="45" formatCode="0.00">
                  <c:v>184.70212765957447</c:v>
                </c:pt>
                <c:pt idx="46" formatCode="0.00">
                  <c:v>183.39361702127658</c:v>
                </c:pt>
                <c:pt idx="47" formatCode="0.00">
                  <c:v>188.81914893617025</c:v>
                </c:pt>
                <c:pt idx="48" formatCode="0.00">
                  <c:v>176.14893617021278</c:v>
                </c:pt>
              </c:numCache>
            </c:numRef>
          </c:val>
          <c:smooth val="0"/>
          <c:extLst>
            <c:ext xmlns:c16="http://schemas.microsoft.com/office/drawing/2014/chart" uri="{C3380CC4-5D6E-409C-BE32-E72D297353CC}">
              <c16:uniqueId val="{00000006-C421-4782-9453-A603FA461220}"/>
            </c:ext>
          </c:extLst>
        </c:ser>
        <c:ser>
          <c:idx val="1"/>
          <c:order val="1"/>
          <c:tx>
            <c:strRef>
              <c:f>'16_ábra_chart'!$H$9</c:f>
              <c:strCache>
                <c:ptCount val="1"/>
                <c:pt idx="0">
                  <c:v>HCSO - House price index, new homes</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C421-4782-9453-A603FA461220}"/>
              </c:ext>
            </c:extLst>
          </c:dPt>
          <c:dPt>
            <c:idx val="33"/>
            <c:bubble3D val="0"/>
            <c:extLst>
              <c:ext xmlns:c16="http://schemas.microsoft.com/office/drawing/2014/chart" uri="{C3380CC4-5D6E-409C-BE32-E72D297353CC}">
                <c16:uniqueId val="{00000008-C421-4782-9453-A603FA461220}"/>
              </c:ext>
            </c:extLst>
          </c:dPt>
          <c:dPt>
            <c:idx val="34"/>
            <c:bubble3D val="0"/>
            <c:extLst>
              <c:ext xmlns:c16="http://schemas.microsoft.com/office/drawing/2014/chart" uri="{C3380CC4-5D6E-409C-BE32-E72D297353CC}">
                <c16:uniqueId val="{00000009-C421-4782-9453-A603FA461220}"/>
              </c:ext>
            </c:extLst>
          </c:dPt>
          <c:cat>
            <c:strRef>
              <c:f>'16_ábra_chart'!$C$12:$C$60</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'16_ábra_chart'!$H$12:$H$60</c:f>
              <c:numCache>
                <c:formatCode>0.0</c:formatCode>
                <c:ptCount val="49"/>
                <c:pt idx="0">
                  <c:v>109.40170940170941</c:v>
                </c:pt>
                <c:pt idx="1">
                  <c:v>109.73256134546456</c:v>
                </c:pt>
                <c:pt idx="2">
                  <c:v>109.29142542045767</c:v>
                </c:pt>
                <c:pt idx="3">
                  <c:v>109.29142542045767</c:v>
                </c:pt>
                <c:pt idx="4">
                  <c:v>107.52688172043013</c:v>
                </c:pt>
                <c:pt idx="5">
                  <c:v>103.1155224703612</c:v>
                </c:pt>
                <c:pt idx="6">
                  <c:v>101.7921146953405</c:v>
                </c:pt>
                <c:pt idx="7">
                  <c:v>100.24813895781639</c:v>
                </c:pt>
                <c:pt idx="8">
                  <c:v>101.90239867659223</c:v>
                </c:pt>
                <c:pt idx="9">
                  <c:v>99.917287014061216</c:v>
                </c:pt>
                <c:pt idx="10">
                  <c:v>97.932175351530191</c:v>
                </c:pt>
                <c:pt idx="11">
                  <c:v>98.152743314033629</c:v>
                </c:pt>
                <c:pt idx="12">
                  <c:v>96.939619520264699</c:v>
                </c:pt>
                <c:pt idx="13">
                  <c:v>95.505927763992275</c:v>
                </c:pt>
                <c:pt idx="14">
                  <c:v>96.388199614006069</c:v>
                </c:pt>
                <c:pt idx="15">
                  <c:v>97.160187482768123</c:v>
                </c:pt>
                <c:pt idx="16">
                  <c:v>96.057347670250905</c:v>
                </c:pt>
                <c:pt idx="17">
                  <c:v>97.601323407775027</c:v>
                </c:pt>
                <c:pt idx="18">
                  <c:v>95.836779707747468</c:v>
                </c:pt>
                <c:pt idx="19">
                  <c:v>96.498483595257795</c:v>
                </c:pt>
                <c:pt idx="20">
                  <c:v>97.932175351530191</c:v>
                </c:pt>
                <c:pt idx="21">
                  <c:v>97.821891370278465</c:v>
                </c:pt>
                <c:pt idx="22">
                  <c:v>98.704163220292259</c:v>
                </c:pt>
                <c:pt idx="23">
                  <c:v>99.586435070306038</c:v>
                </c:pt>
                <c:pt idx="24">
                  <c:v>103.77722635787153</c:v>
                </c:pt>
                <c:pt idx="25">
                  <c:v>102.78467052660602</c:v>
                </c:pt>
                <c:pt idx="26">
                  <c:v>101.35097877033363</c:v>
                </c:pt>
                <c:pt idx="27">
                  <c:v>106.75489385166806</c:v>
                </c:pt>
                <c:pt idx="28">
                  <c:v>108.96057347670249</c:v>
                </c:pt>
                <c:pt idx="29">
                  <c:v>114.58505652054041</c:v>
                </c:pt>
                <c:pt idx="30">
                  <c:v>112.04852495175075</c:v>
                </c:pt>
                <c:pt idx="31">
                  <c:v>118.22442790184728</c:v>
                </c:pt>
                <c:pt idx="32">
                  <c:v>122.30493520816104</c:v>
                </c:pt>
                <c:pt idx="33">
                  <c:v>122.08436724565759</c:v>
                </c:pt>
                <c:pt idx="34">
                  <c:v>124.40033085194375</c:v>
                </c:pt>
                <c:pt idx="35" formatCode="0.00">
                  <c:v>135.57032100479816</c:v>
                </c:pt>
                <c:pt idx="36" formatCode="0.00">
                  <c:v>142.69199051954251</c:v>
                </c:pt>
                <c:pt idx="37" formatCode="0.00">
                  <c:v>146.78028647650615</c:v>
                </c:pt>
                <c:pt idx="38" formatCode="0.00">
                  <c:v>153.26101457603866</c:v>
                </c:pt>
                <c:pt idx="39" formatCode="0.00">
                  <c:v>160.69943995876727</c:v>
                </c:pt>
                <c:pt idx="40" formatCode="0.00">
                  <c:v>162.33733628227381</c:v>
                </c:pt>
                <c:pt idx="41" formatCode="0.00">
                  <c:v>166.97868015404347</c:v>
                </c:pt>
                <c:pt idx="42" formatCode="0.00">
                  <c:v>167.53954257475291</c:v>
                </c:pt>
                <c:pt idx="43" formatCode="0.00">
                  <c:v>177.56652136194074</c:v>
                </c:pt>
                <c:pt idx="44" formatCode="0.00">
                  <c:v>182.25735665310532</c:v>
                </c:pt>
                <c:pt idx="45" formatCode="0.00">
                  <c:v>185.81284075768798</c:v>
                </c:pt>
                <c:pt idx="46" formatCode="0.00">
                  <c:v>182.95790524651449</c:v>
                </c:pt>
                <c:pt idx="47" formatCode="0.00">
                  <c:v>188.36781685464956</c:v>
                </c:pt>
                <c:pt idx="48" formatCode="0.00">
                  <c:v>191.82381704187105</c:v>
                </c:pt>
              </c:numCache>
            </c:numRef>
          </c:val>
          <c:smooth val="0"/>
          <c:extLst>
            <c:ext xmlns:c16="http://schemas.microsoft.com/office/drawing/2014/chart" uri="{C3380CC4-5D6E-409C-BE32-E72D297353CC}">
              <c16:uniqueId val="{0000000A-C421-4782-9453-A603FA461220}"/>
            </c:ext>
          </c:extLst>
        </c:ser>
        <c:ser>
          <c:idx val="2"/>
          <c:order val="2"/>
          <c:tx>
            <c:strRef>
              <c:f>'16_ábra_chart'!$I$9</c:f>
              <c:strCache>
                <c:ptCount val="1"/>
                <c:pt idx="0">
                  <c:v>Nominal MNB house price index</c:v>
                </c:pt>
              </c:strCache>
            </c:strRef>
          </c:tx>
          <c:spPr>
            <a:ln w="38100">
              <a:solidFill>
                <a:srgbClr val="002060"/>
              </a:solidFill>
            </a:ln>
          </c:spPr>
          <c:marker>
            <c:symbol val="diamond"/>
            <c:size val="11"/>
            <c:spPr>
              <a:solidFill>
                <a:srgbClr val="002060"/>
              </a:solidFill>
              <a:ln>
                <a:noFill/>
              </a:ln>
            </c:spPr>
          </c:marker>
          <c:cat>
            <c:strRef>
              <c:f>'16_ábra_chart'!$C$12:$C$60</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'16_ábra_chart'!$I$12:$I$60</c:f>
              <c:numCache>
                <c:formatCode>0.0</c:formatCode>
                <c:ptCount val="49"/>
                <c:pt idx="0">
                  <c:v>107.6818903746266</c:v>
                </c:pt>
                <c:pt idx="1">
                  <c:v>108.1079581065421</c:v>
                </c:pt>
                <c:pt idx="2">
                  <c:v>107.80700295242272</c:v>
                </c:pt>
                <c:pt idx="3">
                  <c:v>105.98512755221748</c:v>
                </c:pt>
                <c:pt idx="4">
                  <c:v>104.60930989560259</c:v>
                </c:pt>
                <c:pt idx="5">
                  <c:v>99.565782149414829</c:v>
                </c:pt>
                <c:pt idx="6">
                  <c:v>97.820088640654518</c:v>
                </c:pt>
                <c:pt idx="7">
                  <c:v>100.9659899958808</c:v>
                </c:pt>
                <c:pt idx="8">
                  <c:v>100.39992203270573</c:v>
                </c:pt>
                <c:pt idx="9">
                  <c:v>100.2869155267334</c:v>
                </c:pt>
                <c:pt idx="10">
                  <c:v>98.347172444680027</c:v>
                </c:pt>
                <c:pt idx="11">
                  <c:v>98.123174430359839</c:v>
                </c:pt>
                <c:pt idx="12">
                  <c:v>97.564607570965194</c:v>
                </c:pt>
                <c:pt idx="13">
                  <c:v>94.938573846708096</c:v>
                </c:pt>
                <c:pt idx="14">
                  <c:v>94.504509303749614</c:v>
                </c:pt>
                <c:pt idx="15">
                  <c:v>93.429119666979204</c:v>
                </c:pt>
                <c:pt idx="16">
                  <c:v>91.174546870144212</c:v>
                </c:pt>
                <c:pt idx="17">
                  <c:v>90.005327299157841</c:v>
                </c:pt>
                <c:pt idx="18">
                  <c:v>88.300500106586526</c:v>
                </c:pt>
                <c:pt idx="19">
                  <c:v>88.222289911404189</c:v>
                </c:pt>
                <c:pt idx="20">
                  <c:v>87.165443571578137</c:v>
                </c:pt>
                <c:pt idx="21">
                  <c:v>87.799017423072229</c:v>
                </c:pt>
                <c:pt idx="22">
                  <c:v>85.155421056719831</c:v>
                </c:pt>
                <c:pt idx="23">
                  <c:v>85.743384938419254</c:v>
                </c:pt>
                <c:pt idx="24">
                  <c:v>86.860188392024938</c:v>
                </c:pt>
                <c:pt idx="25">
                  <c:v>88.822010042007932</c:v>
                </c:pt>
                <c:pt idx="26">
                  <c:v>90.738821133199465</c:v>
                </c:pt>
                <c:pt idx="27">
                  <c:v>95.555497684968486</c:v>
                </c:pt>
                <c:pt idx="28">
                  <c:v>99.511821190546613</c:v>
                </c:pt>
                <c:pt idx="29">
                  <c:v>103.10685268763615</c:v>
                </c:pt>
                <c:pt idx="30">
                  <c:v>103.76995622478633</c:v>
                </c:pt>
                <c:pt idx="31">
                  <c:v>109.87516265919413</c:v>
                </c:pt>
                <c:pt idx="32">
                  <c:v>112.13631758519406</c:v>
                </c:pt>
                <c:pt idx="33">
                  <c:v>118.45912479935714</c:v>
                </c:pt>
                <c:pt idx="34">
                  <c:v>119.71699960071756</c:v>
                </c:pt>
                <c:pt idx="35" formatCode="0.00">
                  <c:v>125.25059014758043</c:v>
                </c:pt>
                <c:pt idx="36" formatCode="0.00">
                  <c:v>130.24452806814693</c:v>
                </c:pt>
                <c:pt idx="37" formatCode="0.00">
                  <c:v>135.80386829331536</c:v>
                </c:pt>
                <c:pt idx="38" formatCode="0.00">
                  <c:v>137.24835156066706</c:v>
                </c:pt>
                <c:pt idx="39" formatCode="0.00">
                  <c:v>145.93246861033265</c:v>
                </c:pt>
                <c:pt idx="40" formatCode="0.00">
                  <c:v>151.37447906550872</c:v>
                </c:pt>
                <c:pt idx="41" formatCode="0.00">
                  <c:v>157.36333376362131</c:v>
                </c:pt>
                <c:pt idx="42" formatCode="0.00">
                  <c:v>159.90614588844318</c:v>
                </c:pt>
                <c:pt idx="43" formatCode="0.00">
                  <c:v>170.14747950589464</c:v>
                </c:pt>
                <c:pt idx="44" formatCode="0.00">
                  <c:v>180.62999270470087</c:v>
                </c:pt>
                <c:pt idx="45" formatCode="0.00">
                  <c:v>186.45842359577733</c:v>
                </c:pt>
                <c:pt idx="46" formatCode="0.00">
                  <c:v>188.50981572417916</c:v>
                </c:pt>
                <c:pt idx="47" formatCode="0.00">
                  <c:v>189.70183654752461</c:v>
                </c:pt>
                <c:pt idx="48" formatCode="0.00">
                  <c:v>194.14833939562169</c:v>
                </c:pt>
              </c:numCache>
            </c:numRef>
          </c:val>
          <c:smooth val="0"/>
          <c:extLst>
            <c:ext xmlns:c16="http://schemas.microsoft.com/office/drawing/2014/chart" uri="{C3380CC4-5D6E-409C-BE32-E72D297353CC}">
              <c16:uniqueId val="{0000000B-C421-4782-9453-A603FA461220}"/>
            </c:ext>
          </c:extLst>
        </c:ser>
        <c:ser>
          <c:idx val="3"/>
          <c:order val="3"/>
          <c:tx>
            <c:strRef>
              <c:f>'16_ábra_chart'!$J$9</c:f>
              <c:strCache>
                <c:ptCount val="1"/>
                <c:pt idx="0">
                  <c:v>Real MNB house price 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'16_ábra_chart'!$C$12:$C$60</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'16_ábra_chart'!$J$12:$J$60</c:f>
              <c:numCache>
                <c:formatCode>0.0</c:formatCode>
                <c:ptCount val="49"/>
                <c:pt idx="0">
                  <c:v>117.22554700308289</c:v>
                </c:pt>
                <c:pt idx="1">
                  <c:v>117.3672749193458</c:v>
                </c:pt>
                <c:pt idx="2">
                  <c:v>117.27291816672161</c:v>
                </c:pt>
                <c:pt idx="3">
                  <c:v>114.05283965901529</c:v>
                </c:pt>
                <c:pt idx="4">
                  <c:v>109.90321388776793</c:v>
                </c:pt>
                <c:pt idx="5">
                  <c:v>102.95329837179996</c:v>
                </c:pt>
                <c:pt idx="6">
                  <c:v>101.18223249872867</c:v>
                </c:pt>
                <c:pt idx="7">
                  <c:v>102.4720160280324</c:v>
                </c:pt>
                <c:pt idx="8">
                  <c:v>100.14727366225715</c:v>
                </c:pt>
                <c:pt idx="9">
                  <c:v>99.890065283029131</c:v>
                </c:pt>
                <c:pt idx="10">
                  <c:v>97.490645026681293</c:v>
                </c:pt>
                <c:pt idx="11">
                  <c:v>95.580296875027486</c:v>
                </c:pt>
                <c:pt idx="12">
                  <c:v>93.551670892146802</c:v>
                </c:pt>
                <c:pt idx="13">
                  <c:v>91.44110267342208</c:v>
                </c:pt>
                <c:pt idx="14">
                  <c:v>90.020696314114304</c:v>
                </c:pt>
                <c:pt idx="15">
                  <c:v>86.162850625589869</c:v>
                </c:pt>
                <c:pt idx="16">
                  <c:v>82.850597781370865</c:v>
                </c:pt>
                <c:pt idx="17">
                  <c:v>81.676982843116392</c:v>
                </c:pt>
                <c:pt idx="18">
                  <c:v>79.799854206037153</c:v>
                </c:pt>
                <c:pt idx="19">
                  <c:v>79.065202192303516</c:v>
                </c:pt>
                <c:pt idx="20">
                  <c:v>77.815396005631811</c:v>
                </c:pt>
                <c:pt idx="21">
                  <c:v>78.505613628944118</c:v>
                </c:pt>
                <c:pt idx="22">
                  <c:v>76.384071530739547</c:v>
                </c:pt>
                <c:pt idx="23">
                  <c:v>76.810384354780723</c:v>
                </c:pt>
                <c:pt idx="24">
                  <c:v>77.675540643464998</c:v>
                </c:pt>
                <c:pt idx="25">
                  <c:v>79.469544059734062</c:v>
                </c:pt>
                <c:pt idx="26">
                  <c:v>81.954839201075956</c:v>
                </c:pt>
                <c:pt idx="27">
                  <c:v>86.50550180040311</c:v>
                </c:pt>
                <c:pt idx="28">
                  <c:v>88.766235957437843</c:v>
                </c:pt>
                <c:pt idx="29">
                  <c:v>92.247004556831385</c:v>
                </c:pt>
                <c:pt idx="30">
                  <c:v>93.267948748208042</c:v>
                </c:pt>
                <c:pt idx="31">
                  <c:v>99.151451346847608</c:v>
                </c:pt>
                <c:pt idx="32">
                  <c:v>100.08038947093627</c:v>
                </c:pt>
                <c:pt idx="33">
                  <c:v>105.92918095952962</c:v>
                </c:pt>
                <c:pt idx="34">
                  <c:v>106.2515277280075</c:v>
                </c:pt>
                <c:pt idx="35" formatCode="0.00">
                  <c:v>110.14504939883558</c:v>
                </c:pt>
                <c:pt idx="36" formatCode="0.00">
                  <c:v>113.88568295050021</c:v>
                </c:pt>
                <c:pt idx="37" formatCode="0.00">
                  <c:v>118.55614867451662</c:v>
                </c:pt>
                <c:pt idx="38" formatCode="0.00">
                  <c:v>119.07462461305607</c:v>
                </c:pt>
                <c:pt idx="39" formatCode="0.00">
                  <c:v>125.85048262760488</c:v>
                </c:pt>
                <c:pt idx="40" formatCode="0.00">
                  <c:v>128.8491948548575</c:v>
                </c:pt>
                <c:pt idx="41" formatCode="0.00">
                  <c:v>132.80685095981562</c:v>
                </c:pt>
                <c:pt idx="42" formatCode="0.00">
                  <c:v>134.40422803909811</c:v>
                </c:pt>
                <c:pt idx="43" formatCode="0.00">
                  <c:v>142.21575903516629</c:v>
                </c:pt>
                <c:pt idx="44" formatCode="0.00">
                  <c:v>148.20570996758224</c:v>
                </c:pt>
                <c:pt idx="45" formatCode="0.00">
                  <c:v>152.67767384121865</c:v>
                </c:pt>
                <c:pt idx="46" formatCode="0.00">
                  <c:v>153.19902062899013</c:v>
                </c:pt>
                <c:pt idx="47" formatCode="0.00">
                  <c:v>151.98551350148122</c:v>
                </c:pt>
                <c:pt idx="48" formatCode="0.00">
                  <c:v>155.4138556799081</c:v>
                </c:pt>
              </c:numCache>
            </c:numRef>
          </c:val>
          <c:smooth val="0"/>
          <c:extLst>
            <c:ext xmlns:c16="http://schemas.microsoft.com/office/drawing/2014/chart" uri="{C3380CC4-5D6E-409C-BE32-E72D297353CC}">
              <c16:uniqueId val="{0000000C-C421-4782-9453-A603FA461220}"/>
            </c:ext>
          </c:extLst>
        </c:ser>
        <c:dLbls>
          <c:showLegendKey val="0"/>
          <c:showVal val="0"/>
          <c:showCatName val="0"/>
          <c:showSerName val="0"/>
          <c:showPercent val="0"/>
          <c:showBubbleSize val="0"/>
        </c:dLbls>
        <c:marker val="1"/>
        <c:smooth val="0"/>
        <c:axId val="484140160"/>
        <c:axId val="484142080"/>
      </c:lineChart>
      <c:catAx>
        <c:axId val="484140160"/>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484142080"/>
        <c:crosses val="autoZero"/>
        <c:auto val="1"/>
        <c:lblAlgn val="ctr"/>
        <c:lblOffset val="100"/>
        <c:tickLblSkip val="2"/>
        <c:noMultiLvlLbl val="0"/>
      </c:catAx>
      <c:valAx>
        <c:axId val="484142080"/>
        <c:scaling>
          <c:orientation val="minMax"/>
          <c:max val="20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lumMod val="100000"/>
              </a:sysClr>
            </a:solidFill>
          </a:ln>
        </c:spPr>
        <c:crossAx val="484140160"/>
        <c:crosses val="autoZero"/>
        <c:crossBetween val="between"/>
        <c:majorUnit val="10"/>
      </c:valAx>
      <c:valAx>
        <c:axId val="484152448"/>
        <c:scaling>
          <c:orientation val="minMax"/>
          <c:max val="50"/>
          <c:min val="-15"/>
        </c:scaling>
        <c:delete val="0"/>
        <c:axPos val="r"/>
        <c:title>
          <c:tx>
            <c:rich>
              <a:bodyPr rot="0" vert="horz"/>
              <a:lstStyle/>
              <a:p>
                <a:pPr>
                  <a:defRPr/>
                </a:pPr>
                <a:r>
                  <a:rPr lang="hu-HU" b="0"/>
                  <a:t>per cent</a:t>
                </a:r>
              </a:p>
            </c:rich>
          </c:tx>
          <c:layout>
            <c:manualLayout>
              <c:xMode val="edge"/>
              <c:yMode val="edge"/>
              <c:x val="0.83145588231824596"/>
              <c:y val="2.2792780055610538E-3"/>
            </c:manualLayout>
          </c:layout>
          <c:overlay val="0"/>
        </c:title>
        <c:numFmt formatCode="0" sourceLinked="0"/>
        <c:majorTickMark val="out"/>
        <c:minorTickMark val="none"/>
        <c:tickLblPos val="nextTo"/>
        <c:spPr>
          <a:ln>
            <a:solidFill>
              <a:sysClr val="windowText" lastClr="000000"/>
            </a:solidFill>
          </a:ln>
        </c:spPr>
        <c:crossAx val="484154368"/>
        <c:crosses val="max"/>
        <c:crossBetween val="between"/>
        <c:majorUnit val="5"/>
      </c:valAx>
      <c:catAx>
        <c:axId val="484154368"/>
        <c:scaling>
          <c:orientation val="minMax"/>
        </c:scaling>
        <c:delete val="1"/>
        <c:axPos val="b"/>
        <c:numFmt formatCode="General" sourceLinked="1"/>
        <c:majorTickMark val="out"/>
        <c:minorTickMark val="none"/>
        <c:tickLblPos val="nextTo"/>
        <c:crossAx val="4841524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1610982542908934"/>
        </c:manualLayout>
      </c:layout>
      <c:lineChart>
        <c:grouping val="standard"/>
        <c:varyColors val="0"/>
        <c:ser>
          <c:idx val="0"/>
          <c:order val="0"/>
          <c:tx>
            <c:strRef>
              <c:f>'17_ábra_chart'!$E$9</c:f>
              <c:strCache>
                <c:ptCount val="1"/>
                <c:pt idx="0">
                  <c:v>Budapest - lakásárindex (2010 = 100%)</c:v>
                </c:pt>
              </c:strCache>
            </c:strRef>
          </c:tx>
          <c:spPr>
            <a:ln w="38100">
              <a:solidFill>
                <a:srgbClr val="C00000"/>
              </a:solidFill>
            </a:ln>
          </c:spPr>
          <c:marker>
            <c:symbol val="diamond"/>
            <c:size val="8"/>
            <c:spPr>
              <a:solidFill>
                <a:srgbClr val="C00000"/>
              </a:solidFill>
              <a:ln>
                <a:noFill/>
              </a:ln>
            </c:spPr>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'17_ábra_chart'!$E$15:$E$87</c:f>
              <c:numCache>
                <c:formatCode>0.0</c:formatCode>
                <c:ptCount val="73"/>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265.74560995902766</c:v>
                </c:pt>
                <c:pt idx="71">
                  <c:v>268.40819053036091</c:v>
                </c:pt>
                <c:pt idx="72">
                  <c:v>253.27911752356681</c:v>
                </c:pt>
              </c:numCache>
            </c:numRef>
          </c:val>
          <c:smooth val="0"/>
          <c:extLst>
            <c:ext xmlns:c16="http://schemas.microsoft.com/office/drawing/2014/chart" uri="{C3380CC4-5D6E-409C-BE32-E72D297353CC}">
              <c16:uniqueId val="{00000000-407F-4B0D-9B19-4342B8F793E5}"/>
            </c:ext>
          </c:extLst>
        </c:ser>
        <c:ser>
          <c:idx val="1"/>
          <c:order val="1"/>
          <c:tx>
            <c:strRef>
              <c:f>'17_ábra_chart'!$G$9</c:f>
              <c:strCache>
                <c:ptCount val="1"/>
                <c:pt idx="0">
                  <c:v>Községek - lakásárindex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'17_ábra_chart'!$G$15:$G$87</c:f>
              <c:numCache>
                <c:formatCode>0.0</c:formatCode>
                <c:ptCount val="73"/>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124.12766143932572</c:v>
                </c:pt>
                <c:pt idx="71">
                  <c:v>119.89497402258942</c:v>
                </c:pt>
                <c:pt idx="72">
                  <c:v>136.33070847251406</c:v>
                </c:pt>
              </c:numCache>
            </c:numRef>
          </c:val>
          <c:smooth val="0"/>
          <c:extLst>
            <c:ext xmlns:c16="http://schemas.microsoft.com/office/drawing/2014/chart" uri="{C3380CC4-5D6E-409C-BE32-E72D297353CC}">
              <c16:uniqueId val="{00000001-407F-4B0D-9B19-4342B8F793E5}"/>
            </c:ext>
          </c:extLst>
        </c:ser>
        <c:ser>
          <c:idx val="2"/>
          <c:order val="2"/>
          <c:tx>
            <c:strRef>
              <c:f>'17_ábra_chart'!$F$9</c:f>
              <c:strCache>
                <c:ptCount val="1"/>
                <c:pt idx="0">
                  <c:v>Városok - lakásárindex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'17_ábra_chart'!$F$15:$F$87</c:f>
              <c:numCache>
                <c:formatCode>0.0</c:formatCode>
                <c:ptCount val="73"/>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182.50742596275734</c:v>
                </c:pt>
                <c:pt idx="71">
                  <c:v>187.26692258525551</c:v>
                </c:pt>
                <c:pt idx="72">
                  <c:v>185.77700290844774</c:v>
                </c:pt>
              </c:numCache>
            </c:numRef>
          </c:val>
          <c:smooth val="0"/>
          <c:extLst>
            <c:ext xmlns:c16="http://schemas.microsoft.com/office/drawing/2014/chart" uri="{C3380CC4-5D6E-409C-BE32-E72D297353CC}">
              <c16:uniqueId val="{00000002-407F-4B0D-9B19-4342B8F793E5}"/>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'17_ábra_chart'!$H$9</c:f>
              <c:strCache>
                <c:ptCount val="1"/>
                <c:pt idx="0">
                  <c:v>Budapest éves növekedési ütem (jobb tengely)</c:v>
                </c:pt>
              </c:strCache>
            </c:strRef>
          </c:tx>
          <c:spPr>
            <a:ln>
              <a:solidFill>
                <a:schemeClr val="accent3"/>
              </a:solidFill>
            </a:ln>
          </c:spPr>
          <c:marker>
            <c:symbol val="none"/>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'17_ábra_chart'!$H$15:$H$87</c:f>
              <c:numCache>
                <c:formatCode>0.0</c:formatCode>
                <c:ptCount val="73"/>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20.721081944748065</c:v>
                </c:pt>
                <c:pt idx="65">
                  <c:v>24.611842073457098</c:v>
                </c:pt>
                <c:pt idx="66">
                  <c:v>24.77338454501394</c:v>
                </c:pt>
                <c:pt idx="67">
                  <c:v>25.719135509778354</c:v>
                </c:pt>
                <c:pt idx="68">
                  <c:v>25.619272591503389</c:v>
                </c:pt>
                <c:pt idx="69">
                  <c:v>22.099216646512659</c:v>
                </c:pt>
                <c:pt idx="70">
                  <c:v>16.351492052221261</c:v>
                </c:pt>
                <c:pt idx="71">
                  <c:v>10.25963889590922</c:v>
                </c:pt>
                <c:pt idx="72">
                  <c:v>-2.4839798195942535</c:v>
                </c:pt>
              </c:numCache>
            </c:numRef>
          </c:val>
          <c:smooth val="0"/>
          <c:extLst>
            <c:ext xmlns:c16="http://schemas.microsoft.com/office/drawing/2014/chart" uri="{C3380CC4-5D6E-409C-BE32-E72D297353CC}">
              <c16:uniqueId val="{00000003-407F-4B0D-9B19-4342B8F793E5}"/>
            </c:ext>
          </c:extLst>
        </c:ser>
        <c:ser>
          <c:idx val="4"/>
          <c:order val="4"/>
          <c:tx>
            <c:strRef>
              <c:f>'17_ábra_chart'!$I$9</c:f>
              <c:strCache>
                <c:ptCount val="1"/>
                <c:pt idx="0">
                  <c:v>Városok éves növekedési ütem (jobb tengely)</c:v>
                </c:pt>
              </c:strCache>
            </c:strRef>
          </c:tx>
          <c:spPr>
            <a:ln>
              <a:solidFill>
                <a:schemeClr val="tx2">
                  <a:lumMod val="50000"/>
                  <a:lumOff val="50000"/>
                </a:schemeClr>
              </a:solidFill>
            </a:ln>
          </c:spPr>
          <c:marker>
            <c:symbol val="none"/>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'17_ábra_chart'!$I$15:$I$87</c:f>
              <c:numCache>
                <c:formatCode>0.0</c:formatCode>
                <c:ptCount val="73"/>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16.156632349571694</c:v>
                </c:pt>
                <c:pt idx="65">
                  <c:v>17.137710995242998</c:v>
                </c:pt>
                <c:pt idx="66">
                  <c:v>18.889611343274339</c:v>
                </c:pt>
                <c:pt idx="67">
                  <c:v>21.637548641540903</c:v>
                </c:pt>
                <c:pt idx="68">
                  <c:v>22.811683440268766</c:v>
                </c:pt>
                <c:pt idx="69">
                  <c:v>22.383841523181218</c:v>
                </c:pt>
                <c:pt idx="70">
                  <c:v>20.312903350943884</c:v>
                </c:pt>
                <c:pt idx="71">
                  <c:v>13.673627953288928</c:v>
                </c:pt>
                <c:pt idx="72">
                  <c:v>7.2840470849886145</c:v>
                </c:pt>
              </c:numCache>
            </c:numRef>
          </c:val>
          <c:smooth val="0"/>
          <c:extLst>
            <c:ext xmlns:c16="http://schemas.microsoft.com/office/drawing/2014/chart" uri="{C3380CC4-5D6E-409C-BE32-E72D297353CC}">
              <c16:uniqueId val="{00000004-407F-4B0D-9B19-4342B8F793E5}"/>
            </c:ext>
          </c:extLst>
        </c:ser>
        <c:ser>
          <c:idx val="5"/>
          <c:order val="5"/>
          <c:tx>
            <c:strRef>
              <c:f>'17_ábra_chart'!$J$9</c:f>
              <c:strCache>
                <c:ptCount val="1"/>
                <c:pt idx="0">
                  <c:v>Községek éves növekedési ütem (jobb tengely)</c:v>
                </c:pt>
              </c:strCache>
            </c:strRef>
          </c:tx>
          <c:spPr>
            <a:ln>
              <a:solidFill>
                <a:schemeClr val="tx2">
                  <a:lumMod val="25000"/>
                  <a:lumOff val="75000"/>
                </a:schemeClr>
              </a:solidFill>
            </a:ln>
          </c:spPr>
          <c:marker>
            <c:symbol val="none"/>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'17_ábra_chart'!$J$15:$J$87</c:f>
              <c:numCache>
                <c:formatCode>0.0</c:formatCode>
                <c:ptCount val="73"/>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11.662915889273279</c:v>
                </c:pt>
                <c:pt idx="65">
                  <c:v>4.988100602277882</c:v>
                </c:pt>
                <c:pt idx="66">
                  <c:v>4.1237297399561186</c:v>
                </c:pt>
                <c:pt idx="67">
                  <c:v>-1.9113174730376699</c:v>
                </c:pt>
                <c:pt idx="68">
                  <c:v>6.3030509180668162</c:v>
                </c:pt>
                <c:pt idx="69">
                  <c:v>7.1223063985044632</c:v>
                </c:pt>
                <c:pt idx="70">
                  <c:v>13.207935236205429</c:v>
                </c:pt>
                <c:pt idx="71">
                  <c:v>8.0695481000972507</c:v>
                </c:pt>
                <c:pt idx="72">
                  <c:v>13.766571002517196</c:v>
                </c:pt>
              </c:numCache>
            </c:numRef>
          </c:val>
          <c:smooth val="0"/>
          <c:extLst>
            <c:ext xmlns:c16="http://schemas.microsoft.com/office/drawing/2014/chart" uri="{C3380CC4-5D6E-409C-BE32-E72D297353CC}">
              <c16:uniqueId val="{00000005-407F-4B0D-9B19-4342B8F793E5}"/>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8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8"/>
      </c:valAx>
      <c:valAx>
        <c:axId val="485182848"/>
        <c:scaling>
          <c:orientation val="minMax"/>
          <c:max val="80"/>
          <c:min val="-2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3054314881716642"/>
          <c:w val="0.71089277777777782"/>
          <c:h val="0.2623830547730339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4995257829428002"/>
        </c:manualLayout>
      </c:layout>
      <c:lineChart>
        <c:grouping val="standard"/>
        <c:varyColors val="0"/>
        <c:ser>
          <c:idx val="0"/>
          <c:order val="0"/>
          <c:tx>
            <c:strRef>
              <c:f>'17_ábra_chart'!$E$8</c:f>
              <c:strCache>
                <c:ptCount val="1"/>
                <c:pt idx="0">
                  <c:v>Budapest house price index (2010 = 100%)</c:v>
                </c:pt>
              </c:strCache>
            </c:strRef>
          </c:tx>
          <c:spPr>
            <a:ln w="38100">
              <a:solidFill>
                <a:srgbClr val="C00000"/>
              </a:solidFill>
            </a:ln>
          </c:spPr>
          <c:marker>
            <c:symbol val="diamond"/>
            <c:size val="8"/>
            <c:spPr>
              <a:solidFill>
                <a:srgbClr val="C00000"/>
              </a:solidFill>
              <a:ln>
                <a:noFill/>
              </a:ln>
            </c:spPr>
          </c:marker>
          <c:cat>
            <c:strRef>
              <c:f>'17_ábra_chart'!$C$15:$C$87</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'17_ábra_chart'!$E$15:$E$87</c:f>
              <c:numCache>
                <c:formatCode>0.0</c:formatCode>
                <c:ptCount val="73"/>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265.74560995902766</c:v>
                </c:pt>
                <c:pt idx="71">
                  <c:v>268.40819053036091</c:v>
                </c:pt>
                <c:pt idx="72">
                  <c:v>253.27911752356681</c:v>
                </c:pt>
              </c:numCache>
            </c:numRef>
          </c:val>
          <c:smooth val="0"/>
          <c:extLst>
            <c:ext xmlns:c16="http://schemas.microsoft.com/office/drawing/2014/chart" uri="{C3380CC4-5D6E-409C-BE32-E72D297353CC}">
              <c16:uniqueId val="{00000000-0419-4AB5-8481-A4EFEF1ACF81}"/>
            </c:ext>
          </c:extLst>
        </c:ser>
        <c:ser>
          <c:idx val="1"/>
          <c:order val="1"/>
          <c:tx>
            <c:strRef>
              <c:f>'17_ábra_chart'!$G$8</c:f>
              <c:strCache>
                <c:ptCount val="1"/>
                <c:pt idx="0">
                  <c:v>Municipalities - house price 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'17_ábra_chart'!$C$15:$C$87</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'17_ábra_chart'!$G$15:$G$87</c:f>
              <c:numCache>
                <c:formatCode>0.0</c:formatCode>
                <c:ptCount val="73"/>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124.12766143932572</c:v>
                </c:pt>
                <c:pt idx="71">
                  <c:v>119.89497402258942</c:v>
                </c:pt>
                <c:pt idx="72">
                  <c:v>136.33070847251406</c:v>
                </c:pt>
              </c:numCache>
            </c:numRef>
          </c:val>
          <c:smooth val="0"/>
          <c:extLst>
            <c:ext xmlns:c16="http://schemas.microsoft.com/office/drawing/2014/chart" uri="{C3380CC4-5D6E-409C-BE32-E72D297353CC}">
              <c16:uniqueId val="{00000001-0419-4AB5-8481-A4EFEF1ACF81}"/>
            </c:ext>
          </c:extLst>
        </c:ser>
        <c:ser>
          <c:idx val="2"/>
          <c:order val="2"/>
          <c:tx>
            <c:strRef>
              <c:f>'17_ábra_chart'!$F$8</c:f>
              <c:strCache>
                <c:ptCount val="1"/>
                <c:pt idx="0">
                  <c:v>Cities - house price 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'17_ábra_chart'!$C$15:$C$87</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'17_ábra_chart'!$F$15:$F$87</c:f>
              <c:numCache>
                <c:formatCode>0.0</c:formatCode>
                <c:ptCount val="73"/>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182.50742596275734</c:v>
                </c:pt>
                <c:pt idx="71">
                  <c:v>187.26692258525551</c:v>
                </c:pt>
                <c:pt idx="72">
                  <c:v>185.77700290844774</c:v>
                </c:pt>
              </c:numCache>
            </c:numRef>
          </c:val>
          <c:smooth val="0"/>
          <c:extLst>
            <c:ext xmlns:c16="http://schemas.microsoft.com/office/drawing/2014/chart" uri="{C3380CC4-5D6E-409C-BE32-E72D297353CC}">
              <c16:uniqueId val="{00000002-0419-4AB5-8481-A4EFEF1ACF81}"/>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'17_ábra_chart'!$H$8</c:f>
              <c:strCache>
                <c:ptCount val="1"/>
                <c:pt idx="0">
                  <c:v>MNB House Price Index Budapest - yearly growth (RHS)</c:v>
                </c:pt>
              </c:strCache>
            </c:strRef>
          </c:tx>
          <c:spPr>
            <a:ln>
              <a:solidFill>
                <a:schemeClr val="accent3"/>
              </a:solidFill>
            </a:ln>
          </c:spPr>
          <c:marker>
            <c:symbol val="none"/>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'17_ábra_chart'!$H$15:$H$87</c:f>
              <c:numCache>
                <c:formatCode>0.0</c:formatCode>
                <c:ptCount val="73"/>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20.721081944748065</c:v>
                </c:pt>
                <c:pt idx="65">
                  <c:v>24.611842073457098</c:v>
                </c:pt>
                <c:pt idx="66">
                  <c:v>24.77338454501394</c:v>
                </c:pt>
                <c:pt idx="67">
                  <c:v>25.719135509778354</c:v>
                </c:pt>
                <c:pt idx="68">
                  <c:v>25.619272591503389</c:v>
                </c:pt>
                <c:pt idx="69">
                  <c:v>22.099216646512659</c:v>
                </c:pt>
                <c:pt idx="70">
                  <c:v>16.351492052221261</c:v>
                </c:pt>
                <c:pt idx="71">
                  <c:v>10.25963889590922</c:v>
                </c:pt>
                <c:pt idx="72">
                  <c:v>-2.4839798195942535</c:v>
                </c:pt>
              </c:numCache>
            </c:numRef>
          </c:val>
          <c:smooth val="0"/>
          <c:extLst>
            <c:ext xmlns:c16="http://schemas.microsoft.com/office/drawing/2014/chart" uri="{C3380CC4-5D6E-409C-BE32-E72D297353CC}">
              <c16:uniqueId val="{00000003-0419-4AB5-8481-A4EFEF1ACF81}"/>
            </c:ext>
          </c:extLst>
        </c:ser>
        <c:ser>
          <c:idx val="4"/>
          <c:order val="4"/>
          <c:tx>
            <c:strRef>
              <c:f>'17_ábra_chart'!$I$8</c:f>
              <c:strCache>
                <c:ptCount val="1"/>
                <c:pt idx="0">
                  <c:v>MNB House Price Index cities - yearly growth (RHS)</c:v>
                </c:pt>
              </c:strCache>
            </c:strRef>
          </c:tx>
          <c:spPr>
            <a:ln>
              <a:solidFill>
                <a:schemeClr val="tx2">
                  <a:lumMod val="50000"/>
                  <a:lumOff val="50000"/>
                </a:schemeClr>
              </a:solidFill>
            </a:ln>
          </c:spPr>
          <c:marker>
            <c:symbol val="none"/>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'17_ábra_chart'!$I$15:$I$87</c:f>
              <c:numCache>
                <c:formatCode>0.0</c:formatCode>
                <c:ptCount val="73"/>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16.156632349571694</c:v>
                </c:pt>
                <c:pt idx="65">
                  <c:v>17.137710995242998</c:v>
                </c:pt>
                <c:pt idx="66">
                  <c:v>18.889611343274339</c:v>
                </c:pt>
                <c:pt idx="67">
                  <c:v>21.637548641540903</c:v>
                </c:pt>
                <c:pt idx="68">
                  <c:v>22.811683440268766</c:v>
                </c:pt>
                <c:pt idx="69">
                  <c:v>22.383841523181218</c:v>
                </c:pt>
                <c:pt idx="70">
                  <c:v>20.312903350943884</c:v>
                </c:pt>
                <c:pt idx="71">
                  <c:v>13.673627953288928</c:v>
                </c:pt>
                <c:pt idx="72">
                  <c:v>7.2840470849886145</c:v>
                </c:pt>
              </c:numCache>
            </c:numRef>
          </c:val>
          <c:smooth val="0"/>
          <c:extLst>
            <c:ext xmlns:c16="http://schemas.microsoft.com/office/drawing/2014/chart" uri="{C3380CC4-5D6E-409C-BE32-E72D297353CC}">
              <c16:uniqueId val="{00000004-0419-4AB5-8481-A4EFEF1ACF81}"/>
            </c:ext>
          </c:extLst>
        </c:ser>
        <c:ser>
          <c:idx val="5"/>
          <c:order val="5"/>
          <c:tx>
            <c:strRef>
              <c:f>'17_ábra_chart'!$J$8</c:f>
              <c:strCache>
                <c:ptCount val="1"/>
                <c:pt idx="0">
                  <c:v>MNB House Price Index municipalities - yearly growth (RHS)</c:v>
                </c:pt>
              </c:strCache>
            </c:strRef>
          </c:tx>
          <c:spPr>
            <a:ln>
              <a:solidFill>
                <a:schemeClr val="tx2">
                  <a:lumMod val="25000"/>
                  <a:lumOff val="75000"/>
                </a:schemeClr>
              </a:solidFill>
            </a:ln>
          </c:spPr>
          <c:marker>
            <c:symbol val="none"/>
          </c:marker>
          <c:cat>
            <c:strRef>
              <c:f>'17_ábra_chart'!$D$15:$D$87</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'17_ábra_chart'!$J$15:$J$87</c:f>
              <c:numCache>
                <c:formatCode>0.0</c:formatCode>
                <c:ptCount val="73"/>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11.662915889273279</c:v>
                </c:pt>
                <c:pt idx="65">
                  <c:v>4.988100602277882</c:v>
                </c:pt>
                <c:pt idx="66">
                  <c:v>4.1237297399561186</c:v>
                </c:pt>
                <c:pt idx="67">
                  <c:v>-1.9113174730376699</c:v>
                </c:pt>
                <c:pt idx="68">
                  <c:v>6.3030509180668162</c:v>
                </c:pt>
                <c:pt idx="69">
                  <c:v>7.1223063985044632</c:v>
                </c:pt>
                <c:pt idx="70">
                  <c:v>13.207935236205429</c:v>
                </c:pt>
                <c:pt idx="71">
                  <c:v>8.0695481000972507</c:v>
                </c:pt>
                <c:pt idx="72">
                  <c:v>13.766571002517196</c:v>
                </c:pt>
              </c:numCache>
            </c:numRef>
          </c:val>
          <c:smooth val="0"/>
          <c:extLst>
            <c:ext xmlns:c16="http://schemas.microsoft.com/office/drawing/2014/chart" uri="{C3380CC4-5D6E-409C-BE32-E72D297353CC}">
              <c16:uniqueId val="{00000005-0419-4AB5-8481-A4EFEF1ACF81}"/>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8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8"/>
      </c:valAx>
      <c:valAx>
        <c:axId val="485182848"/>
        <c:scaling>
          <c:orientation val="minMax"/>
          <c:max val="80"/>
          <c:min val="-20"/>
        </c:scaling>
        <c:delete val="0"/>
        <c:axPos val="r"/>
        <c:title>
          <c:tx>
            <c:rich>
              <a:bodyPr rot="0" vert="horz"/>
              <a:lstStyle/>
              <a:p>
                <a:pPr>
                  <a:defRPr b="0"/>
                </a:pPr>
                <a:r>
                  <a:rPr lang="hu-HU" b="0"/>
                  <a:t>per cent</a:t>
                </a:r>
              </a:p>
            </c:rich>
          </c:tx>
          <c:layout>
            <c:manualLayout>
              <c:xMode val="edge"/>
              <c:yMode val="edge"/>
              <c:x val="0.81138888888888894"/>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3052305555555557"/>
          <c:y val="0.72104540923490856"/>
          <c:w val="0.75146222222222225"/>
          <c:h val="0.2742387548670626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83887444444444448"/>
          <c:h val="0.58861074074074071"/>
        </c:manualLayout>
      </c:layout>
      <c:lineChart>
        <c:grouping val="standard"/>
        <c:varyColors val="0"/>
        <c:ser>
          <c:idx val="4"/>
          <c:order val="0"/>
          <c:spPr>
            <a:ln w="28575" cap="rnd">
              <a:solidFill>
                <a:srgbClr val="C00000"/>
              </a:solidFill>
              <a:round/>
            </a:ln>
            <a:effectLst/>
          </c:spPr>
          <c:marker>
            <c:symbol val="diamond"/>
            <c:size val="13"/>
            <c:spPr>
              <a:solidFill>
                <a:srgbClr val="C00000"/>
              </a:solidFill>
              <a:ln w="9525">
                <a:noFill/>
              </a:ln>
              <a:effectLst/>
            </c:spPr>
          </c:marker>
          <c:cat>
            <c:strRef>
              <c:f>'18_ábra_chart'!$C$11:$C$19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0-92C9-47D6-9C3E-D50854CEB88B}"/>
            </c:ext>
          </c:extLst>
        </c:ser>
        <c:ser>
          <c:idx val="2"/>
          <c:order val="1"/>
          <c:spPr>
            <a:ln w="28575" cap="rnd">
              <a:solidFill>
                <a:schemeClr val="accent3"/>
              </a:solidFill>
              <a:round/>
            </a:ln>
            <a:effectLst/>
          </c:spPr>
          <c:marker>
            <c:symbol val="diamond"/>
            <c:size val="11"/>
            <c:spPr>
              <a:solidFill>
                <a:schemeClr val="accent3"/>
              </a:solidFill>
              <a:ln w="9525">
                <a:noFill/>
              </a:ln>
              <a:effectLst/>
            </c:spPr>
          </c:marker>
          <c:dPt>
            <c:idx val="42"/>
            <c:marker>
              <c:symbol val="diamond"/>
              <c:size val="11"/>
              <c:spPr>
                <a:solidFill>
                  <a:srgbClr val="C00000"/>
                </a:solidFill>
                <a:ln w="9525">
                  <a:noFill/>
                </a:ln>
                <a:effectLst/>
              </c:spPr>
            </c:marker>
            <c:bubble3D val="0"/>
            <c:extLst>
              <c:ext xmlns:c16="http://schemas.microsoft.com/office/drawing/2014/chart" uri="{C3380CC4-5D6E-409C-BE32-E72D297353CC}">
                <c16:uniqueId val="{00000001-92C9-47D6-9C3E-D50854CEB88B}"/>
              </c:ext>
            </c:extLst>
          </c:dPt>
          <c:cat>
            <c:strRef>
              <c:f>'18_ábra_chart'!$C$11:$C$19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92C9-47D6-9C3E-D50854CEB88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0"/>
          <c:order val="2"/>
          <c:spPr>
            <a:ln w="28575" cap="rnd">
              <a:solidFill>
                <a:srgbClr val="C00000"/>
              </a:solidFill>
              <a:prstDash val="dash"/>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92C9-47D6-9C3E-D50854CEB88B}"/>
            </c:ext>
          </c:extLst>
        </c:ser>
        <c:ser>
          <c:idx val="1"/>
          <c:order val="3"/>
          <c:spPr>
            <a:ln w="28575" cap="rnd">
              <a:solidFill>
                <a:schemeClr val="bg1">
                  <a:lumMod val="65000"/>
                </a:schemeClr>
              </a:solidFill>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92C9-47D6-9C3E-D50854CEB88B}"/>
            </c:ext>
          </c:extLst>
        </c:ser>
        <c:dLbls>
          <c:showLegendKey val="0"/>
          <c:showVal val="0"/>
          <c:showCatName val="0"/>
          <c:showSerName val="0"/>
          <c:showPercent val="0"/>
          <c:showBubbleSize val="0"/>
        </c:dLbls>
        <c:marker val="1"/>
        <c:smooth val="0"/>
        <c:axId val="963225816"/>
        <c:axId val="963226800"/>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2"/>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8.1138888888888885E-2"/>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2"/>
      </c:valAx>
      <c:valAx>
        <c:axId val="963226800"/>
        <c:scaling>
          <c:orientation val="minMax"/>
          <c:max val="1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445652777777788"/>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63225816"/>
        <c:crosses val="max"/>
        <c:crossBetween val="between"/>
      </c:valAx>
      <c:catAx>
        <c:axId val="963225816"/>
        <c:scaling>
          <c:orientation val="minMax"/>
        </c:scaling>
        <c:delete val="1"/>
        <c:axPos val="b"/>
        <c:numFmt formatCode="General" sourceLinked="1"/>
        <c:majorTickMark val="out"/>
        <c:minorTickMark val="none"/>
        <c:tickLblPos val="nextTo"/>
        <c:crossAx val="963226800"/>
        <c:crosses val="autoZero"/>
        <c:auto val="1"/>
        <c:lblAlgn val="ctr"/>
        <c:lblOffset val="100"/>
        <c:noMultiLvlLbl val="0"/>
      </c:catAx>
      <c:spPr>
        <a:noFill/>
        <a:ln>
          <a:solidFill>
            <a:schemeClr val="tx1"/>
          </a:solidFill>
        </a:ln>
        <a:effectLst/>
      </c:spPr>
    </c:plotArea>
    <c:legend>
      <c:legendPos val="b"/>
      <c:layout>
        <c:manualLayout>
          <c:xMode val="edge"/>
          <c:yMode val="edge"/>
          <c:x val="7.9095972222222227E-2"/>
          <c:y val="0.80831481481481482"/>
          <c:w val="0.84180791666666677"/>
          <c:h val="0.1775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(2010 átlaga = 100 %)</a:t>
            </a:r>
            <a:endParaRPr lang="hu-HU" sz="1600" i="1">
              <a:solidFill>
                <a:sysClr val="windowText" lastClr="000000"/>
              </a:solidFill>
            </a:endParaRPr>
          </a:p>
        </c:rich>
      </c:tx>
      <c:layout>
        <c:manualLayout>
          <c:xMode val="edge"/>
          <c:yMode val="edge"/>
          <c:x val="0.16012087535671829"/>
          <c:y val="9.407407407407407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51099962962962964"/>
        </c:manualLayout>
      </c:layout>
      <c:lineChart>
        <c:grouping val="standard"/>
        <c:varyColors val="0"/>
        <c:ser>
          <c:idx val="2"/>
          <c:order val="0"/>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6E99-4CC7-BAEB-8015978D3F3B}"/>
              </c:ext>
            </c:extLst>
          </c:dPt>
          <c:cat>
            <c:strRef>
              <c:f>'18_ábra_chart'!$D$11:$D$20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1-6E99-4CC7-BAEB-8015978D3F3B}"/>
            </c:ext>
          </c:extLst>
        </c:ser>
        <c:ser>
          <c:idx val="4"/>
          <c:order val="1"/>
          <c:spPr>
            <a:ln w="38100" cap="rnd">
              <a:solidFill>
                <a:srgbClr val="C00000"/>
              </a:solidFill>
              <a:round/>
            </a:ln>
            <a:effectLst/>
          </c:spPr>
          <c:marker>
            <c:symbol val="circle"/>
            <c:size val="10"/>
            <c:spPr>
              <a:solidFill>
                <a:srgbClr val="C00000"/>
              </a:solidFill>
              <a:ln w="9525">
                <a:noFill/>
              </a:ln>
              <a:effectLst/>
            </c:spPr>
          </c:marker>
          <c:cat>
            <c:strRef>
              <c:f>'18_ábra_chart'!$D$11:$D$20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6E99-4CC7-BAEB-8015978D3F3B}"/>
            </c:ext>
          </c:extLst>
        </c:ser>
        <c:ser>
          <c:idx val="1"/>
          <c:order val="2"/>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'18_ábra_chart'!$D$11:$D$20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6E99-4CC7-BAEB-8015978D3F3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spPr>
            <a:ln w="28575" cap="rnd">
              <a:solidFill>
                <a:srgbClr val="002060"/>
              </a:solidFill>
              <a:round/>
            </a:ln>
            <a:effectLst/>
          </c:spPr>
          <c:marker>
            <c:symbol val="square"/>
            <c:size val="10"/>
            <c:spPr>
              <a:solidFill>
                <a:srgbClr val="002060"/>
              </a:solidFill>
              <a:ln w="9525">
                <a:solidFill>
                  <a:srgbClr val="002060"/>
                </a:solidFill>
              </a:ln>
              <a:effectLst/>
            </c:spPr>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6E99-4CC7-BAEB-8015978D3F3B}"/>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20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0"/>
      </c:valAx>
      <c:valAx>
        <c:axId val="544619936"/>
        <c:scaling>
          <c:orientation val="minMax"/>
          <c:max val="20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476546542454537"/>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majorUnit val="10"/>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4521498401E-2"/>
          <c:y val="6.2948885447230568E-2"/>
          <c:w val="0.86748472222222217"/>
          <c:h val="0.72291296296296292"/>
        </c:manualLayout>
      </c:layout>
      <c:barChart>
        <c:barDir val="col"/>
        <c:grouping val="clustered"/>
        <c:varyColors val="0"/>
        <c:ser>
          <c:idx val="0"/>
          <c:order val="0"/>
          <c:tx>
            <c:strRef>
              <c:f>'18_ábra_chart'!$E$10</c:f>
              <c:strCache>
                <c:ptCount val="1"/>
                <c:pt idx="0">
                  <c:v>Országos</c:v>
                </c:pt>
              </c:strCache>
            </c:strRef>
          </c:tx>
          <c:spPr>
            <a:solidFill>
              <a:schemeClr val="accent2"/>
            </a:solidFill>
            <a:ln w="9525">
              <a:solidFill>
                <a:schemeClr val="tx1"/>
              </a:solidFill>
              <a:prstDash val="solid"/>
            </a:ln>
            <a:effectLst/>
          </c:spPr>
          <c:invertIfNegative val="0"/>
          <c:dPt>
            <c:idx val="10"/>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1-9F99-4E31-8FBE-DE53D610CC9B}"/>
              </c:ext>
            </c:extLst>
          </c:dPt>
          <c:dPt>
            <c:idx val="12"/>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3-9F99-4E31-8FBE-DE53D610CC9B}"/>
              </c:ext>
            </c:extLst>
          </c:dPt>
          <c:dPt>
            <c:idx val="14"/>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5-9F99-4E31-8FBE-DE53D610CC9B}"/>
              </c:ext>
            </c:extLst>
          </c:dPt>
          <c:dPt>
            <c:idx val="16"/>
            <c:invertIfNegative val="0"/>
            <c:bubble3D val="0"/>
            <c:spPr>
              <a:solidFill>
                <a:schemeClr val="accent2">
                  <a:lumMod val="60000"/>
                  <a:lumOff val="40000"/>
                </a:schemeClr>
              </a:solidFill>
              <a:ln w="9525">
                <a:solidFill>
                  <a:schemeClr val="tx1"/>
                </a:solidFill>
                <a:prstDash val="solid"/>
              </a:ln>
              <a:effectLst/>
            </c:spPr>
            <c:extLst>
              <c:ext xmlns:c16="http://schemas.microsoft.com/office/drawing/2014/chart" uri="{C3380CC4-5D6E-409C-BE32-E72D297353CC}">
                <c16:uniqueId val="{00000007-9F99-4E31-8FBE-DE53D610CC9B}"/>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'18_ábra_chart'!$D$11:$D$29</c:f>
              <c:strCache>
                <c:ptCount val="1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strCache>
            </c:strRef>
          </c:cat>
          <c:val>
            <c:numRef>
              <c:f>'18_ábra_chart'!$E$11:$E$29</c:f>
              <c:numCache>
                <c:formatCode>0.0</c:formatCode>
                <c:ptCount val="19"/>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16.223292687049479</c:v>
                </c:pt>
                <c:pt idx="10">
                  <c:v>15.875442828874981</c:v>
                </c:pt>
                <c:pt idx="11">
                  <c:v>16.508609444216773</c:v>
                </c:pt>
                <c:pt idx="12">
                  <c:v>16.593299028073488</c:v>
                </c:pt>
                <c:pt idx="13">
                  <c:v>19.326582538745882</c:v>
                </c:pt>
                <c:pt idx="14">
                  <c:v>18.489116324810666</c:v>
                </c:pt>
                <c:pt idx="15">
                  <c:v>17.887786411718693</c:v>
                </c:pt>
                <c:pt idx="16">
                  <c:v>11.492592836764601</c:v>
                </c:pt>
                <c:pt idx="17">
                  <c:v>7.4839989131932185</c:v>
                </c:pt>
                <c:pt idx="18">
                  <c:v>6.378048723607364</c:v>
                </c:pt>
              </c:numCache>
            </c:numRef>
          </c:val>
          <c:extLst>
            <c:ext xmlns:c16="http://schemas.microsoft.com/office/drawing/2014/chart" uri="{C3380CC4-5D6E-409C-BE32-E72D297353CC}">
              <c16:uniqueId val="{00000008-9F99-4E31-8FBE-DE53D610CC9B}"/>
            </c:ext>
          </c:extLst>
        </c:ser>
        <c:ser>
          <c:idx val="1"/>
          <c:order val="1"/>
          <c:tx>
            <c:strRef>
              <c:f>'18_ábra_chart'!$F$10</c:f>
              <c:strCache>
                <c:ptCount val="1"/>
                <c:pt idx="0">
                  <c:v>Budapest</c:v>
                </c:pt>
              </c:strCache>
            </c:strRef>
          </c:tx>
          <c:spPr>
            <a:solidFill>
              <a:schemeClr val="accent5">
                <a:lumMod val="75000"/>
              </a:schemeClr>
            </a:solidFill>
            <a:ln w="9525">
              <a:solidFill>
                <a:schemeClr val="tx1"/>
              </a:solidFill>
              <a:prstDash val="solid"/>
            </a:ln>
            <a:effectLst/>
          </c:spPr>
          <c:invertIfNegative val="0"/>
          <c:dPt>
            <c:idx val="10"/>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A-9F99-4E31-8FBE-DE53D610CC9B}"/>
              </c:ext>
            </c:extLst>
          </c:dPt>
          <c:dPt>
            <c:idx val="12"/>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C-9F99-4E31-8FBE-DE53D610CC9B}"/>
              </c:ext>
            </c:extLst>
          </c:dPt>
          <c:dPt>
            <c:idx val="14"/>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E-9F99-4E31-8FBE-DE53D610CC9B}"/>
              </c:ext>
            </c:extLst>
          </c:dPt>
          <c:dPt>
            <c:idx val="16"/>
            <c:invertIfNegative val="0"/>
            <c:bubble3D val="0"/>
            <c:spPr>
              <a:solidFill>
                <a:schemeClr val="accent5">
                  <a:lumMod val="60000"/>
                  <a:lumOff val="40000"/>
                </a:schemeClr>
              </a:solidFill>
              <a:ln w="9525">
                <a:solidFill>
                  <a:schemeClr val="tx1"/>
                </a:solidFill>
                <a:prstDash val="solid"/>
              </a:ln>
              <a:effectLst/>
            </c:spPr>
            <c:extLst>
              <c:ext xmlns:c16="http://schemas.microsoft.com/office/drawing/2014/chart" uri="{C3380CC4-5D6E-409C-BE32-E72D297353CC}">
                <c16:uniqueId val="{00000010-9F99-4E31-8FBE-DE53D610CC9B}"/>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'18_ábra_chart'!$D$11:$D$29</c:f>
              <c:strCache>
                <c:ptCount val="1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strCache>
            </c:strRef>
          </c:cat>
          <c:val>
            <c:numRef>
              <c:f>'18_ábra_chart'!$F$11:$F$29</c:f>
              <c:numCache>
                <c:formatCode>0.0</c:formatCode>
                <c:ptCount val="19"/>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20.721081944748093</c:v>
                </c:pt>
                <c:pt idx="10">
                  <c:v>24.611842073457098</c:v>
                </c:pt>
                <c:pt idx="11">
                  <c:v>24.77338454501394</c:v>
                </c:pt>
                <c:pt idx="12">
                  <c:v>25.719135509778354</c:v>
                </c:pt>
                <c:pt idx="13">
                  <c:v>25.619272591503361</c:v>
                </c:pt>
                <c:pt idx="14">
                  <c:v>22.099216646512687</c:v>
                </c:pt>
                <c:pt idx="15">
                  <c:v>16.351492052221261</c:v>
                </c:pt>
                <c:pt idx="16">
                  <c:v>10.25963889590922</c:v>
                </c:pt>
                <c:pt idx="17">
                  <c:v>-2.4839798195942535</c:v>
                </c:pt>
                <c:pt idx="18">
                  <c:v>-5.6397005067390893</c:v>
                </c:pt>
              </c:numCache>
            </c:numRef>
          </c:val>
          <c:extLst>
            <c:ext xmlns:c16="http://schemas.microsoft.com/office/drawing/2014/chart" uri="{C3380CC4-5D6E-409C-BE32-E72D297353CC}">
              <c16:uniqueId val="{00000011-9F99-4E31-8FBE-DE53D610CC9B}"/>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12-E310-445D-A3E9-469FA3944C8B}"/>
            </c:ext>
          </c:extLst>
        </c:ser>
        <c:dLbls>
          <c:showLegendKey val="0"/>
          <c:showVal val="0"/>
          <c:showCatName val="0"/>
          <c:showSerName val="0"/>
          <c:showPercent val="0"/>
          <c:showBubbleSize val="0"/>
        </c:dLbls>
        <c:gapWidth val="48"/>
        <c:overlap val="-11"/>
        <c:axId val="655212216"/>
        <c:axId val="655211888"/>
      </c:barChart>
      <c:catAx>
        <c:axId val="80804274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655211888"/>
        <c:scaling>
          <c:orientation val="minMax"/>
          <c:max val="35"/>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98012169822449"/>
              <c:y val="7.862267155578011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212216"/>
        <c:crosses val="max"/>
        <c:crossBetween val="between"/>
      </c:valAx>
      <c:catAx>
        <c:axId val="655212216"/>
        <c:scaling>
          <c:orientation val="minMax"/>
        </c:scaling>
        <c:delete val="1"/>
        <c:axPos val="b"/>
        <c:majorTickMark val="out"/>
        <c:minorTickMark val="none"/>
        <c:tickLblPos val="nextTo"/>
        <c:crossAx val="655211888"/>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3140272121115405"/>
          <c:y val="0.92630564568197615"/>
          <c:w val="0.32772929430294118"/>
          <c:h val="5.959209557849802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4521498401E-2"/>
          <c:y val="6.2948885447230568E-2"/>
          <c:w val="0.86748472222222217"/>
          <c:h val="0.69468658910217551"/>
        </c:manualLayout>
      </c:layout>
      <c:barChart>
        <c:barDir val="col"/>
        <c:grouping val="clustered"/>
        <c:varyColors val="0"/>
        <c:ser>
          <c:idx val="0"/>
          <c:order val="0"/>
          <c:tx>
            <c:strRef>
              <c:f>'18_ábra_chart'!$E$9</c:f>
              <c:strCache>
                <c:ptCount val="1"/>
                <c:pt idx="0">
                  <c:v>Whole country</c:v>
                </c:pt>
              </c:strCache>
            </c:strRef>
          </c:tx>
          <c:spPr>
            <a:solidFill>
              <a:schemeClr val="accent2"/>
            </a:solidFill>
            <a:ln w="9525">
              <a:solidFill>
                <a:schemeClr val="tx1"/>
              </a:solidFill>
              <a:prstDash val="solid"/>
            </a:ln>
            <a:effectLst/>
          </c:spPr>
          <c:invertIfNegative val="0"/>
          <c:dPt>
            <c:idx val="10"/>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1-A53F-4B67-94C5-93015201A983}"/>
              </c:ext>
            </c:extLst>
          </c:dPt>
          <c:dPt>
            <c:idx val="12"/>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3-A53F-4B67-94C5-93015201A983}"/>
              </c:ext>
            </c:extLst>
          </c:dPt>
          <c:dPt>
            <c:idx val="14"/>
            <c:invertIfNegative val="0"/>
            <c:bubble3D val="0"/>
            <c:spPr>
              <a:solidFill>
                <a:schemeClr val="accent2"/>
              </a:solidFill>
              <a:ln w="9525">
                <a:solidFill>
                  <a:schemeClr val="tx1"/>
                </a:solidFill>
                <a:prstDash val="solid"/>
              </a:ln>
              <a:effectLst/>
            </c:spPr>
            <c:extLst>
              <c:ext xmlns:c16="http://schemas.microsoft.com/office/drawing/2014/chart" uri="{C3380CC4-5D6E-409C-BE32-E72D297353CC}">
                <c16:uniqueId val="{00000005-A53F-4B67-94C5-93015201A983}"/>
              </c:ext>
            </c:extLst>
          </c:dPt>
          <c:dPt>
            <c:idx val="16"/>
            <c:invertIfNegative val="0"/>
            <c:bubble3D val="0"/>
            <c:spPr>
              <a:solidFill>
                <a:schemeClr val="accent2">
                  <a:lumMod val="60000"/>
                  <a:lumOff val="40000"/>
                </a:schemeClr>
              </a:solidFill>
              <a:ln w="9525">
                <a:solidFill>
                  <a:schemeClr val="tx1"/>
                </a:solidFill>
                <a:prstDash val="solid"/>
              </a:ln>
              <a:effectLst/>
            </c:spPr>
            <c:extLst>
              <c:ext xmlns:c16="http://schemas.microsoft.com/office/drawing/2014/chart" uri="{C3380CC4-5D6E-409C-BE32-E72D297353CC}">
                <c16:uniqueId val="{00000007-A53F-4B67-94C5-93015201A983}"/>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'18_ábra_chart'!$C$11:$C$29</c:f>
              <c:strCache>
                <c:ptCount val="1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strCache>
            </c:strRef>
          </c:cat>
          <c:val>
            <c:numRef>
              <c:f>'18_ábra_chart'!$E$11:$E$29</c:f>
              <c:numCache>
                <c:formatCode>0.0</c:formatCode>
                <c:ptCount val="19"/>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16.223292687049479</c:v>
                </c:pt>
                <c:pt idx="10">
                  <c:v>15.875442828874981</c:v>
                </c:pt>
                <c:pt idx="11">
                  <c:v>16.508609444216773</c:v>
                </c:pt>
                <c:pt idx="12">
                  <c:v>16.593299028073488</c:v>
                </c:pt>
                <c:pt idx="13">
                  <c:v>19.326582538745882</c:v>
                </c:pt>
                <c:pt idx="14">
                  <c:v>18.489116324810666</c:v>
                </c:pt>
                <c:pt idx="15">
                  <c:v>17.887786411718693</c:v>
                </c:pt>
                <c:pt idx="16">
                  <c:v>11.492592836764601</c:v>
                </c:pt>
                <c:pt idx="17">
                  <c:v>7.4839989131932185</c:v>
                </c:pt>
                <c:pt idx="18">
                  <c:v>6.378048723607364</c:v>
                </c:pt>
              </c:numCache>
            </c:numRef>
          </c:val>
          <c:extLst>
            <c:ext xmlns:c16="http://schemas.microsoft.com/office/drawing/2014/chart" uri="{C3380CC4-5D6E-409C-BE32-E72D297353CC}">
              <c16:uniqueId val="{00000008-A53F-4B67-94C5-93015201A983}"/>
            </c:ext>
          </c:extLst>
        </c:ser>
        <c:ser>
          <c:idx val="1"/>
          <c:order val="1"/>
          <c:tx>
            <c:strRef>
              <c:f>'18_ábra_chart'!$F$9</c:f>
              <c:strCache>
                <c:ptCount val="1"/>
                <c:pt idx="0">
                  <c:v>Budapest</c:v>
                </c:pt>
              </c:strCache>
            </c:strRef>
          </c:tx>
          <c:spPr>
            <a:solidFill>
              <a:schemeClr val="accent5">
                <a:lumMod val="75000"/>
              </a:schemeClr>
            </a:solidFill>
            <a:ln w="9525">
              <a:solidFill>
                <a:schemeClr val="tx1"/>
              </a:solidFill>
              <a:prstDash val="solid"/>
            </a:ln>
            <a:effectLst/>
          </c:spPr>
          <c:invertIfNegative val="0"/>
          <c:dPt>
            <c:idx val="10"/>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A-A53F-4B67-94C5-93015201A983}"/>
              </c:ext>
            </c:extLst>
          </c:dPt>
          <c:dPt>
            <c:idx val="12"/>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C-A53F-4B67-94C5-93015201A983}"/>
              </c:ext>
            </c:extLst>
          </c:dPt>
          <c:dPt>
            <c:idx val="14"/>
            <c:invertIfNegative val="0"/>
            <c:bubble3D val="0"/>
            <c:spPr>
              <a:solidFill>
                <a:schemeClr val="accent5">
                  <a:lumMod val="75000"/>
                </a:schemeClr>
              </a:solidFill>
              <a:ln w="9525">
                <a:solidFill>
                  <a:schemeClr val="tx1"/>
                </a:solidFill>
                <a:prstDash val="solid"/>
              </a:ln>
              <a:effectLst/>
            </c:spPr>
            <c:extLst>
              <c:ext xmlns:c16="http://schemas.microsoft.com/office/drawing/2014/chart" uri="{C3380CC4-5D6E-409C-BE32-E72D297353CC}">
                <c16:uniqueId val="{0000000E-A53F-4B67-94C5-93015201A983}"/>
              </c:ext>
            </c:extLst>
          </c:dPt>
          <c:dPt>
            <c:idx val="16"/>
            <c:invertIfNegative val="0"/>
            <c:bubble3D val="0"/>
            <c:spPr>
              <a:solidFill>
                <a:schemeClr val="accent5">
                  <a:lumMod val="60000"/>
                  <a:lumOff val="40000"/>
                </a:schemeClr>
              </a:solidFill>
              <a:ln w="9525">
                <a:solidFill>
                  <a:schemeClr val="tx1"/>
                </a:solidFill>
                <a:prstDash val="solid"/>
              </a:ln>
              <a:effectLst/>
            </c:spPr>
            <c:extLst>
              <c:ext xmlns:c16="http://schemas.microsoft.com/office/drawing/2014/chart" uri="{C3380CC4-5D6E-409C-BE32-E72D297353CC}">
                <c16:uniqueId val="{00000010-A53F-4B67-94C5-93015201A983}"/>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'18_ábra_chart'!$C$11:$C$29</c:f>
              <c:strCache>
                <c:ptCount val="1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strCache>
            </c:strRef>
          </c:cat>
          <c:val>
            <c:numRef>
              <c:f>'18_ábra_chart'!$F$11:$F$29</c:f>
              <c:numCache>
                <c:formatCode>0.0</c:formatCode>
                <c:ptCount val="19"/>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20.721081944748093</c:v>
                </c:pt>
                <c:pt idx="10">
                  <c:v>24.611842073457098</c:v>
                </c:pt>
                <c:pt idx="11">
                  <c:v>24.77338454501394</c:v>
                </c:pt>
                <c:pt idx="12">
                  <c:v>25.719135509778354</c:v>
                </c:pt>
                <c:pt idx="13">
                  <c:v>25.619272591503361</c:v>
                </c:pt>
                <c:pt idx="14">
                  <c:v>22.099216646512687</c:v>
                </c:pt>
                <c:pt idx="15">
                  <c:v>16.351492052221261</c:v>
                </c:pt>
                <c:pt idx="16">
                  <c:v>10.25963889590922</c:v>
                </c:pt>
                <c:pt idx="17">
                  <c:v>-2.4839798195942535</c:v>
                </c:pt>
                <c:pt idx="18">
                  <c:v>-5.6397005067390893</c:v>
                </c:pt>
              </c:numCache>
            </c:numRef>
          </c:val>
          <c:extLst>
            <c:ext xmlns:c16="http://schemas.microsoft.com/office/drawing/2014/chart" uri="{C3380CC4-5D6E-409C-BE32-E72D297353CC}">
              <c16:uniqueId val="{00000011-A53F-4B67-94C5-93015201A983}"/>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11-97A1-4944-8B0C-E0B2428886F1}"/>
            </c:ext>
          </c:extLst>
        </c:ser>
        <c:dLbls>
          <c:showLegendKey val="0"/>
          <c:showVal val="0"/>
          <c:showCatName val="0"/>
          <c:showSerName val="0"/>
          <c:showPercent val="0"/>
          <c:showBubbleSize val="0"/>
        </c:dLbls>
        <c:gapWidth val="48"/>
        <c:overlap val="-11"/>
        <c:axId val="655200736"/>
        <c:axId val="655186632"/>
      </c:barChart>
      <c:catAx>
        <c:axId val="80804274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655186632"/>
        <c:scaling>
          <c:orientation val="minMax"/>
          <c:max val="35"/>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per cent</a:t>
                </a:r>
              </a:p>
            </c:rich>
          </c:tx>
          <c:layout>
            <c:manualLayout>
              <c:xMode val="edge"/>
              <c:yMode val="edge"/>
              <c:x val="0.82635717110603846"/>
              <c:y val="7.862267155578060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200736"/>
        <c:crosses val="max"/>
        <c:crossBetween val="between"/>
      </c:valAx>
      <c:catAx>
        <c:axId val="655200736"/>
        <c:scaling>
          <c:orientation val="minMax"/>
        </c:scaling>
        <c:delete val="1"/>
        <c:axPos val="b"/>
        <c:majorTickMark val="out"/>
        <c:minorTickMark val="none"/>
        <c:tickLblPos val="nextTo"/>
        <c:crossAx val="65518663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40781713350031568"/>
          <c:h val="5.959209557849802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49123654680086E-2"/>
          <c:y val="8.4027830262075706E-2"/>
          <c:w val="0.88622392404604589"/>
          <c:h val="0.5940657407407407"/>
        </c:manualLayout>
      </c:layout>
      <c:lineChart>
        <c:grouping val="standard"/>
        <c:varyColors val="0"/>
        <c:ser>
          <c:idx val="0"/>
          <c:order val="0"/>
          <c:tx>
            <c:strRef>
              <c:f>'2_ábra_chart'!$G$9</c:f>
              <c:strCache>
                <c:ptCount val="1"/>
                <c:pt idx="0">
                  <c:v>Share of part-time employed</c:v>
                </c:pt>
              </c:strCache>
            </c:strRef>
          </c:tx>
          <c:spPr>
            <a:ln w="28575" cap="rnd">
              <a:solidFill>
                <a:schemeClr val="accent1"/>
              </a:solidFill>
              <a:round/>
            </a:ln>
            <a:effectLst/>
          </c:spPr>
          <c:marker>
            <c:symbol val="none"/>
          </c:marker>
          <c:cat>
            <c:multiLvlStrRef>
              <c:f>'2_ábra_chart'!$C$11:$D$16</c:f>
              <c:multiLvlStrCache>
                <c:ptCount val="6"/>
                <c:lvl>
                  <c:pt idx="0">
                    <c:v>Q1</c:v>
                  </c:pt>
                  <c:pt idx="1">
                    <c:v>Q2</c:v>
                  </c:pt>
                  <c:pt idx="2">
                    <c:v>Q3</c:v>
                  </c:pt>
                  <c:pt idx="3">
                    <c:v>Q4</c:v>
                  </c:pt>
                  <c:pt idx="4">
                    <c:v>Q1</c:v>
                  </c:pt>
                  <c:pt idx="5">
                    <c:v>Q2</c:v>
                  </c:pt>
                </c:lvl>
                <c:lvl>
                  <c:pt idx="0">
                    <c:v>2019</c:v>
                  </c:pt>
                  <c:pt idx="4">
                    <c:v>2020</c:v>
                  </c:pt>
                </c:lvl>
              </c:multiLvlStrCache>
            </c:multiLvlStrRef>
          </c:cat>
          <c:val>
            <c:numRef>
              <c:f>'2_ábra_chart'!$G$11:$G$16</c:f>
              <c:numCache>
                <c:formatCode>0.0</c:formatCode>
                <c:ptCount val="6"/>
                <c:pt idx="0">
                  <c:v>5.3246518194076176</c:v>
                </c:pt>
                <c:pt idx="1">
                  <c:v>5.4038961175725468</c:v>
                </c:pt>
                <c:pt idx="2">
                  <c:v>5.563456614803056</c:v>
                </c:pt>
                <c:pt idx="3">
                  <c:v>5.3492022831320156</c:v>
                </c:pt>
                <c:pt idx="4">
                  <c:v>6.0074129839573605</c:v>
                </c:pt>
                <c:pt idx="5">
                  <c:v>6.9487423512340385</c:v>
                </c:pt>
              </c:numCache>
            </c:numRef>
          </c:val>
          <c:smooth val="0"/>
          <c:extLst>
            <c:ext xmlns:c16="http://schemas.microsoft.com/office/drawing/2014/chart" uri="{C3380CC4-5D6E-409C-BE32-E72D297353CC}">
              <c16:uniqueId val="{00000000-99BA-40AF-AD64-DD15D894C589}"/>
            </c:ext>
          </c:extLst>
        </c:ser>
        <c:ser>
          <c:idx val="1"/>
          <c:order val="1"/>
          <c:tx>
            <c:strRef>
              <c:f>'2_ábra_chart'!$H$9</c:f>
              <c:strCache>
                <c:ptCount val="1"/>
                <c:pt idx="0">
                  <c:v>Share of employees absent from workplace</c:v>
                </c:pt>
              </c:strCache>
            </c:strRef>
          </c:tx>
          <c:spPr>
            <a:ln w="28575" cap="rnd">
              <a:solidFill>
                <a:schemeClr val="tx2"/>
              </a:solidFill>
              <a:round/>
            </a:ln>
            <a:effectLst/>
          </c:spPr>
          <c:marker>
            <c:symbol val="none"/>
          </c:marker>
          <c:cat>
            <c:multiLvlStrRef>
              <c:f>'2_ábra_chart'!$C$11:$D$16</c:f>
              <c:multiLvlStrCache>
                <c:ptCount val="6"/>
                <c:lvl>
                  <c:pt idx="0">
                    <c:v>Q1</c:v>
                  </c:pt>
                  <c:pt idx="1">
                    <c:v>Q2</c:v>
                  </c:pt>
                  <c:pt idx="2">
                    <c:v>Q3</c:v>
                  </c:pt>
                  <c:pt idx="3">
                    <c:v>Q4</c:v>
                  </c:pt>
                  <c:pt idx="4">
                    <c:v>Q1</c:v>
                  </c:pt>
                  <c:pt idx="5">
                    <c:v>Q2</c:v>
                  </c:pt>
                </c:lvl>
                <c:lvl>
                  <c:pt idx="0">
                    <c:v>2019</c:v>
                  </c:pt>
                  <c:pt idx="4">
                    <c:v>2020</c:v>
                  </c:pt>
                </c:lvl>
              </c:multiLvlStrCache>
            </c:multiLvlStrRef>
          </c:cat>
          <c:val>
            <c:numRef>
              <c:f>'2_ábra_chart'!$H$11:$H$16</c:f>
              <c:numCache>
                <c:formatCode>0.0</c:formatCode>
                <c:ptCount val="6"/>
                <c:pt idx="0">
                  <c:v>2.2129213790673936</c:v>
                </c:pt>
                <c:pt idx="1">
                  <c:v>1.9913174250847094</c:v>
                </c:pt>
                <c:pt idx="2">
                  <c:v>6.9195806740935621</c:v>
                </c:pt>
                <c:pt idx="3">
                  <c:v>5.0214726756488046</c:v>
                </c:pt>
                <c:pt idx="4">
                  <c:v>4.916400341418079</c:v>
                </c:pt>
                <c:pt idx="5">
                  <c:v>7.7479199594747845</c:v>
                </c:pt>
              </c:numCache>
            </c:numRef>
          </c:val>
          <c:smooth val="0"/>
          <c:extLst>
            <c:ext xmlns:c16="http://schemas.microsoft.com/office/drawing/2014/chart" uri="{C3380CC4-5D6E-409C-BE32-E72D297353CC}">
              <c16:uniqueId val="{00000001-99BA-40AF-AD64-DD15D894C589}"/>
            </c:ext>
          </c:extLst>
        </c:ser>
        <c:dLbls>
          <c:showLegendKey val="0"/>
          <c:showVal val="0"/>
          <c:showCatName val="0"/>
          <c:showSerName val="0"/>
          <c:showPercent val="0"/>
          <c:showBubbleSize val="0"/>
        </c:dLbls>
        <c:marker val="1"/>
        <c:smooth val="0"/>
        <c:axId val="1492181392"/>
        <c:axId val="1492183688"/>
      </c:lineChart>
      <c:lineChart>
        <c:grouping val="standard"/>
        <c:varyColors val="0"/>
        <c:ser>
          <c:idx val="2"/>
          <c:order val="2"/>
          <c:tx>
            <c:strRef>
              <c:f>'2_ábra_chart'!$I$9</c:f>
              <c:strCache>
                <c:ptCount val="1"/>
                <c:pt idx="0">
                  <c:v>Full-time employees (RHS)</c:v>
                </c:pt>
              </c:strCache>
            </c:strRef>
          </c:tx>
          <c:spPr>
            <a:ln w="28575" cap="rnd">
              <a:noFill/>
              <a:round/>
            </a:ln>
            <a:effectLst/>
          </c:spPr>
          <c:marker>
            <c:symbol val="circle"/>
            <c:size val="10"/>
            <c:spPr>
              <a:solidFill>
                <a:schemeClr val="accent3"/>
              </a:solidFill>
              <a:ln w="9525">
                <a:solidFill>
                  <a:schemeClr val="accent3"/>
                </a:solidFill>
              </a:ln>
              <a:effectLst/>
            </c:spPr>
          </c:marker>
          <c:cat>
            <c:multiLvlStrRef>
              <c:f>'2_ábra_chart'!$C$11:$D$16</c:f>
              <c:multiLvlStrCache>
                <c:ptCount val="6"/>
                <c:lvl>
                  <c:pt idx="0">
                    <c:v>Q1</c:v>
                  </c:pt>
                  <c:pt idx="1">
                    <c:v>Q2</c:v>
                  </c:pt>
                  <c:pt idx="2">
                    <c:v>Q3</c:v>
                  </c:pt>
                  <c:pt idx="3">
                    <c:v>Q4</c:v>
                  </c:pt>
                  <c:pt idx="4">
                    <c:v>Q1</c:v>
                  </c:pt>
                  <c:pt idx="5">
                    <c:v>Q2</c:v>
                  </c:pt>
                </c:lvl>
                <c:lvl>
                  <c:pt idx="0">
                    <c:v>2019</c:v>
                  </c:pt>
                  <c:pt idx="4">
                    <c:v>2020</c:v>
                  </c:pt>
                </c:lvl>
              </c:multiLvlStrCache>
            </c:multiLvlStrRef>
          </c:cat>
          <c:val>
            <c:numRef>
              <c:f>'2_ábra_chart'!$I$11:$I$16</c:f>
              <c:numCache>
                <c:formatCode>0.0</c:formatCode>
                <c:ptCount val="6"/>
                <c:pt idx="0">
                  <c:v>38.651000000000003</c:v>
                </c:pt>
                <c:pt idx="1">
                  <c:v>37.192300000000003</c:v>
                </c:pt>
                <c:pt idx="2">
                  <c:v>38.281399999999998</c:v>
                </c:pt>
                <c:pt idx="3">
                  <c:v>37.531199999999998</c:v>
                </c:pt>
                <c:pt idx="4">
                  <c:v>38.064</c:v>
                </c:pt>
                <c:pt idx="5">
                  <c:v>34.841333333333331</c:v>
                </c:pt>
              </c:numCache>
            </c:numRef>
          </c:val>
          <c:smooth val="0"/>
          <c:extLst>
            <c:ext xmlns:c16="http://schemas.microsoft.com/office/drawing/2014/chart" uri="{C3380CC4-5D6E-409C-BE32-E72D297353CC}">
              <c16:uniqueId val="{00000002-99BA-40AF-AD64-DD15D894C589}"/>
            </c:ext>
          </c:extLst>
        </c:ser>
        <c:dLbls>
          <c:showLegendKey val="0"/>
          <c:showVal val="0"/>
          <c:showCatName val="0"/>
          <c:showSerName val="0"/>
          <c:showPercent val="0"/>
          <c:showBubbleSize val="0"/>
        </c:dLbls>
        <c:marker val="1"/>
        <c:smooth val="0"/>
        <c:axId val="1479788136"/>
        <c:axId val="1479784856"/>
      </c:lineChart>
      <c:catAx>
        <c:axId val="1492181392"/>
        <c:scaling>
          <c:orientation val="minMax"/>
        </c:scaling>
        <c:delete val="0"/>
        <c:axPos val="b"/>
        <c:title>
          <c:tx>
            <c:rich>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r>
                  <a:rPr lang="hu-HU"/>
                  <a:t>per cent</a:t>
                </a:r>
              </a:p>
            </c:rich>
          </c:tx>
          <c:layout>
            <c:manualLayout>
              <c:xMode val="edge"/>
              <c:yMode val="edge"/>
              <c:x val="4.7385138888888907E-2"/>
              <c:y val="1.9277592592592561E-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1492183688"/>
        <c:crosses val="autoZero"/>
        <c:auto val="1"/>
        <c:lblAlgn val="ctr"/>
        <c:lblOffset val="100"/>
        <c:noMultiLvlLbl val="0"/>
      </c:catAx>
      <c:valAx>
        <c:axId val="149218368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492181392"/>
        <c:crosses val="autoZero"/>
        <c:crossBetween val="between"/>
      </c:valAx>
      <c:valAx>
        <c:axId val="1479784856"/>
        <c:scaling>
          <c:orientation val="minMax"/>
          <c:max val="39"/>
          <c:min val="30"/>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1479788136"/>
        <c:crosses val="max"/>
        <c:crossBetween val="between"/>
        <c:majorUnit val="1"/>
      </c:valAx>
      <c:catAx>
        <c:axId val="1479788136"/>
        <c:scaling>
          <c:orientation val="minMax"/>
        </c:scaling>
        <c:delete val="1"/>
        <c:axPos val="b"/>
        <c:numFmt formatCode="General" sourceLinked="1"/>
        <c:majorTickMark val="out"/>
        <c:minorTickMark val="none"/>
        <c:tickLblPos val="nextTo"/>
        <c:crossAx val="1479784856"/>
        <c:crosses val="autoZero"/>
        <c:auto val="1"/>
        <c:lblAlgn val="ctr"/>
        <c:lblOffset val="100"/>
        <c:noMultiLvlLbl val="0"/>
      </c:catAx>
      <c:spPr>
        <a:noFill/>
        <a:ln>
          <a:solidFill>
            <a:schemeClr val="tx1"/>
          </a:solidFill>
        </a:ln>
        <a:effectLst/>
      </c:spPr>
    </c:plotArea>
    <c:legend>
      <c:legendPos val="b"/>
      <c:layout>
        <c:manualLayout>
          <c:xMode val="edge"/>
          <c:yMode val="edge"/>
          <c:x val="5.1997361111111112E-2"/>
          <c:y val="0.84141333333333335"/>
          <c:w val="0.89002416666666684"/>
          <c:h val="0.1444755555555555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0485193438936737"/>
        </c:manualLayout>
      </c:layout>
      <c:barChart>
        <c:barDir val="col"/>
        <c:grouping val="clustered"/>
        <c:varyColors val="0"/>
        <c:ser>
          <c:idx val="1"/>
          <c:order val="0"/>
          <c:tx>
            <c:strRef>
              <c:f>'19_ábra_chart'!$E$8</c:f>
              <c:strCache>
                <c:ptCount val="1"/>
                <c:pt idx="0">
                  <c:v>Negyedéves lakáspiaci tranzakciók száma</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CDE7-488E-BCBD-918BA45FDA8D}"/>
              </c:ext>
            </c:extLst>
          </c:dPt>
          <c:cat>
            <c:strRef>
              <c:f>'19_ábra_chart'!$D$10:$D$86</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'19_ábra_chart'!$E$10:$E$86</c:f>
              <c:numCache>
                <c:formatCode>0.0</c:formatCode>
                <c:ptCount val="77"/>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45.164999999999999</c:v>
                </c:pt>
                <c:pt idx="28">
                  <c:v>50.496000000000002</c:v>
                </c:pt>
                <c:pt idx="29">
                  <c:v>46.875999999999998</c:v>
                </c:pt>
                <c:pt idx="30">
                  <c:v>36.655999999999999</c:v>
                </c:pt>
                <c:pt idx="31">
                  <c:v>28.521999999999998</c:v>
                </c:pt>
                <c:pt idx="32">
                  <c:v>37.798000000000002</c:v>
                </c:pt>
                <c:pt idx="33">
                  <c:v>26.628</c:v>
                </c:pt>
                <c:pt idx="34">
                  <c:v>22.66</c:v>
                </c:pt>
                <c:pt idx="35">
                  <c:v>29.091999999999999</c:v>
                </c:pt>
                <c:pt idx="36">
                  <c:v>29.756</c:v>
                </c:pt>
                <c:pt idx="37">
                  <c:v>28.056999999999999</c:v>
                </c:pt>
                <c:pt idx="38">
                  <c:v>25.321999999999999</c:v>
                </c:pt>
                <c:pt idx="39">
                  <c:v>24.428000000000001</c:v>
                </c:pt>
                <c:pt idx="40">
                  <c:v>27.765999999999998</c:v>
                </c:pt>
                <c:pt idx="41">
                  <c:v>27.645</c:v>
                </c:pt>
                <c:pt idx="42">
                  <c:v>30.192</c:v>
                </c:pt>
                <c:pt idx="43">
                  <c:v>27.844000000000001</c:v>
                </c:pt>
                <c:pt idx="44">
                  <c:v>26.716000000000001</c:v>
                </c:pt>
                <c:pt idx="45">
                  <c:v>25.861999999999998</c:v>
                </c:pt>
                <c:pt idx="46">
                  <c:v>25.286999999999999</c:v>
                </c:pt>
                <c:pt idx="47">
                  <c:v>20.318999999999999</c:v>
                </c:pt>
                <c:pt idx="48">
                  <c:v>27.588999999999999</c:v>
                </c:pt>
                <c:pt idx="49">
                  <c:v>28.99</c:v>
                </c:pt>
                <c:pt idx="50">
                  <c:v>27.295000000000002</c:v>
                </c:pt>
                <c:pt idx="51">
                  <c:v>27.678999999999998</c:v>
                </c:pt>
                <c:pt idx="52">
                  <c:v>33.597000000000001</c:v>
                </c:pt>
                <c:pt idx="53">
                  <c:v>34.496000000000002</c:v>
                </c:pt>
                <c:pt idx="54">
                  <c:v>31.972999999999999</c:v>
                </c:pt>
                <c:pt idx="55">
                  <c:v>33.231999999999999</c:v>
                </c:pt>
                <c:pt idx="56">
                  <c:v>40.197000000000003</c:v>
                </c:pt>
                <c:pt idx="57">
                  <c:v>42.636000000000003</c:v>
                </c:pt>
                <c:pt idx="58">
                  <c:v>38.411999999999999</c:v>
                </c:pt>
                <c:pt idx="59">
                  <c:v>39.262999999999998</c:v>
                </c:pt>
                <c:pt idx="60">
                  <c:v>45.615000000000002</c:v>
                </c:pt>
                <c:pt idx="61">
                  <c:v>41.067</c:v>
                </c:pt>
                <c:pt idx="62">
                  <c:v>35.746000000000002</c:v>
                </c:pt>
                <c:pt idx="63">
                  <c:v>38.32</c:v>
                </c:pt>
                <c:pt idx="64">
                  <c:v>46.029000000000003</c:v>
                </c:pt>
                <c:pt idx="65">
                  <c:v>44.356999999999999</c:v>
                </c:pt>
                <c:pt idx="66">
                  <c:v>39.061</c:v>
                </c:pt>
                <c:pt idx="67">
                  <c:v>41.66</c:v>
                </c:pt>
                <c:pt idx="68">
                  <c:v>47.152999999999999</c:v>
                </c:pt>
                <c:pt idx="69">
                  <c:v>46.432000000000002</c:v>
                </c:pt>
                <c:pt idx="70">
                  <c:v>38.819000000000003</c:v>
                </c:pt>
                <c:pt idx="71">
                  <c:v>41.676000000000002</c:v>
                </c:pt>
                <c:pt idx="72">
                  <c:v>42.284999999999997</c:v>
                </c:pt>
                <c:pt idx="73">
                  <c:v>42.591999999999999</c:v>
                </c:pt>
                <c:pt idx="74">
                  <c:v>35.378</c:v>
                </c:pt>
                <c:pt idx="75">
                  <c:v>33.997999999999998</c:v>
                </c:pt>
                <c:pt idx="76">
                  <c:v>27.95</c:v>
                </c:pt>
              </c:numCache>
            </c:numRef>
          </c:val>
          <c:extLst>
            <c:ext xmlns:c16="http://schemas.microsoft.com/office/drawing/2014/chart" uri="{C3380CC4-5D6E-409C-BE32-E72D297353CC}">
              <c16:uniqueId val="{00000001-CDE7-488E-BCBD-918BA45FDA8D}"/>
            </c:ext>
          </c:extLst>
        </c:ser>
        <c:dLbls>
          <c:showLegendKey val="0"/>
          <c:showVal val="0"/>
          <c:showCatName val="0"/>
          <c:showSerName val="0"/>
          <c:showPercent val="0"/>
          <c:showBubbleSize val="0"/>
        </c:dLbls>
        <c:gapWidth val="0"/>
        <c:axId val="484423936"/>
        <c:axId val="484429824"/>
      </c:barChart>
      <c:lineChart>
        <c:grouping val="standard"/>
        <c:varyColors val="0"/>
        <c:ser>
          <c:idx val="4"/>
          <c:order val="4"/>
          <c:tx>
            <c:strRef>
              <c:f>'19_ábra_chart'!$H$8</c:f>
              <c:strCache>
                <c:ptCount val="1"/>
                <c:pt idx="0">
                  <c:v>Negyedéves tranzakciószám - Budapest</c:v>
                </c:pt>
              </c:strCache>
            </c:strRef>
          </c:tx>
          <c:spPr>
            <a:ln w="34925">
              <a:solidFill>
                <a:srgbClr val="C00000"/>
              </a:solidFill>
            </a:ln>
          </c:spPr>
          <c:marker>
            <c:symbol val="none"/>
          </c:marker>
          <c:val>
            <c:numRef>
              <c:f>'19_ábra_chart'!$H$10:$H$86</c:f>
              <c:numCache>
                <c:formatCode>0.0</c:formatCode>
                <c:ptCount val="77"/>
                <c:pt idx="0">
                  <c:v>10.058</c:v>
                </c:pt>
                <c:pt idx="1">
                  <c:v>9.1440000000000001</c:v>
                </c:pt>
                <c:pt idx="2">
                  <c:v>9.9149999999999991</c:v>
                </c:pt>
                <c:pt idx="3">
                  <c:v>11.612</c:v>
                </c:pt>
                <c:pt idx="4">
                  <c:v>11.515000000000001</c:v>
                </c:pt>
                <c:pt idx="5">
                  <c:v>6.9489999999999998</c:v>
                </c:pt>
                <c:pt idx="6">
                  <c:v>11.952</c:v>
                </c:pt>
                <c:pt idx="7">
                  <c:v>15.683999999999999</c:v>
                </c:pt>
                <c:pt idx="8">
                  <c:v>19.186</c:v>
                </c:pt>
                <c:pt idx="9">
                  <c:v>15.159000000000001</c:v>
                </c:pt>
                <c:pt idx="10">
                  <c:v>20.5</c:v>
                </c:pt>
                <c:pt idx="11">
                  <c:v>10.71</c:v>
                </c:pt>
                <c:pt idx="12">
                  <c:v>11.709</c:v>
                </c:pt>
                <c:pt idx="13">
                  <c:v>10.478</c:v>
                </c:pt>
                <c:pt idx="14">
                  <c:v>12.656000000000001</c:v>
                </c:pt>
                <c:pt idx="15">
                  <c:v>10.292</c:v>
                </c:pt>
                <c:pt idx="16">
                  <c:v>13.151999999999999</c:v>
                </c:pt>
                <c:pt idx="17">
                  <c:v>11.967000000000001</c:v>
                </c:pt>
                <c:pt idx="18">
                  <c:v>12.353999999999999</c:v>
                </c:pt>
                <c:pt idx="19">
                  <c:v>14.071</c:v>
                </c:pt>
                <c:pt idx="20">
                  <c:v>16.332999999999998</c:v>
                </c:pt>
                <c:pt idx="21">
                  <c:v>16.094999999999999</c:v>
                </c:pt>
                <c:pt idx="22">
                  <c:v>15.766</c:v>
                </c:pt>
                <c:pt idx="23">
                  <c:v>14.089</c:v>
                </c:pt>
                <c:pt idx="24">
                  <c:v>14.58</c:v>
                </c:pt>
                <c:pt idx="25">
                  <c:v>13.353999999999999</c:v>
                </c:pt>
                <c:pt idx="26">
                  <c:v>13.442</c:v>
                </c:pt>
                <c:pt idx="27">
                  <c:v>11.782999999999999</c:v>
                </c:pt>
                <c:pt idx="28">
                  <c:v>12.571</c:v>
                </c:pt>
                <c:pt idx="29">
                  <c:v>11.042</c:v>
                </c:pt>
                <c:pt idx="30">
                  <c:v>9.1579999999999995</c:v>
                </c:pt>
                <c:pt idx="31">
                  <c:v>7.173</c:v>
                </c:pt>
                <c:pt idx="32">
                  <c:v>9.1760000000000002</c:v>
                </c:pt>
                <c:pt idx="33">
                  <c:v>6.6189999999999998</c:v>
                </c:pt>
                <c:pt idx="34">
                  <c:v>5.6449999999999996</c:v>
                </c:pt>
                <c:pt idx="35">
                  <c:v>8.2509999999999994</c:v>
                </c:pt>
                <c:pt idx="36">
                  <c:v>7.992</c:v>
                </c:pt>
                <c:pt idx="37">
                  <c:v>7.4560000000000004</c:v>
                </c:pt>
                <c:pt idx="38">
                  <c:v>7.0250000000000004</c:v>
                </c:pt>
                <c:pt idx="39">
                  <c:v>6.4710000000000001</c:v>
                </c:pt>
                <c:pt idx="40">
                  <c:v>7.3719999999999999</c:v>
                </c:pt>
                <c:pt idx="41">
                  <c:v>7.0609999999999999</c:v>
                </c:pt>
                <c:pt idx="42">
                  <c:v>8.4589999999999996</c:v>
                </c:pt>
                <c:pt idx="43">
                  <c:v>8.3840000000000003</c:v>
                </c:pt>
                <c:pt idx="44">
                  <c:v>7.1159999999999997</c:v>
                </c:pt>
                <c:pt idx="45">
                  <c:v>6.4539999999999997</c:v>
                </c:pt>
                <c:pt idx="46">
                  <c:v>6.6390000000000002</c:v>
                </c:pt>
                <c:pt idx="47">
                  <c:v>5.8010000000000002</c:v>
                </c:pt>
                <c:pt idx="48">
                  <c:v>7.51</c:v>
                </c:pt>
                <c:pt idx="49">
                  <c:v>7.9080000000000004</c:v>
                </c:pt>
                <c:pt idx="50">
                  <c:v>7.952</c:v>
                </c:pt>
                <c:pt idx="51">
                  <c:v>8.1630000000000003</c:v>
                </c:pt>
                <c:pt idx="52">
                  <c:v>9.7260000000000009</c:v>
                </c:pt>
                <c:pt idx="53">
                  <c:v>10.098000000000001</c:v>
                </c:pt>
                <c:pt idx="54">
                  <c:v>9.8420000000000005</c:v>
                </c:pt>
                <c:pt idx="55">
                  <c:v>10.932</c:v>
                </c:pt>
                <c:pt idx="56">
                  <c:v>12.317</c:v>
                </c:pt>
                <c:pt idx="57">
                  <c:v>12.045999999999999</c:v>
                </c:pt>
                <c:pt idx="58">
                  <c:v>11.496</c:v>
                </c:pt>
                <c:pt idx="59">
                  <c:v>10.625</c:v>
                </c:pt>
                <c:pt idx="60">
                  <c:v>10.943</c:v>
                </c:pt>
                <c:pt idx="61">
                  <c:v>9.766</c:v>
                </c:pt>
                <c:pt idx="62">
                  <c:v>9.0869999999999997</c:v>
                </c:pt>
                <c:pt idx="63">
                  <c:v>9.5440000000000005</c:v>
                </c:pt>
                <c:pt idx="64">
                  <c:v>10.565</c:v>
                </c:pt>
                <c:pt idx="65">
                  <c:v>9.6910000000000007</c:v>
                </c:pt>
                <c:pt idx="66">
                  <c:v>9.4009999999999998</c:v>
                </c:pt>
                <c:pt idx="67">
                  <c:v>10.010999999999999</c:v>
                </c:pt>
                <c:pt idx="68">
                  <c:v>10.067</c:v>
                </c:pt>
                <c:pt idx="69">
                  <c:v>9.6470000000000002</c:v>
                </c:pt>
                <c:pt idx="70">
                  <c:v>8.6029999999999998</c:v>
                </c:pt>
                <c:pt idx="71">
                  <c:v>9.609</c:v>
                </c:pt>
                <c:pt idx="72">
                  <c:v>8.7789999999999999</c:v>
                </c:pt>
                <c:pt idx="73">
                  <c:v>7.5129999999999999</c:v>
                </c:pt>
                <c:pt idx="74">
                  <c:v>6.2640000000000002</c:v>
                </c:pt>
                <c:pt idx="75">
                  <c:v>6.68</c:v>
                </c:pt>
                <c:pt idx="76">
                  <c:v>4.4550000000000001</c:v>
                </c:pt>
              </c:numCache>
            </c:numRef>
          </c:val>
          <c:smooth val="0"/>
          <c:extLst>
            <c:ext xmlns:c16="http://schemas.microsoft.com/office/drawing/2014/chart" uri="{C3380CC4-5D6E-409C-BE32-E72D297353CC}">
              <c16:uniqueId val="{00000002-CDE7-488E-BCBD-918BA45FDA8D}"/>
            </c:ext>
          </c:extLst>
        </c:ser>
        <c:ser>
          <c:idx val="5"/>
          <c:order val="5"/>
          <c:tx>
            <c:strRef>
              <c:f>'19_ábra_chart'!$I$8</c:f>
              <c:strCache>
                <c:ptCount val="1"/>
                <c:pt idx="0">
                  <c:v>Negyedéves tranzakciószám - Városok</c:v>
                </c:pt>
              </c:strCache>
            </c:strRef>
          </c:tx>
          <c:spPr>
            <a:ln w="34925">
              <a:solidFill>
                <a:schemeClr val="tx2">
                  <a:lumMod val="75000"/>
                  <a:lumOff val="25000"/>
                </a:schemeClr>
              </a:solidFill>
            </a:ln>
          </c:spPr>
          <c:marker>
            <c:symbol val="none"/>
          </c:marker>
          <c:val>
            <c:numRef>
              <c:f>'19_ábra_chart'!$I$10:$I$86</c:f>
              <c:numCache>
                <c:formatCode>0.0</c:formatCode>
                <c:ptCount val="77"/>
                <c:pt idx="0">
                  <c:v>23.283000000000001</c:v>
                </c:pt>
                <c:pt idx="1">
                  <c:v>21.428000000000001</c:v>
                </c:pt>
                <c:pt idx="2">
                  <c:v>20.102</c:v>
                </c:pt>
                <c:pt idx="3">
                  <c:v>25.681999999999999</c:v>
                </c:pt>
                <c:pt idx="4">
                  <c:v>32.968000000000004</c:v>
                </c:pt>
                <c:pt idx="5">
                  <c:v>30.12</c:v>
                </c:pt>
                <c:pt idx="6">
                  <c:v>31.126999999999999</c:v>
                </c:pt>
                <c:pt idx="7">
                  <c:v>30.041</c:v>
                </c:pt>
                <c:pt idx="8">
                  <c:v>36.756999999999998</c:v>
                </c:pt>
                <c:pt idx="9">
                  <c:v>31.036999999999999</c:v>
                </c:pt>
                <c:pt idx="10">
                  <c:v>32.317999999999998</c:v>
                </c:pt>
                <c:pt idx="11">
                  <c:v>20.149000000000001</c:v>
                </c:pt>
                <c:pt idx="12">
                  <c:v>22.088000000000001</c:v>
                </c:pt>
                <c:pt idx="13">
                  <c:v>20.437999999999999</c:v>
                </c:pt>
                <c:pt idx="14">
                  <c:v>19.574999999999999</c:v>
                </c:pt>
                <c:pt idx="15">
                  <c:v>20.448</c:v>
                </c:pt>
                <c:pt idx="16">
                  <c:v>27.157</c:v>
                </c:pt>
                <c:pt idx="17">
                  <c:v>25.035</c:v>
                </c:pt>
                <c:pt idx="18">
                  <c:v>22.975999999999999</c:v>
                </c:pt>
                <c:pt idx="19">
                  <c:v>25.716999999999999</c:v>
                </c:pt>
                <c:pt idx="20">
                  <c:v>30.44</c:v>
                </c:pt>
                <c:pt idx="21">
                  <c:v>31.495999999999999</c:v>
                </c:pt>
                <c:pt idx="22">
                  <c:v>28.920999999999999</c:v>
                </c:pt>
                <c:pt idx="23">
                  <c:v>26.166</c:v>
                </c:pt>
                <c:pt idx="24">
                  <c:v>29.04</c:v>
                </c:pt>
                <c:pt idx="25">
                  <c:v>29.492000000000001</c:v>
                </c:pt>
                <c:pt idx="26">
                  <c:v>27.457999999999998</c:v>
                </c:pt>
                <c:pt idx="27">
                  <c:v>23.559000000000001</c:v>
                </c:pt>
                <c:pt idx="28">
                  <c:v>26.373000000000001</c:v>
                </c:pt>
                <c:pt idx="29">
                  <c:v>24.863</c:v>
                </c:pt>
                <c:pt idx="30">
                  <c:v>19.056999999999999</c:v>
                </c:pt>
                <c:pt idx="31">
                  <c:v>14.842000000000001</c:v>
                </c:pt>
                <c:pt idx="32">
                  <c:v>19.497</c:v>
                </c:pt>
                <c:pt idx="33">
                  <c:v>13.496</c:v>
                </c:pt>
                <c:pt idx="34">
                  <c:v>11.445</c:v>
                </c:pt>
                <c:pt idx="35">
                  <c:v>14.9</c:v>
                </c:pt>
                <c:pt idx="36">
                  <c:v>15.038</c:v>
                </c:pt>
                <c:pt idx="37">
                  <c:v>14.212999999999999</c:v>
                </c:pt>
                <c:pt idx="38">
                  <c:v>12.741</c:v>
                </c:pt>
                <c:pt idx="39">
                  <c:v>12.582000000000001</c:v>
                </c:pt>
                <c:pt idx="40">
                  <c:v>14.132</c:v>
                </c:pt>
                <c:pt idx="41">
                  <c:v>14.157999999999999</c:v>
                </c:pt>
                <c:pt idx="42">
                  <c:v>15.515000000000001</c:v>
                </c:pt>
                <c:pt idx="43">
                  <c:v>14.282999999999999</c:v>
                </c:pt>
                <c:pt idx="44">
                  <c:v>13.629</c:v>
                </c:pt>
                <c:pt idx="45">
                  <c:v>13.215999999999999</c:v>
                </c:pt>
                <c:pt idx="46">
                  <c:v>12.756</c:v>
                </c:pt>
                <c:pt idx="47">
                  <c:v>10.356999999999999</c:v>
                </c:pt>
                <c:pt idx="48">
                  <c:v>13.930999999999999</c:v>
                </c:pt>
                <c:pt idx="49">
                  <c:v>14.884</c:v>
                </c:pt>
                <c:pt idx="50">
                  <c:v>13.778</c:v>
                </c:pt>
                <c:pt idx="51">
                  <c:v>14.111000000000001</c:v>
                </c:pt>
                <c:pt idx="52">
                  <c:v>17.085000000000001</c:v>
                </c:pt>
                <c:pt idx="53">
                  <c:v>17.355</c:v>
                </c:pt>
                <c:pt idx="54">
                  <c:v>15.834</c:v>
                </c:pt>
                <c:pt idx="55">
                  <c:v>16.585000000000001</c:v>
                </c:pt>
                <c:pt idx="56">
                  <c:v>20.206</c:v>
                </c:pt>
                <c:pt idx="57">
                  <c:v>21.411000000000001</c:v>
                </c:pt>
                <c:pt idx="58">
                  <c:v>18.952000000000002</c:v>
                </c:pt>
                <c:pt idx="59">
                  <c:v>20.597999999999999</c:v>
                </c:pt>
                <c:pt idx="60">
                  <c:v>23.992000000000001</c:v>
                </c:pt>
                <c:pt idx="61">
                  <c:v>21.678000000000001</c:v>
                </c:pt>
                <c:pt idx="62">
                  <c:v>18.597000000000001</c:v>
                </c:pt>
                <c:pt idx="63">
                  <c:v>20.86</c:v>
                </c:pt>
                <c:pt idx="64">
                  <c:v>24.805</c:v>
                </c:pt>
                <c:pt idx="65">
                  <c:v>23.666</c:v>
                </c:pt>
                <c:pt idx="66">
                  <c:v>20.65</c:v>
                </c:pt>
                <c:pt idx="67">
                  <c:v>22.58</c:v>
                </c:pt>
                <c:pt idx="68">
                  <c:v>25.158000000000001</c:v>
                </c:pt>
                <c:pt idx="69">
                  <c:v>24.861000000000001</c:v>
                </c:pt>
                <c:pt idx="70">
                  <c:v>20.532</c:v>
                </c:pt>
                <c:pt idx="71">
                  <c:v>22.398</c:v>
                </c:pt>
                <c:pt idx="72">
                  <c:v>22.547999999999998</c:v>
                </c:pt>
                <c:pt idx="73">
                  <c:v>22.204999999999998</c:v>
                </c:pt>
                <c:pt idx="74">
                  <c:v>18.664999999999999</c:v>
                </c:pt>
                <c:pt idx="75">
                  <c:v>18.035</c:v>
                </c:pt>
                <c:pt idx="76">
                  <c:v>14.712999999999999</c:v>
                </c:pt>
              </c:numCache>
            </c:numRef>
          </c:val>
          <c:smooth val="0"/>
          <c:extLst>
            <c:ext xmlns:c16="http://schemas.microsoft.com/office/drawing/2014/chart" uri="{C3380CC4-5D6E-409C-BE32-E72D297353CC}">
              <c16:uniqueId val="{00000003-CDE7-488E-BCBD-918BA45FDA8D}"/>
            </c:ext>
          </c:extLst>
        </c:ser>
        <c:ser>
          <c:idx val="6"/>
          <c:order val="6"/>
          <c:tx>
            <c:strRef>
              <c:f>'19_ábra_chart'!$J$8</c:f>
              <c:strCache>
                <c:ptCount val="1"/>
                <c:pt idx="0">
                  <c:v>Negyedéves tranzakciószám - Községek</c:v>
                </c:pt>
              </c:strCache>
            </c:strRef>
          </c:tx>
          <c:spPr>
            <a:ln w="34925">
              <a:solidFill>
                <a:schemeClr val="accent1"/>
              </a:solidFill>
            </a:ln>
          </c:spPr>
          <c:marker>
            <c:symbol val="none"/>
          </c:marker>
          <c:val>
            <c:numRef>
              <c:f>'19_ábra_chart'!$J$10:$J$84</c:f>
              <c:numCache>
                <c:formatCode>0.0</c:formatCode>
                <c:ptCount val="75"/>
                <c:pt idx="0">
                  <c:v>9.8490000000000002</c:v>
                </c:pt>
                <c:pt idx="1">
                  <c:v>9.5039999999999996</c:v>
                </c:pt>
                <c:pt idx="2">
                  <c:v>8.5660000000000007</c:v>
                </c:pt>
                <c:pt idx="3">
                  <c:v>9.4410000000000007</c:v>
                </c:pt>
                <c:pt idx="4">
                  <c:v>11.634</c:v>
                </c:pt>
                <c:pt idx="5">
                  <c:v>11.301</c:v>
                </c:pt>
                <c:pt idx="6">
                  <c:v>11.285</c:v>
                </c:pt>
                <c:pt idx="7">
                  <c:v>9.7129999999999992</c:v>
                </c:pt>
                <c:pt idx="8">
                  <c:v>13.246</c:v>
                </c:pt>
                <c:pt idx="9">
                  <c:v>13.41</c:v>
                </c:pt>
                <c:pt idx="10">
                  <c:v>12.76</c:v>
                </c:pt>
                <c:pt idx="11">
                  <c:v>9.5839999999999996</c:v>
                </c:pt>
                <c:pt idx="12">
                  <c:v>11.340999999999999</c:v>
                </c:pt>
                <c:pt idx="13">
                  <c:v>11.601000000000001</c:v>
                </c:pt>
                <c:pt idx="14">
                  <c:v>9.3490000000000002</c:v>
                </c:pt>
                <c:pt idx="15">
                  <c:v>9.6989999999999998</c:v>
                </c:pt>
                <c:pt idx="16">
                  <c:v>14.88</c:v>
                </c:pt>
                <c:pt idx="17">
                  <c:v>13.413</c:v>
                </c:pt>
                <c:pt idx="18">
                  <c:v>10.295</c:v>
                </c:pt>
                <c:pt idx="19">
                  <c:v>10.661</c:v>
                </c:pt>
                <c:pt idx="20">
                  <c:v>12.704000000000001</c:v>
                </c:pt>
                <c:pt idx="21">
                  <c:v>13.199</c:v>
                </c:pt>
                <c:pt idx="22">
                  <c:v>11.932</c:v>
                </c:pt>
                <c:pt idx="23">
                  <c:v>11.04</c:v>
                </c:pt>
                <c:pt idx="24">
                  <c:v>12.637</c:v>
                </c:pt>
                <c:pt idx="25">
                  <c:v>13.269</c:v>
                </c:pt>
                <c:pt idx="26">
                  <c:v>11.212999999999999</c:v>
                </c:pt>
                <c:pt idx="27">
                  <c:v>9.8230000000000004</c:v>
                </c:pt>
                <c:pt idx="28">
                  <c:v>11.552</c:v>
                </c:pt>
                <c:pt idx="29">
                  <c:v>10.971</c:v>
                </c:pt>
                <c:pt idx="30">
                  <c:v>8.4410000000000007</c:v>
                </c:pt>
                <c:pt idx="31">
                  <c:v>6.5069999999999997</c:v>
                </c:pt>
                <c:pt idx="32">
                  <c:v>9.125</c:v>
                </c:pt>
                <c:pt idx="33">
                  <c:v>6.5129999999999999</c:v>
                </c:pt>
                <c:pt idx="34">
                  <c:v>5.57</c:v>
                </c:pt>
                <c:pt idx="35">
                  <c:v>5.9409999999999998</c:v>
                </c:pt>
                <c:pt idx="36">
                  <c:v>6.726</c:v>
                </c:pt>
                <c:pt idx="37">
                  <c:v>6.3879999999999999</c:v>
                </c:pt>
                <c:pt idx="38">
                  <c:v>5.556</c:v>
                </c:pt>
                <c:pt idx="39">
                  <c:v>5.375</c:v>
                </c:pt>
                <c:pt idx="40">
                  <c:v>6.2619999999999996</c:v>
                </c:pt>
                <c:pt idx="41">
                  <c:v>6.4260000000000002</c:v>
                </c:pt>
                <c:pt idx="42">
                  <c:v>6.218</c:v>
                </c:pt>
                <c:pt idx="43">
                  <c:v>5.1769999999999996</c:v>
                </c:pt>
                <c:pt idx="44">
                  <c:v>5.9710000000000001</c:v>
                </c:pt>
                <c:pt idx="45">
                  <c:v>6.1920000000000002</c:v>
                </c:pt>
                <c:pt idx="46">
                  <c:v>5.8920000000000003</c:v>
                </c:pt>
                <c:pt idx="47">
                  <c:v>4.1609999999999996</c:v>
                </c:pt>
                <c:pt idx="48">
                  <c:v>6.1479999999999997</c:v>
                </c:pt>
                <c:pt idx="49">
                  <c:v>6.1980000000000004</c:v>
                </c:pt>
                <c:pt idx="50">
                  <c:v>5.5650000000000004</c:v>
                </c:pt>
                <c:pt idx="51">
                  <c:v>5.4050000000000002</c:v>
                </c:pt>
                <c:pt idx="52">
                  <c:v>6.7859999999999996</c:v>
                </c:pt>
                <c:pt idx="53">
                  <c:v>7.0430000000000001</c:v>
                </c:pt>
                <c:pt idx="54">
                  <c:v>6.2969999999999997</c:v>
                </c:pt>
                <c:pt idx="55">
                  <c:v>5.7149999999999999</c:v>
                </c:pt>
                <c:pt idx="56">
                  <c:v>7.6740000000000004</c:v>
                </c:pt>
                <c:pt idx="57">
                  <c:v>9.1790000000000003</c:v>
                </c:pt>
                <c:pt idx="58">
                  <c:v>7.9640000000000004</c:v>
                </c:pt>
                <c:pt idx="59">
                  <c:v>8.0399999999999991</c:v>
                </c:pt>
                <c:pt idx="60">
                  <c:v>10.68</c:v>
                </c:pt>
                <c:pt idx="61">
                  <c:v>9.6229999999999993</c:v>
                </c:pt>
                <c:pt idx="62">
                  <c:v>8.0619999999999994</c:v>
                </c:pt>
                <c:pt idx="63">
                  <c:v>7.9160000000000004</c:v>
                </c:pt>
                <c:pt idx="64">
                  <c:v>10.659000000000001</c:v>
                </c:pt>
                <c:pt idx="65">
                  <c:v>11</c:v>
                </c:pt>
                <c:pt idx="66">
                  <c:v>9.01</c:v>
                </c:pt>
                <c:pt idx="67">
                  <c:v>9.0690000000000008</c:v>
                </c:pt>
                <c:pt idx="68">
                  <c:v>11.928000000000001</c:v>
                </c:pt>
                <c:pt idx="69">
                  <c:v>11.923999999999999</c:v>
                </c:pt>
                <c:pt idx="70">
                  <c:v>9.6839999999999993</c:v>
                </c:pt>
                <c:pt idx="71">
                  <c:v>9.6690000000000005</c:v>
                </c:pt>
                <c:pt idx="72">
                  <c:v>10.958</c:v>
                </c:pt>
                <c:pt idx="73">
                  <c:v>12.874000000000001</c:v>
                </c:pt>
                <c:pt idx="74">
                  <c:v>10.449</c:v>
                </c:pt>
              </c:numCache>
            </c:numRef>
          </c:val>
          <c:smooth val="0"/>
          <c:extLst>
            <c:ext xmlns:c16="http://schemas.microsoft.com/office/drawing/2014/chart" uri="{C3380CC4-5D6E-409C-BE32-E72D297353CC}">
              <c16:uniqueId val="{00000004-CDE7-488E-BCBD-918BA45FDA8D}"/>
            </c:ext>
          </c:extLst>
        </c:ser>
        <c:dLbls>
          <c:showLegendKey val="0"/>
          <c:showVal val="0"/>
          <c:showCatName val="0"/>
          <c:showSerName val="0"/>
          <c:showPercent val="0"/>
          <c:showBubbleSize val="0"/>
        </c:dLbls>
        <c:marker val="1"/>
        <c:smooth val="0"/>
        <c:axId val="484423936"/>
        <c:axId val="484429824"/>
      </c:line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5-CDE7-488E-BCBD-918BA45FDA8D}"/>
            </c:ext>
          </c:extLst>
        </c:ser>
        <c:ser>
          <c:idx val="3"/>
          <c:order val="2"/>
          <c:tx>
            <c:strRef>
              <c:f>'19_ábra_chart'!$F$8</c:f>
              <c:strCache>
                <c:ptCount val="1"/>
                <c:pt idx="0">
                  <c:v>Éves tranzakciószám (jobb tengely)</c:v>
                </c:pt>
              </c:strCache>
            </c:strRef>
          </c:tx>
          <c:spPr>
            <a:ln w="38100">
              <a:solidFill>
                <a:srgbClr val="232157"/>
              </a:solidFill>
              <a:prstDash val="sysDash"/>
            </a:ln>
          </c:spPr>
          <c:marker>
            <c:symbol val="none"/>
          </c:marker>
          <c:val>
            <c:numRef>
              <c:f>'19_ábra_chart'!$F$10:$F$86</c:f>
              <c:numCache>
                <c:formatCode>General</c:formatCode>
                <c:ptCount val="77"/>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c:v>
                </c:pt>
                <c:pt idx="28" formatCode="0.0">
                  <c:v>203.88900000000001</c:v>
                </c:pt>
                <c:pt idx="29" formatCode="0.0">
                  <c:v>194.65</c:v>
                </c:pt>
                <c:pt idx="30" formatCode="0.0">
                  <c:v>179.19300000000001</c:v>
                </c:pt>
                <c:pt idx="31" formatCode="0.0">
                  <c:v>162.54999999999998</c:v>
                </c:pt>
                <c:pt idx="32" formatCode="0.0">
                  <c:v>149.852</c:v>
                </c:pt>
                <c:pt idx="33" formatCode="0.0">
                  <c:v>129.60399999999998</c:v>
                </c:pt>
                <c:pt idx="34" formatCode="0.0">
                  <c:v>115.60799999999999</c:v>
                </c:pt>
                <c:pt idx="35" formatCode="0.0">
                  <c:v>116.178</c:v>
                </c:pt>
                <c:pt idx="36" formatCode="0.0">
                  <c:v>108.136</c:v>
                </c:pt>
                <c:pt idx="37" formatCode="0.0">
                  <c:v>109.565</c:v>
                </c:pt>
                <c:pt idx="38" formatCode="0.0">
                  <c:v>112.227</c:v>
                </c:pt>
                <c:pt idx="39" formatCode="0.0">
                  <c:v>107.563</c:v>
                </c:pt>
                <c:pt idx="40" formatCode="0.0">
                  <c:v>105.57300000000001</c:v>
                </c:pt>
                <c:pt idx="41" formatCode="0.0">
                  <c:v>105.16099999999999</c:v>
                </c:pt>
                <c:pt idx="42" formatCode="0.0">
                  <c:v>110.03100000000001</c:v>
                </c:pt>
                <c:pt idx="43" formatCode="0.0">
                  <c:v>113.447</c:v>
                </c:pt>
                <c:pt idx="44" formatCode="0.0">
                  <c:v>112.39700000000002</c:v>
                </c:pt>
                <c:pt idx="45" formatCode="0.0">
                  <c:v>110.614</c:v>
                </c:pt>
                <c:pt idx="46" formatCode="0.0">
                  <c:v>105.709</c:v>
                </c:pt>
                <c:pt idx="47" formatCode="0.0">
                  <c:v>98.184000000000012</c:v>
                </c:pt>
                <c:pt idx="48" formatCode="0.0">
                  <c:v>99.057000000000002</c:v>
                </c:pt>
                <c:pt idx="49" formatCode="0.0">
                  <c:v>102.18499999999999</c:v>
                </c:pt>
                <c:pt idx="50" formatCode="0.0">
                  <c:v>104.193</c:v>
                </c:pt>
                <c:pt idx="51" formatCode="0.0">
                  <c:v>111.553</c:v>
                </c:pt>
                <c:pt idx="52" formatCode="0.0">
                  <c:v>117.56100000000001</c:v>
                </c:pt>
                <c:pt idx="53" formatCode="0.0">
                  <c:v>123.06700000000001</c:v>
                </c:pt>
                <c:pt idx="54" formatCode="0.0">
                  <c:v>127.74499999999999</c:v>
                </c:pt>
                <c:pt idx="55" formatCode="0.0">
                  <c:v>133.298</c:v>
                </c:pt>
                <c:pt idx="56" formatCode="0.0">
                  <c:v>139.898</c:v>
                </c:pt>
                <c:pt idx="57" formatCode="0.0">
                  <c:v>148.03800000000001</c:v>
                </c:pt>
                <c:pt idx="58" formatCode="0.0">
                  <c:v>154.477</c:v>
                </c:pt>
                <c:pt idx="59" formatCode="0.0">
                  <c:v>160.50800000000001</c:v>
                </c:pt>
                <c:pt idx="60" formatCode="0.0">
                  <c:v>165.92600000000002</c:v>
                </c:pt>
                <c:pt idx="61" formatCode="0.0">
                  <c:v>164.357</c:v>
                </c:pt>
                <c:pt idx="62" formatCode="0.0">
                  <c:v>161.691</c:v>
                </c:pt>
                <c:pt idx="63" formatCode="0.0">
                  <c:v>160.74799999999999</c:v>
                </c:pt>
                <c:pt idx="64" formatCode="0.0">
                  <c:v>161.16200000000001</c:v>
                </c:pt>
                <c:pt idx="65" formatCode="0.0">
                  <c:v>164.452</c:v>
                </c:pt>
                <c:pt idx="66" formatCode="0.0">
                  <c:v>167.76700000000002</c:v>
                </c:pt>
                <c:pt idx="67" formatCode="0.0">
                  <c:v>171.107</c:v>
                </c:pt>
                <c:pt idx="68" formatCode="0.0">
                  <c:v>172.23099999999999</c:v>
                </c:pt>
                <c:pt idx="69" formatCode="0.0">
                  <c:v>174.30599999999998</c:v>
                </c:pt>
                <c:pt idx="70" formatCode="0.0">
                  <c:v>174.06400000000002</c:v>
                </c:pt>
                <c:pt idx="71" formatCode="0.0">
                  <c:v>174.07999999999998</c:v>
                </c:pt>
                <c:pt idx="72" formatCode="0.0">
                  <c:v>169.21199999999999</c:v>
                </c:pt>
                <c:pt idx="73" formatCode="0.0">
                  <c:v>165.37200000000001</c:v>
                </c:pt>
                <c:pt idx="74" formatCode="0.0">
                  <c:v>161.93099999999998</c:v>
                </c:pt>
                <c:pt idx="75" formatCode="0.0">
                  <c:v>154.25299999999999</c:v>
                </c:pt>
                <c:pt idx="76" formatCode="0.0">
                  <c:v>139.91799999999998</c:v>
                </c:pt>
              </c:numCache>
            </c:numRef>
          </c:val>
          <c:smooth val="0"/>
          <c:extLst>
            <c:ext xmlns:c16="http://schemas.microsoft.com/office/drawing/2014/chart" uri="{C3380CC4-5D6E-409C-BE32-E72D297353CC}">
              <c16:uniqueId val="{00000006-CDE7-488E-BCBD-918BA45FDA8D}"/>
            </c:ext>
          </c:extLst>
        </c:ser>
        <c:ser>
          <c:idx val="0"/>
          <c:order val="3"/>
          <c:tx>
            <c:strRef>
              <c:f>'19_ábra_chart'!$G$8</c:f>
              <c:strCache>
                <c:ptCount val="1"/>
                <c:pt idx="0">
                  <c:v>Hosszú távú éves átlag (jobb tengely)</c:v>
                </c:pt>
              </c:strCache>
            </c:strRef>
          </c:tx>
          <c:spPr>
            <a:ln w="38100">
              <a:solidFill>
                <a:srgbClr val="002060"/>
              </a:solidFill>
              <a:prstDash val="sysDot"/>
            </a:ln>
          </c:spPr>
          <c:marker>
            <c:symbol val="none"/>
          </c:marker>
          <c:val>
            <c:numRef>
              <c:f>'19_ábra_chart'!$G$10:$G$86</c:f>
              <c:numCache>
                <c:formatCode>General</c:formatCode>
                <c:ptCount val="77"/>
                <c:pt idx="2" formatCode="0.0">
                  <c:v>162.83986301369868</c:v>
                </c:pt>
                <c:pt idx="3" formatCode="0.0">
                  <c:v>162.83986301369868</c:v>
                </c:pt>
                <c:pt idx="4" formatCode="0.0">
                  <c:v>162.83986301369868</c:v>
                </c:pt>
                <c:pt idx="5" formatCode="0.0">
                  <c:v>162.83986301369868</c:v>
                </c:pt>
                <c:pt idx="6" formatCode="0.0">
                  <c:v>162.83986301369868</c:v>
                </c:pt>
                <c:pt idx="7" formatCode="0.0">
                  <c:v>162.83986301369868</c:v>
                </c:pt>
                <c:pt idx="8" formatCode="0.0">
                  <c:v>162.83986301369868</c:v>
                </c:pt>
                <c:pt idx="9" formatCode="0.0">
                  <c:v>162.83986301369868</c:v>
                </c:pt>
                <c:pt idx="10" formatCode="0.0">
                  <c:v>162.83986301369868</c:v>
                </c:pt>
                <c:pt idx="11" formatCode="0.0">
                  <c:v>162.83986301369868</c:v>
                </c:pt>
                <c:pt idx="12" formatCode="0.0">
                  <c:v>162.83986301369868</c:v>
                </c:pt>
                <c:pt idx="13" formatCode="0.0">
                  <c:v>162.83986301369868</c:v>
                </c:pt>
                <c:pt idx="14" formatCode="0.0">
                  <c:v>162.83986301369868</c:v>
                </c:pt>
                <c:pt idx="15" formatCode="0.0">
                  <c:v>162.83986301369868</c:v>
                </c:pt>
                <c:pt idx="16" formatCode="0.0">
                  <c:v>162.83986301369868</c:v>
                </c:pt>
                <c:pt idx="17" formatCode="0.0">
                  <c:v>162.83986301369868</c:v>
                </c:pt>
                <c:pt idx="18" formatCode="0.0">
                  <c:v>162.83986301369868</c:v>
                </c:pt>
                <c:pt idx="19" formatCode="0.0">
                  <c:v>162.83986301369868</c:v>
                </c:pt>
                <c:pt idx="20" formatCode="0.0">
                  <c:v>162.83986301369868</c:v>
                </c:pt>
                <c:pt idx="21" formatCode="0.0">
                  <c:v>162.83986301369868</c:v>
                </c:pt>
                <c:pt idx="22" formatCode="0.0">
                  <c:v>162.83986301369868</c:v>
                </c:pt>
                <c:pt idx="23" formatCode="0.0">
                  <c:v>162.83986301369868</c:v>
                </c:pt>
                <c:pt idx="24" formatCode="0.0">
                  <c:v>162.83986301369868</c:v>
                </c:pt>
                <c:pt idx="25" formatCode="0.0">
                  <c:v>162.83986301369868</c:v>
                </c:pt>
                <c:pt idx="26" formatCode="0.0">
                  <c:v>162.83986301369868</c:v>
                </c:pt>
                <c:pt idx="27" formatCode="0.0">
                  <c:v>162.83986301369868</c:v>
                </c:pt>
                <c:pt idx="28" formatCode="0.0">
                  <c:v>162.83986301369868</c:v>
                </c:pt>
                <c:pt idx="29" formatCode="0.0">
                  <c:v>162.83986301369868</c:v>
                </c:pt>
                <c:pt idx="30" formatCode="0.0">
                  <c:v>162.83986301369868</c:v>
                </c:pt>
                <c:pt idx="31" formatCode="0.0">
                  <c:v>162.83986301369868</c:v>
                </c:pt>
                <c:pt idx="32" formatCode="0.0">
                  <c:v>162.83986301369868</c:v>
                </c:pt>
                <c:pt idx="33" formatCode="0.0">
                  <c:v>162.83986301369868</c:v>
                </c:pt>
                <c:pt idx="34" formatCode="0.0">
                  <c:v>162.83986301369868</c:v>
                </c:pt>
                <c:pt idx="35" formatCode="0.0">
                  <c:v>162.83986301369868</c:v>
                </c:pt>
                <c:pt idx="36" formatCode="0.0">
                  <c:v>162.83986301369868</c:v>
                </c:pt>
                <c:pt idx="37" formatCode="0.0">
                  <c:v>162.83986301369868</c:v>
                </c:pt>
                <c:pt idx="38" formatCode="0.0">
                  <c:v>162.83986301369868</c:v>
                </c:pt>
                <c:pt idx="39" formatCode="0.0">
                  <c:v>162.83986301369868</c:v>
                </c:pt>
                <c:pt idx="40" formatCode="0.0">
                  <c:v>162.83986301369868</c:v>
                </c:pt>
                <c:pt idx="41" formatCode="0.0">
                  <c:v>162.83986301369868</c:v>
                </c:pt>
                <c:pt idx="42" formatCode="0.0">
                  <c:v>162.83986301369868</c:v>
                </c:pt>
                <c:pt idx="43" formatCode="0.0">
                  <c:v>162.83986301369868</c:v>
                </c:pt>
                <c:pt idx="44" formatCode="0.0">
                  <c:v>162.83986301369868</c:v>
                </c:pt>
                <c:pt idx="45" formatCode="0.0">
                  <c:v>162.83986301369868</c:v>
                </c:pt>
                <c:pt idx="46" formatCode="0.0">
                  <c:v>162.83986301369868</c:v>
                </c:pt>
                <c:pt idx="47" formatCode="0.0">
                  <c:v>162.83986301369868</c:v>
                </c:pt>
                <c:pt idx="48" formatCode="0.0">
                  <c:v>162.83986301369868</c:v>
                </c:pt>
                <c:pt idx="49" formatCode="0.0">
                  <c:v>162.83986301369868</c:v>
                </c:pt>
                <c:pt idx="50" formatCode="0.0">
                  <c:v>162.83986301369868</c:v>
                </c:pt>
                <c:pt idx="51" formatCode="0.0">
                  <c:v>162.83986301369868</c:v>
                </c:pt>
                <c:pt idx="52" formatCode="0.0">
                  <c:v>162.83986301369868</c:v>
                </c:pt>
                <c:pt idx="53" formatCode="0.0">
                  <c:v>162.83986301369868</c:v>
                </c:pt>
                <c:pt idx="54" formatCode="0.0">
                  <c:v>162.83986301369868</c:v>
                </c:pt>
                <c:pt idx="55" formatCode="0.0">
                  <c:v>162.83986301369868</c:v>
                </c:pt>
                <c:pt idx="56" formatCode="0.0">
                  <c:v>162.83986301369868</c:v>
                </c:pt>
                <c:pt idx="57" formatCode="0.0">
                  <c:v>162.83986301369868</c:v>
                </c:pt>
                <c:pt idx="58" formatCode="0.0">
                  <c:v>162.83986301369868</c:v>
                </c:pt>
                <c:pt idx="59" formatCode="0.0">
                  <c:v>162.83986301369868</c:v>
                </c:pt>
                <c:pt idx="60" formatCode="0.0">
                  <c:v>162.83986301369868</c:v>
                </c:pt>
                <c:pt idx="61" formatCode="0.0">
                  <c:v>162.83986301369868</c:v>
                </c:pt>
                <c:pt idx="62" formatCode="0.0">
                  <c:v>162.83986301369868</c:v>
                </c:pt>
                <c:pt idx="63" formatCode="0.0">
                  <c:v>162.83986301369868</c:v>
                </c:pt>
                <c:pt idx="64" formatCode="0.0">
                  <c:v>162.83986301369868</c:v>
                </c:pt>
                <c:pt idx="65" formatCode="0.0">
                  <c:v>162.83986301369868</c:v>
                </c:pt>
                <c:pt idx="66" formatCode="0.0">
                  <c:v>162.83986301369868</c:v>
                </c:pt>
                <c:pt idx="67" formatCode="0.0">
                  <c:v>162.83986301369868</c:v>
                </c:pt>
                <c:pt idx="68" formatCode="0.0">
                  <c:v>162.83986301369868</c:v>
                </c:pt>
                <c:pt idx="69" formatCode="0.0">
                  <c:v>162.83986301369868</c:v>
                </c:pt>
                <c:pt idx="70" formatCode="0.0">
                  <c:v>162.83986301369868</c:v>
                </c:pt>
                <c:pt idx="71" formatCode="0.0">
                  <c:v>162.83986301369868</c:v>
                </c:pt>
                <c:pt idx="72" formatCode="0.0">
                  <c:v>162.83986301369868</c:v>
                </c:pt>
                <c:pt idx="73" formatCode="0.0">
                  <c:v>162.83986301369868</c:v>
                </c:pt>
                <c:pt idx="74" formatCode="0.0">
                  <c:v>162.83986301369868</c:v>
                </c:pt>
                <c:pt idx="75" formatCode="0.0">
                  <c:v>162.83986301369868</c:v>
                </c:pt>
                <c:pt idx="76" formatCode="0.0">
                  <c:v>162.83986301369868</c:v>
                </c:pt>
              </c:numCache>
            </c:numRef>
          </c:val>
          <c:smooth val="0"/>
          <c:extLst>
            <c:ext xmlns:c16="http://schemas.microsoft.com/office/drawing/2014/chart" uri="{C3380CC4-5D6E-409C-BE32-E72D297353CC}">
              <c16:uniqueId val="{00000007-CDE7-488E-BCBD-918BA45FDA8D}"/>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0.83247177300306141"/>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Ezer db</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016958333333333"/>
          <c:y val="0.73356381376859603"/>
          <c:w val="0.75386125000000004"/>
          <c:h val="0.2617213756550020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1424321716608545"/>
        </c:manualLayout>
      </c:layout>
      <c:barChart>
        <c:barDir val="col"/>
        <c:grouping val="clustered"/>
        <c:varyColors val="0"/>
        <c:ser>
          <c:idx val="1"/>
          <c:order val="0"/>
          <c:tx>
            <c:strRef>
              <c:f>'19_ábra_chart'!$E$7</c:f>
              <c:strCache>
                <c:ptCount val="1"/>
                <c:pt idx="0">
                  <c:v>Transactions per quarter</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7E7F-4AB2-97B6-6C8ACA5A8362}"/>
              </c:ext>
            </c:extLst>
          </c:dPt>
          <c:cat>
            <c:strRef>
              <c:f>'19_ábra_chart'!$C$10:$C$86</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'19_ábra_chart'!$E$10:$E$86</c:f>
              <c:numCache>
                <c:formatCode>0.0</c:formatCode>
                <c:ptCount val="77"/>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45.164999999999999</c:v>
                </c:pt>
                <c:pt idx="28">
                  <c:v>50.496000000000002</c:v>
                </c:pt>
                <c:pt idx="29">
                  <c:v>46.875999999999998</c:v>
                </c:pt>
                <c:pt idx="30">
                  <c:v>36.655999999999999</c:v>
                </c:pt>
                <c:pt idx="31">
                  <c:v>28.521999999999998</c:v>
                </c:pt>
                <c:pt idx="32">
                  <c:v>37.798000000000002</c:v>
                </c:pt>
                <c:pt idx="33">
                  <c:v>26.628</c:v>
                </c:pt>
                <c:pt idx="34">
                  <c:v>22.66</c:v>
                </c:pt>
                <c:pt idx="35">
                  <c:v>29.091999999999999</c:v>
                </c:pt>
                <c:pt idx="36">
                  <c:v>29.756</c:v>
                </c:pt>
                <c:pt idx="37">
                  <c:v>28.056999999999999</c:v>
                </c:pt>
                <c:pt idx="38">
                  <c:v>25.321999999999999</c:v>
                </c:pt>
                <c:pt idx="39">
                  <c:v>24.428000000000001</c:v>
                </c:pt>
                <c:pt idx="40">
                  <c:v>27.765999999999998</c:v>
                </c:pt>
                <c:pt idx="41">
                  <c:v>27.645</c:v>
                </c:pt>
                <c:pt idx="42">
                  <c:v>30.192</c:v>
                </c:pt>
                <c:pt idx="43">
                  <c:v>27.844000000000001</c:v>
                </c:pt>
                <c:pt idx="44">
                  <c:v>26.716000000000001</c:v>
                </c:pt>
                <c:pt idx="45">
                  <c:v>25.861999999999998</c:v>
                </c:pt>
                <c:pt idx="46">
                  <c:v>25.286999999999999</c:v>
                </c:pt>
                <c:pt idx="47">
                  <c:v>20.318999999999999</c:v>
                </c:pt>
                <c:pt idx="48">
                  <c:v>27.588999999999999</c:v>
                </c:pt>
                <c:pt idx="49">
                  <c:v>28.99</c:v>
                </c:pt>
                <c:pt idx="50">
                  <c:v>27.295000000000002</c:v>
                </c:pt>
                <c:pt idx="51">
                  <c:v>27.678999999999998</c:v>
                </c:pt>
                <c:pt idx="52">
                  <c:v>33.597000000000001</c:v>
                </c:pt>
                <c:pt idx="53">
                  <c:v>34.496000000000002</c:v>
                </c:pt>
                <c:pt idx="54">
                  <c:v>31.972999999999999</c:v>
                </c:pt>
                <c:pt idx="55">
                  <c:v>33.231999999999999</c:v>
                </c:pt>
                <c:pt idx="56">
                  <c:v>40.197000000000003</c:v>
                </c:pt>
                <c:pt idx="57">
                  <c:v>42.636000000000003</c:v>
                </c:pt>
                <c:pt idx="58">
                  <c:v>38.411999999999999</c:v>
                </c:pt>
                <c:pt idx="59">
                  <c:v>39.262999999999998</c:v>
                </c:pt>
                <c:pt idx="60">
                  <c:v>45.615000000000002</c:v>
                </c:pt>
                <c:pt idx="61">
                  <c:v>41.067</c:v>
                </c:pt>
                <c:pt idx="62">
                  <c:v>35.746000000000002</c:v>
                </c:pt>
                <c:pt idx="63">
                  <c:v>38.32</c:v>
                </c:pt>
                <c:pt idx="64">
                  <c:v>46.029000000000003</c:v>
                </c:pt>
                <c:pt idx="65">
                  <c:v>44.356999999999999</c:v>
                </c:pt>
                <c:pt idx="66">
                  <c:v>39.061</c:v>
                </c:pt>
                <c:pt idx="67">
                  <c:v>41.66</c:v>
                </c:pt>
                <c:pt idx="68">
                  <c:v>47.152999999999999</c:v>
                </c:pt>
                <c:pt idx="69">
                  <c:v>46.432000000000002</c:v>
                </c:pt>
                <c:pt idx="70">
                  <c:v>38.819000000000003</c:v>
                </c:pt>
                <c:pt idx="71">
                  <c:v>41.676000000000002</c:v>
                </c:pt>
                <c:pt idx="72">
                  <c:v>42.284999999999997</c:v>
                </c:pt>
                <c:pt idx="73">
                  <c:v>42.591999999999999</c:v>
                </c:pt>
                <c:pt idx="74">
                  <c:v>35.378</c:v>
                </c:pt>
                <c:pt idx="75">
                  <c:v>33.997999999999998</c:v>
                </c:pt>
                <c:pt idx="76">
                  <c:v>27.95</c:v>
                </c:pt>
              </c:numCache>
            </c:numRef>
          </c:val>
          <c:extLst>
            <c:ext xmlns:c16="http://schemas.microsoft.com/office/drawing/2014/chart" uri="{C3380CC4-5D6E-409C-BE32-E72D297353CC}">
              <c16:uniqueId val="{00000001-7E7F-4AB2-97B6-6C8ACA5A8362}"/>
            </c:ext>
          </c:extLst>
        </c:ser>
        <c:dLbls>
          <c:showLegendKey val="0"/>
          <c:showVal val="0"/>
          <c:showCatName val="0"/>
          <c:showSerName val="0"/>
          <c:showPercent val="0"/>
          <c:showBubbleSize val="0"/>
        </c:dLbls>
        <c:gapWidth val="0"/>
        <c:axId val="484423936"/>
        <c:axId val="484429824"/>
      </c:barChart>
      <c:lineChart>
        <c:grouping val="standard"/>
        <c:varyColors val="0"/>
        <c:ser>
          <c:idx val="4"/>
          <c:order val="4"/>
          <c:tx>
            <c:strRef>
              <c:f>'19_ábra_chart'!$H$7</c:f>
              <c:strCache>
                <c:ptCount val="1"/>
                <c:pt idx="0">
                  <c:v>Transactions per quarter - Budapest</c:v>
                </c:pt>
              </c:strCache>
            </c:strRef>
          </c:tx>
          <c:spPr>
            <a:ln w="34925">
              <a:solidFill>
                <a:srgbClr val="C00000"/>
              </a:solidFill>
            </a:ln>
          </c:spPr>
          <c:marker>
            <c:symbol val="none"/>
          </c:marker>
          <c:val>
            <c:numRef>
              <c:f>'19_ábra_chart'!$H$10:$H$86</c:f>
              <c:numCache>
                <c:formatCode>0.0</c:formatCode>
                <c:ptCount val="77"/>
                <c:pt idx="0">
                  <c:v>10.058</c:v>
                </c:pt>
                <c:pt idx="1">
                  <c:v>9.1440000000000001</c:v>
                </c:pt>
                <c:pt idx="2">
                  <c:v>9.9149999999999991</c:v>
                </c:pt>
                <c:pt idx="3">
                  <c:v>11.612</c:v>
                </c:pt>
                <c:pt idx="4">
                  <c:v>11.515000000000001</c:v>
                </c:pt>
                <c:pt idx="5">
                  <c:v>6.9489999999999998</c:v>
                </c:pt>
                <c:pt idx="6">
                  <c:v>11.952</c:v>
                </c:pt>
                <c:pt idx="7">
                  <c:v>15.683999999999999</c:v>
                </c:pt>
                <c:pt idx="8">
                  <c:v>19.186</c:v>
                </c:pt>
                <c:pt idx="9">
                  <c:v>15.159000000000001</c:v>
                </c:pt>
                <c:pt idx="10">
                  <c:v>20.5</c:v>
                </c:pt>
                <c:pt idx="11">
                  <c:v>10.71</c:v>
                </c:pt>
                <c:pt idx="12">
                  <c:v>11.709</c:v>
                </c:pt>
                <c:pt idx="13">
                  <c:v>10.478</c:v>
                </c:pt>
                <c:pt idx="14">
                  <c:v>12.656000000000001</c:v>
                </c:pt>
                <c:pt idx="15">
                  <c:v>10.292</c:v>
                </c:pt>
                <c:pt idx="16">
                  <c:v>13.151999999999999</c:v>
                </c:pt>
                <c:pt idx="17">
                  <c:v>11.967000000000001</c:v>
                </c:pt>
                <c:pt idx="18">
                  <c:v>12.353999999999999</c:v>
                </c:pt>
                <c:pt idx="19">
                  <c:v>14.071</c:v>
                </c:pt>
                <c:pt idx="20">
                  <c:v>16.332999999999998</c:v>
                </c:pt>
                <c:pt idx="21">
                  <c:v>16.094999999999999</c:v>
                </c:pt>
                <c:pt idx="22">
                  <c:v>15.766</c:v>
                </c:pt>
                <c:pt idx="23">
                  <c:v>14.089</c:v>
                </c:pt>
                <c:pt idx="24">
                  <c:v>14.58</c:v>
                </c:pt>
                <c:pt idx="25">
                  <c:v>13.353999999999999</c:v>
                </c:pt>
                <c:pt idx="26">
                  <c:v>13.442</c:v>
                </c:pt>
                <c:pt idx="27">
                  <c:v>11.782999999999999</c:v>
                </c:pt>
                <c:pt idx="28">
                  <c:v>12.571</c:v>
                </c:pt>
                <c:pt idx="29">
                  <c:v>11.042</c:v>
                </c:pt>
                <c:pt idx="30">
                  <c:v>9.1579999999999995</c:v>
                </c:pt>
                <c:pt idx="31">
                  <c:v>7.173</c:v>
                </c:pt>
                <c:pt idx="32">
                  <c:v>9.1760000000000002</c:v>
                </c:pt>
                <c:pt idx="33">
                  <c:v>6.6189999999999998</c:v>
                </c:pt>
                <c:pt idx="34">
                  <c:v>5.6449999999999996</c:v>
                </c:pt>
                <c:pt idx="35">
                  <c:v>8.2509999999999994</c:v>
                </c:pt>
                <c:pt idx="36">
                  <c:v>7.992</c:v>
                </c:pt>
                <c:pt idx="37">
                  <c:v>7.4560000000000004</c:v>
                </c:pt>
                <c:pt idx="38">
                  <c:v>7.0250000000000004</c:v>
                </c:pt>
                <c:pt idx="39">
                  <c:v>6.4710000000000001</c:v>
                </c:pt>
                <c:pt idx="40">
                  <c:v>7.3719999999999999</c:v>
                </c:pt>
                <c:pt idx="41">
                  <c:v>7.0609999999999999</c:v>
                </c:pt>
                <c:pt idx="42">
                  <c:v>8.4589999999999996</c:v>
                </c:pt>
                <c:pt idx="43">
                  <c:v>8.3840000000000003</c:v>
                </c:pt>
                <c:pt idx="44">
                  <c:v>7.1159999999999997</c:v>
                </c:pt>
                <c:pt idx="45">
                  <c:v>6.4539999999999997</c:v>
                </c:pt>
                <c:pt idx="46">
                  <c:v>6.6390000000000002</c:v>
                </c:pt>
                <c:pt idx="47">
                  <c:v>5.8010000000000002</c:v>
                </c:pt>
                <c:pt idx="48">
                  <c:v>7.51</c:v>
                </c:pt>
                <c:pt idx="49">
                  <c:v>7.9080000000000004</c:v>
                </c:pt>
                <c:pt idx="50">
                  <c:v>7.952</c:v>
                </c:pt>
                <c:pt idx="51">
                  <c:v>8.1630000000000003</c:v>
                </c:pt>
                <c:pt idx="52">
                  <c:v>9.7260000000000009</c:v>
                </c:pt>
                <c:pt idx="53">
                  <c:v>10.098000000000001</c:v>
                </c:pt>
                <c:pt idx="54">
                  <c:v>9.8420000000000005</c:v>
                </c:pt>
                <c:pt idx="55">
                  <c:v>10.932</c:v>
                </c:pt>
                <c:pt idx="56">
                  <c:v>12.317</c:v>
                </c:pt>
                <c:pt idx="57">
                  <c:v>12.045999999999999</c:v>
                </c:pt>
                <c:pt idx="58">
                  <c:v>11.496</c:v>
                </c:pt>
                <c:pt idx="59">
                  <c:v>10.625</c:v>
                </c:pt>
                <c:pt idx="60">
                  <c:v>10.943</c:v>
                </c:pt>
                <c:pt idx="61">
                  <c:v>9.766</c:v>
                </c:pt>
                <c:pt idx="62">
                  <c:v>9.0869999999999997</c:v>
                </c:pt>
                <c:pt idx="63">
                  <c:v>9.5440000000000005</c:v>
                </c:pt>
                <c:pt idx="64">
                  <c:v>10.565</c:v>
                </c:pt>
                <c:pt idx="65">
                  <c:v>9.6910000000000007</c:v>
                </c:pt>
                <c:pt idx="66">
                  <c:v>9.4009999999999998</c:v>
                </c:pt>
                <c:pt idx="67">
                  <c:v>10.010999999999999</c:v>
                </c:pt>
                <c:pt idx="68">
                  <c:v>10.067</c:v>
                </c:pt>
                <c:pt idx="69">
                  <c:v>9.6470000000000002</c:v>
                </c:pt>
                <c:pt idx="70">
                  <c:v>8.6029999999999998</c:v>
                </c:pt>
                <c:pt idx="71">
                  <c:v>9.609</c:v>
                </c:pt>
                <c:pt idx="72">
                  <c:v>8.7789999999999999</c:v>
                </c:pt>
                <c:pt idx="73">
                  <c:v>7.5129999999999999</c:v>
                </c:pt>
                <c:pt idx="74">
                  <c:v>6.2640000000000002</c:v>
                </c:pt>
                <c:pt idx="75">
                  <c:v>6.68</c:v>
                </c:pt>
                <c:pt idx="76">
                  <c:v>4.4550000000000001</c:v>
                </c:pt>
              </c:numCache>
            </c:numRef>
          </c:val>
          <c:smooth val="0"/>
          <c:extLst>
            <c:ext xmlns:c16="http://schemas.microsoft.com/office/drawing/2014/chart" uri="{C3380CC4-5D6E-409C-BE32-E72D297353CC}">
              <c16:uniqueId val="{00000002-7E7F-4AB2-97B6-6C8ACA5A8362}"/>
            </c:ext>
          </c:extLst>
        </c:ser>
        <c:ser>
          <c:idx val="5"/>
          <c:order val="5"/>
          <c:tx>
            <c:strRef>
              <c:f>'19_ábra_chart'!$I$7</c:f>
              <c:strCache>
                <c:ptCount val="1"/>
                <c:pt idx="0">
                  <c:v>Transactions per quarter - Cities</c:v>
                </c:pt>
              </c:strCache>
            </c:strRef>
          </c:tx>
          <c:spPr>
            <a:ln w="34925">
              <a:solidFill>
                <a:schemeClr val="tx2">
                  <a:lumMod val="75000"/>
                  <a:lumOff val="25000"/>
                </a:schemeClr>
              </a:solidFill>
            </a:ln>
          </c:spPr>
          <c:marker>
            <c:symbol val="none"/>
          </c:marker>
          <c:val>
            <c:numRef>
              <c:f>'19_ábra_chart'!$I$10:$I$86</c:f>
              <c:numCache>
                <c:formatCode>0.0</c:formatCode>
                <c:ptCount val="77"/>
                <c:pt idx="0">
                  <c:v>23.283000000000001</c:v>
                </c:pt>
                <c:pt idx="1">
                  <c:v>21.428000000000001</c:v>
                </c:pt>
                <c:pt idx="2">
                  <c:v>20.102</c:v>
                </c:pt>
                <c:pt idx="3">
                  <c:v>25.681999999999999</c:v>
                </c:pt>
                <c:pt idx="4">
                  <c:v>32.968000000000004</c:v>
                </c:pt>
                <c:pt idx="5">
                  <c:v>30.12</c:v>
                </c:pt>
                <c:pt idx="6">
                  <c:v>31.126999999999999</c:v>
                </c:pt>
                <c:pt idx="7">
                  <c:v>30.041</c:v>
                </c:pt>
                <c:pt idx="8">
                  <c:v>36.756999999999998</c:v>
                </c:pt>
                <c:pt idx="9">
                  <c:v>31.036999999999999</c:v>
                </c:pt>
                <c:pt idx="10">
                  <c:v>32.317999999999998</c:v>
                </c:pt>
                <c:pt idx="11">
                  <c:v>20.149000000000001</c:v>
                </c:pt>
                <c:pt idx="12">
                  <c:v>22.088000000000001</c:v>
                </c:pt>
                <c:pt idx="13">
                  <c:v>20.437999999999999</c:v>
                </c:pt>
                <c:pt idx="14">
                  <c:v>19.574999999999999</c:v>
                </c:pt>
                <c:pt idx="15">
                  <c:v>20.448</c:v>
                </c:pt>
                <c:pt idx="16">
                  <c:v>27.157</c:v>
                </c:pt>
                <c:pt idx="17">
                  <c:v>25.035</c:v>
                </c:pt>
                <c:pt idx="18">
                  <c:v>22.975999999999999</c:v>
                </c:pt>
                <c:pt idx="19">
                  <c:v>25.716999999999999</c:v>
                </c:pt>
                <c:pt idx="20">
                  <c:v>30.44</c:v>
                </c:pt>
                <c:pt idx="21">
                  <c:v>31.495999999999999</c:v>
                </c:pt>
                <c:pt idx="22">
                  <c:v>28.920999999999999</c:v>
                </c:pt>
                <c:pt idx="23">
                  <c:v>26.166</c:v>
                </c:pt>
                <c:pt idx="24">
                  <c:v>29.04</c:v>
                </c:pt>
                <c:pt idx="25">
                  <c:v>29.492000000000001</c:v>
                </c:pt>
                <c:pt idx="26">
                  <c:v>27.457999999999998</c:v>
                </c:pt>
                <c:pt idx="27">
                  <c:v>23.559000000000001</c:v>
                </c:pt>
                <c:pt idx="28">
                  <c:v>26.373000000000001</c:v>
                </c:pt>
                <c:pt idx="29">
                  <c:v>24.863</c:v>
                </c:pt>
                <c:pt idx="30">
                  <c:v>19.056999999999999</c:v>
                </c:pt>
                <c:pt idx="31">
                  <c:v>14.842000000000001</c:v>
                </c:pt>
                <c:pt idx="32">
                  <c:v>19.497</c:v>
                </c:pt>
                <c:pt idx="33">
                  <c:v>13.496</c:v>
                </c:pt>
                <c:pt idx="34">
                  <c:v>11.445</c:v>
                </c:pt>
                <c:pt idx="35">
                  <c:v>14.9</c:v>
                </c:pt>
                <c:pt idx="36">
                  <c:v>15.038</c:v>
                </c:pt>
                <c:pt idx="37">
                  <c:v>14.212999999999999</c:v>
                </c:pt>
                <c:pt idx="38">
                  <c:v>12.741</c:v>
                </c:pt>
                <c:pt idx="39">
                  <c:v>12.582000000000001</c:v>
                </c:pt>
                <c:pt idx="40">
                  <c:v>14.132</c:v>
                </c:pt>
                <c:pt idx="41">
                  <c:v>14.157999999999999</c:v>
                </c:pt>
                <c:pt idx="42">
                  <c:v>15.515000000000001</c:v>
                </c:pt>
                <c:pt idx="43">
                  <c:v>14.282999999999999</c:v>
                </c:pt>
                <c:pt idx="44">
                  <c:v>13.629</c:v>
                </c:pt>
                <c:pt idx="45">
                  <c:v>13.215999999999999</c:v>
                </c:pt>
                <c:pt idx="46">
                  <c:v>12.756</c:v>
                </c:pt>
                <c:pt idx="47">
                  <c:v>10.356999999999999</c:v>
                </c:pt>
                <c:pt idx="48">
                  <c:v>13.930999999999999</c:v>
                </c:pt>
                <c:pt idx="49">
                  <c:v>14.884</c:v>
                </c:pt>
                <c:pt idx="50">
                  <c:v>13.778</c:v>
                </c:pt>
                <c:pt idx="51">
                  <c:v>14.111000000000001</c:v>
                </c:pt>
                <c:pt idx="52">
                  <c:v>17.085000000000001</c:v>
                </c:pt>
                <c:pt idx="53">
                  <c:v>17.355</c:v>
                </c:pt>
                <c:pt idx="54">
                  <c:v>15.834</c:v>
                </c:pt>
                <c:pt idx="55">
                  <c:v>16.585000000000001</c:v>
                </c:pt>
                <c:pt idx="56">
                  <c:v>20.206</c:v>
                </c:pt>
                <c:pt idx="57">
                  <c:v>21.411000000000001</c:v>
                </c:pt>
                <c:pt idx="58">
                  <c:v>18.952000000000002</c:v>
                </c:pt>
                <c:pt idx="59">
                  <c:v>20.597999999999999</c:v>
                </c:pt>
                <c:pt idx="60">
                  <c:v>23.992000000000001</c:v>
                </c:pt>
                <c:pt idx="61">
                  <c:v>21.678000000000001</c:v>
                </c:pt>
                <c:pt idx="62">
                  <c:v>18.597000000000001</c:v>
                </c:pt>
                <c:pt idx="63">
                  <c:v>20.86</c:v>
                </c:pt>
                <c:pt idx="64">
                  <c:v>24.805</c:v>
                </c:pt>
                <c:pt idx="65">
                  <c:v>23.666</c:v>
                </c:pt>
                <c:pt idx="66">
                  <c:v>20.65</c:v>
                </c:pt>
                <c:pt idx="67">
                  <c:v>22.58</c:v>
                </c:pt>
                <c:pt idx="68">
                  <c:v>25.158000000000001</c:v>
                </c:pt>
                <c:pt idx="69">
                  <c:v>24.861000000000001</c:v>
                </c:pt>
                <c:pt idx="70">
                  <c:v>20.532</c:v>
                </c:pt>
                <c:pt idx="71">
                  <c:v>22.398</c:v>
                </c:pt>
                <c:pt idx="72">
                  <c:v>22.547999999999998</c:v>
                </c:pt>
                <c:pt idx="73">
                  <c:v>22.204999999999998</c:v>
                </c:pt>
                <c:pt idx="74">
                  <c:v>18.664999999999999</c:v>
                </c:pt>
                <c:pt idx="75">
                  <c:v>18.035</c:v>
                </c:pt>
                <c:pt idx="76">
                  <c:v>14.712999999999999</c:v>
                </c:pt>
              </c:numCache>
            </c:numRef>
          </c:val>
          <c:smooth val="0"/>
          <c:extLst>
            <c:ext xmlns:c16="http://schemas.microsoft.com/office/drawing/2014/chart" uri="{C3380CC4-5D6E-409C-BE32-E72D297353CC}">
              <c16:uniqueId val="{00000003-7E7F-4AB2-97B6-6C8ACA5A8362}"/>
            </c:ext>
          </c:extLst>
        </c:ser>
        <c:ser>
          <c:idx val="6"/>
          <c:order val="6"/>
          <c:tx>
            <c:strRef>
              <c:f>'19_ábra_chart'!$J$7</c:f>
              <c:strCache>
                <c:ptCount val="1"/>
                <c:pt idx="0">
                  <c:v>Transactions per quarter - Municipalities</c:v>
                </c:pt>
              </c:strCache>
            </c:strRef>
          </c:tx>
          <c:spPr>
            <a:ln w="34925">
              <a:solidFill>
                <a:schemeClr val="accent1"/>
              </a:solidFill>
            </a:ln>
          </c:spPr>
          <c:marker>
            <c:symbol val="none"/>
          </c:marker>
          <c:val>
            <c:numRef>
              <c:f>'19_ábra_chart'!$J$10:$J$86</c:f>
              <c:numCache>
                <c:formatCode>0.0</c:formatCode>
                <c:ptCount val="77"/>
                <c:pt idx="0">
                  <c:v>9.8490000000000002</c:v>
                </c:pt>
                <c:pt idx="1">
                  <c:v>9.5039999999999996</c:v>
                </c:pt>
                <c:pt idx="2">
                  <c:v>8.5660000000000007</c:v>
                </c:pt>
                <c:pt idx="3">
                  <c:v>9.4410000000000007</c:v>
                </c:pt>
                <c:pt idx="4">
                  <c:v>11.634</c:v>
                </c:pt>
                <c:pt idx="5">
                  <c:v>11.301</c:v>
                </c:pt>
                <c:pt idx="6">
                  <c:v>11.285</c:v>
                </c:pt>
                <c:pt idx="7">
                  <c:v>9.7129999999999992</c:v>
                </c:pt>
                <c:pt idx="8">
                  <c:v>13.246</c:v>
                </c:pt>
                <c:pt idx="9">
                  <c:v>13.41</c:v>
                </c:pt>
                <c:pt idx="10">
                  <c:v>12.76</c:v>
                </c:pt>
                <c:pt idx="11">
                  <c:v>9.5839999999999996</c:v>
                </c:pt>
                <c:pt idx="12">
                  <c:v>11.340999999999999</c:v>
                </c:pt>
                <c:pt idx="13">
                  <c:v>11.601000000000001</c:v>
                </c:pt>
                <c:pt idx="14">
                  <c:v>9.3490000000000002</c:v>
                </c:pt>
                <c:pt idx="15">
                  <c:v>9.6989999999999998</c:v>
                </c:pt>
                <c:pt idx="16">
                  <c:v>14.88</c:v>
                </c:pt>
                <c:pt idx="17">
                  <c:v>13.413</c:v>
                </c:pt>
                <c:pt idx="18">
                  <c:v>10.295</c:v>
                </c:pt>
                <c:pt idx="19">
                  <c:v>10.661</c:v>
                </c:pt>
                <c:pt idx="20">
                  <c:v>12.704000000000001</c:v>
                </c:pt>
                <c:pt idx="21">
                  <c:v>13.199</c:v>
                </c:pt>
                <c:pt idx="22">
                  <c:v>11.932</c:v>
                </c:pt>
                <c:pt idx="23">
                  <c:v>11.04</c:v>
                </c:pt>
                <c:pt idx="24">
                  <c:v>12.637</c:v>
                </c:pt>
                <c:pt idx="25">
                  <c:v>13.269</c:v>
                </c:pt>
                <c:pt idx="26">
                  <c:v>11.212999999999999</c:v>
                </c:pt>
                <c:pt idx="27">
                  <c:v>9.8230000000000004</c:v>
                </c:pt>
                <c:pt idx="28">
                  <c:v>11.552</c:v>
                </c:pt>
                <c:pt idx="29">
                  <c:v>10.971</c:v>
                </c:pt>
                <c:pt idx="30">
                  <c:v>8.4410000000000007</c:v>
                </c:pt>
                <c:pt idx="31">
                  <c:v>6.5069999999999997</c:v>
                </c:pt>
                <c:pt idx="32">
                  <c:v>9.125</c:v>
                </c:pt>
                <c:pt idx="33">
                  <c:v>6.5129999999999999</c:v>
                </c:pt>
                <c:pt idx="34">
                  <c:v>5.57</c:v>
                </c:pt>
                <c:pt idx="35">
                  <c:v>5.9409999999999998</c:v>
                </c:pt>
                <c:pt idx="36">
                  <c:v>6.726</c:v>
                </c:pt>
                <c:pt idx="37">
                  <c:v>6.3879999999999999</c:v>
                </c:pt>
                <c:pt idx="38">
                  <c:v>5.556</c:v>
                </c:pt>
                <c:pt idx="39">
                  <c:v>5.375</c:v>
                </c:pt>
                <c:pt idx="40">
                  <c:v>6.2619999999999996</c:v>
                </c:pt>
                <c:pt idx="41">
                  <c:v>6.4260000000000002</c:v>
                </c:pt>
                <c:pt idx="42">
                  <c:v>6.218</c:v>
                </c:pt>
                <c:pt idx="43">
                  <c:v>5.1769999999999996</c:v>
                </c:pt>
                <c:pt idx="44">
                  <c:v>5.9710000000000001</c:v>
                </c:pt>
                <c:pt idx="45">
                  <c:v>6.1920000000000002</c:v>
                </c:pt>
                <c:pt idx="46">
                  <c:v>5.8920000000000003</c:v>
                </c:pt>
                <c:pt idx="47">
                  <c:v>4.1609999999999996</c:v>
                </c:pt>
                <c:pt idx="48">
                  <c:v>6.1479999999999997</c:v>
                </c:pt>
                <c:pt idx="49">
                  <c:v>6.1980000000000004</c:v>
                </c:pt>
                <c:pt idx="50">
                  <c:v>5.5650000000000004</c:v>
                </c:pt>
                <c:pt idx="51">
                  <c:v>5.4050000000000002</c:v>
                </c:pt>
                <c:pt idx="52">
                  <c:v>6.7859999999999996</c:v>
                </c:pt>
                <c:pt idx="53">
                  <c:v>7.0430000000000001</c:v>
                </c:pt>
                <c:pt idx="54">
                  <c:v>6.2969999999999997</c:v>
                </c:pt>
                <c:pt idx="55">
                  <c:v>5.7149999999999999</c:v>
                </c:pt>
                <c:pt idx="56">
                  <c:v>7.6740000000000004</c:v>
                </c:pt>
                <c:pt idx="57">
                  <c:v>9.1790000000000003</c:v>
                </c:pt>
                <c:pt idx="58">
                  <c:v>7.9640000000000004</c:v>
                </c:pt>
                <c:pt idx="59">
                  <c:v>8.0399999999999991</c:v>
                </c:pt>
                <c:pt idx="60">
                  <c:v>10.68</c:v>
                </c:pt>
                <c:pt idx="61">
                  <c:v>9.6229999999999993</c:v>
                </c:pt>
                <c:pt idx="62">
                  <c:v>8.0619999999999994</c:v>
                </c:pt>
                <c:pt idx="63">
                  <c:v>7.9160000000000004</c:v>
                </c:pt>
                <c:pt idx="64">
                  <c:v>10.659000000000001</c:v>
                </c:pt>
                <c:pt idx="65">
                  <c:v>11</c:v>
                </c:pt>
                <c:pt idx="66">
                  <c:v>9.01</c:v>
                </c:pt>
                <c:pt idx="67">
                  <c:v>9.0690000000000008</c:v>
                </c:pt>
                <c:pt idx="68">
                  <c:v>11.928000000000001</c:v>
                </c:pt>
                <c:pt idx="69">
                  <c:v>11.923999999999999</c:v>
                </c:pt>
                <c:pt idx="70">
                  <c:v>9.6839999999999993</c:v>
                </c:pt>
                <c:pt idx="71">
                  <c:v>9.6690000000000005</c:v>
                </c:pt>
                <c:pt idx="72">
                  <c:v>10.958</c:v>
                </c:pt>
                <c:pt idx="73">
                  <c:v>12.874000000000001</c:v>
                </c:pt>
                <c:pt idx="74">
                  <c:v>10.449</c:v>
                </c:pt>
                <c:pt idx="75">
                  <c:v>9.2829999999999995</c:v>
                </c:pt>
                <c:pt idx="76">
                  <c:v>8.782</c:v>
                </c:pt>
              </c:numCache>
            </c:numRef>
          </c:val>
          <c:smooth val="0"/>
          <c:extLst>
            <c:ext xmlns:c16="http://schemas.microsoft.com/office/drawing/2014/chart" uri="{C3380CC4-5D6E-409C-BE32-E72D297353CC}">
              <c16:uniqueId val="{00000004-7E7F-4AB2-97B6-6C8ACA5A8362}"/>
            </c:ext>
          </c:extLst>
        </c:ser>
        <c:dLbls>
          <c:showLegendKey val="0"/>
          <c:showVal val="0"/>
          <c:showCatName val="0"/>
          <c:showSerName val="0"/>
          <c:showPercent val="0"/>
          <c:showBubbleSize val="0"/>
        </c:dLbls>
        <c:marker val="1"/>
        <c:smooth val="0"/>
        <c:axId val="484423936"/>
        <c:axId val="484429824"/>
      </c:line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5-7E7F-4AB2-97B6-6C8ACA5A8362}"/>
            </c:ext>
          </c:extLst>
        </c:ser>
        <c:ser>
          <c:idx val="3"/>
          <c:order val="2"/>
          <c:tx>
            <c:strRef>
              <c:f>'19_ábra_chart'!$F$7</c:f>
              <c:strCache>
                <c:ptCount val="1"/>
                <c:pt idx="0">
                  <c:v>Transactions per year (RHS)</c:v>
                </c:pt>
              </c:strCache>
            </c:strRef>
          </c:tx>
          <c:spPr>
            <a:ln w="38100">
              <a:solidFill>
                <a:srgbClr val="232157"/>
              </a:solidFill>
              <a:prstDash val="sysDash"/>
            </a:ln>
          </c:spPr>
          <c:marker>
            <c:symbol val="none"/>
          </c:marker>
          <c:val>
            <c:numRef>
              <c:f>'19_ábra_chart'!$F$10:$F$86</c:f>
              <c:numCache>
                <c:formatCode>General</c:formatCode>
                <c:ptCount val="77"/>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c:v>
                </c:pt>
                <c:pt idx="28" formatCode="0.0">
                  <c:v>203.88900000000001</c:v>
                </c:pt>
                <c:pt idx="29" formatCode="0.0">
                  <c:v>194.65</c:v>
                </c:pt>
                <c:pt idx="30" formatCode="0.0">
                  <c:v>179.19300000000001</c:v>
                </c:pt>
                <c:pt idx="31" formatCode="0.0">
                  <c:v>162.54999999999998</c:v>
                </c:pt>
                <c:pt idx="32" formatCode="0.0">
                  <c:v>149.852</c:v>
                </c:pt>
                <c:pt idx="33" formatCode="0.0">
                  <c:v>129.60399999999998</c:v>
                </c:pt>
                <c:pt idx="34" formatCode="0.0">
                  <c:v>115.60799999999999</c:v>
                </c:pt>
                <c:pt idx="35" formatCode="0.0">
                  <c:v>116.178</c:v>
                </c:pt>
                <c:pt idx="36" formatCode="0.0">
                  <c:v>108.136</c:v>
                </c:pt>
                <c:pt idx="37" formatCode="0.0">
                  <c:v>109.565</c:v>
                </c:pt>
                <c:pt idx="38" formatCode="0.0">
                  <c:v>112.227</c:v>
                </c:pt>
                <c:pt idx="39" formatCode="0.0">
                  <c:v>107.563</c:v>
                </c:pt>
                <c:pt idx="40" formatCode="0.0">
                  <c:v>105.57300000000001</c:v>
                </c:pt>
                <c:pt idx="41" formatCode="0.0">
                  <c:v>105.16099999999999</c:v>
                </c:pt>
                <c:pt idx="42" formatCode="0.0">
                  <c:v>110.03100000000001</c:v>
                </c:pt>
                <c:pt idx="43" formatCode="0.0">
                  <c:v>113.447</c:v>
                </c:pt>
                <c:pt idx="44" formatCode="0.0">
                  <c:v>112.39700000000002</c:v>
                </c:pt>
                <c:pt idx="45" formatCode="0.0">
                  <c:v>110.614</c:v>
                </c:pt>
                <c:pt idx="46" formatCode="0.0">
                  <c:v>105.709</c:v>
                </c:pt>
                <c:pt idx="47" formatCode="0.0">
                  <c:v>98.184000000000012</c:v>
                </c:pt>
                <c:pt idx="48" formatCode="0.0">
                  <c:v>99.057000000000002</c:v>
                </c:pt>
                <c:pt idx="49" formatCode="0.0">
                  <c:v>102.18499999999999</c:v>
                </c:pt>
                <c:pt idx="50" formatCode="0.0">
                  <c:v>104.193</c:v>
                </c:pt>
                <c:pt idx="51" formatCode="0.0">
                  <c:v>111.553</c:v>
                </c:pt>
                <c:pt idx="52" formatCode="0.0">
                  <c:v>117.56100000000001</c:v>
                </c:pt>
                <c:pt idx="53" formatCode="0.0">
                  <c:v>123.06700000000001</c:v>
                </c:pt>
                <c:pt idx="54" formatCode="0.0">
                  <c:v>127.74499999999999</c:v>
                </c:pt>
                <c:pt idx="55" formatCode="0.0">
                  <c:v>133.298</c:v>
                </c:pt>
                <c:pt idx="56" formatCode="0.0">
                  <c:v>139.898</c:v>
                </c:pt>
                <c:pt idx="57" formatCode="0.0">
                  <c:v>148.03800000000001</c:v>
                </c:pt>
                <c:pt idx="58" formatCode="0.0">
                  <c:v>154.477</c:v>
                </c:pt>
                <c:pt idx="59" formatCode="0.0">
                  <c:v>160.50800000000001</c:v>
                </c:pt>
                <c:pt idx="60" formatCode="0.0">
                  <c:v>165.92600000000002</c:v>
                </c:pt>
                <c:pt idx="61" formatCode="0.0">
                  <c:v>164.357</c:v>
                </c:pt>
                <c:pt idx="62" formatCode="0.0">
                  <c:v>161.691</c:v>
                </c:pt>
                <c:pt idx="63" formatCode="0.0">
                  <c:v>160.74799999999999</c:v>
                </c:pt>
                <c:pt idx="64" formatCode="0.0">
                  <c:v>161.16200000000001</c:v>
                </c:pt>
                <c:pt idx="65" formatCode="0.0">
                  <c:v>164.452</c:v>
                </c:pt>
                <c:pt idx="66" formatCode="0.0">
                  <c:v>167.76700000000002</c:v>
                </c:pt>
                <c:pt idx="67" formatCode="0.0">
                  <c:v>171.107</c:v>
                </c:pt>
                <c:pt idx="68" formatCode="0.0">
                  <c:v>172.23099999999999</c:v>
                </c:pt>
                <c:pt idx="69" formatCode="0.0">
                  <c:v>174.30599999999998</c:v>
                </c:pt>
                <c:pt idx="70" formatCode="0.0">
                  <c:v>174.06400000000002</c:v>
                </c:pt>
                <c:pt idx="71" formatCode="0.0">
                  <c:v>174.07999999999998</c:v>
                </c:pt>
                <c:pt idx="72" formatCode="0.0">
                  <c:v>169.21199999999999</c:v>
                </c:pt>
                <c:pt idx="73" formatCode="0.0">
                  <c:v>165.37200000000001</c:v>
                </c:pt>
                <c:pt idx="74" formatCode="0.0">
                  <c:v>161.93099999999998</c:v>
                </c:pt>
                <c:pt idx="75" formatCode="0.0">
                  <c:v>154.25299999999999</c:v>
                </c:pt>
                <c:pt idx="76" formatCode="0.0">
                  <c:v>139.91799999999998</c:v>
                </c:pt>
              </c:numCache>
            </c:numRef>
          </c:val>
          <c:smooth val="0"/>
          <c:extLst>
            <c:ext xmlns:c16="http://schemas.microsoft.com/office/drawing/2014/chart" uri="{C3380CC4-5D6E-409C-BE32-E72D297353CC}">
              <c16:uniqueId val="{00000006-7E7F-4AB2-97B6-6C8ACA5A8362}"/>
            </c:ext>
          </c:extLst>
        </c:ser>
        <c:ser>
          <c:idx val="0"/>
          <c:order val="3"/>
          <c:tx>
            <c:strRef>
              <c:f>'19_ábra_chart'!$G$7</c:f>
              <c:strCache>
                <c:ptCount val="1"/>
                <c:pt idx="0">
                  <c:v>Long-term average (RHS)</c:v>
                </c:pt>
              </c:strCache>
            </c:strRef>
          </c:tx>
          <c:spPr>
            <a:ln w="38100">
              <a:solidFill>
                <a:srgbClr val="002060"/>
              </a:solidFill>
              <a:prstDash val="sysDot"/>
            </a:ln>
          </c:spPr>
          <c:marker>
            <c:symbol val="none"/>
          </c:marker>
          <c:val>
            <c:numRef>
              <c:f>'19_ábra_chart'!$G$10:$G$86</c:f>
              <c:numCache>
                <c:formatCode>General</c:formatCode>
                <c:ptCount val="77"/>
                <c:pt idx="2" formatCode="0.0">
                  <c:v>162.83986301369868</c:v>
                </c:pt>
                <c:pt idx="3" formatCode="0.0">
                  <c:v>162.83986301369868</c:v>
                </c:pt>
                <c:pt idx="4" formatCode="0.0">
                  <c:v>162.83986301369868</c:v>
                </c:pt>
                <c:pt idx="5" formatCode="0.0">
                  <c:v>162.83986301369868</c:v>
                </c:pt>
                <c:pt idx="6" formatCode="0.0">
                  <c:v>162.83986301369868</c:v>
                </c:pt>
                <c:pt idx="7" formatCode="0.0">
                  <c:v>162.83986301369868</c:v>
                </c:pt>
                <c:pt idx="8" formatCode="0.0">
                  <c:v>162.83986301369868</c:v>
                </c:pt>
                <c:pt idx="9" formatCode="0.0">
                  <c:v>162.83986301369868</c:v>
                </c:pt>
                <c:pt idx="10" formatCode="0.0">
                  <c:v>162.83986301369868</c:v>
                </c:pt>
                <c:pt idx="11" formatCode="0.0">
                  <c:v>162.83986301369868</c:v>
                </c:pt>
                <c:pt idx="12" formatCode="0.0">
                  <c:v>162.83986301369868</c:v>
                </c:pt>
                <c:pt idx="13" formatCode="0.0">
                  <c:v>162.83986301369868</c:v>
                </c:pt>
                <c:pt idx="14" formatCode="0.0">
                  <c:v>162.83986301369868</c:v>
                </c:pt>
                <c:pt idx="15" formatCode="0.0">
                  <c:v>162.83986301369868</c:v>
                </c:pt>
                <c:pt idx="16" formatCode="0.0">
                  <c:v>162.83986301369868</c:v>
                </c:pt>
                <c:pt idx="17" formatCode="0.0">
                  <c:v>162.83986301369868</c:v>
                </c:pt>
                <c:pt idx="18" formatCode="0.0">
                  <c:v>162.83986301369868</c:v>
                </c:pt>
                <c:pt idx="19" formatCode="0.0">
                  <c:v>162.83986301369868</c:v>
                </c:pt>
                <c:pt idx="20" formatCode="0.0">
                  <c:v>162.83986301369868</c:v>
                </c:pt>
                <c:pt idx="21" formatCode="0.0">
                  <c:v>162.83986301369868</c:v>
                </c:pt>
                <c:pt idx="22" formatCode="0.0">
                  <c:v>162.83986301369868</c:v>
                </c:pt>
                <c:pt idx="23" formatCode="0.0">
                  <c:v>162.83986301369868</c:v>
                </c:pt>
                <c:pt idx="24" formatCode="0.0">
                  <c:v>162.83986301369868</c:v>
                </c:pt>
                <c:pt idx="25" formatCode="0.0">
                  <c:v>162.83986301369868</c:v>
                </c:pt>
                <c:pt idx="26" formatCode="0.0">
                  <c:v>162.83986301369868</c:v>
                </c:pt>
                <c:pt idx="27" formatCode="0.0">
                  <c:v>162.83986301369868</c:v>
                </c:pt>
                <c:pt idx="28" formatCode="0.0">
                  <c:v>162.83986301369868</c:v>
                </c:pt>
                <c:pt idx="29" formatCode="0.0">
                  <c:v>162.83986301369868</c:v>
                </c:pt>
                <c:pt idx="30" formatCode="0.0">
                  <c:v>162.83986301369868</c:v>
                </c:pt>
                <c:pt idx="31" formatCode="0.0">
                  <c:v>162.83986301369868</c:v>
                </c:pt>
                <c:pt idx="32" formatCode="0.0">
                  <c:v>162.83986301369868</c:v>
                </c:pt>
                <c:pt idx="33" formatCode="0.0">
                  <c:v>162.83986301369868</c:v>
                </c:pt>
                <c:pt idx="34" formatCode="0.0">
                  <c:v>162.83986301369868</c:v>
                </c:pt>
                <c:pt idx="35" formatCode="0.0">
                  <c:v>162.83986301369868</c:v>
                </c:pt>
                <c:pt idx="36" formatCode="0.0">
                  <c:v>162.83986301369868</c:v>
                </c:pt>
                <c:pt idx="37" formatCode="0.0">
                  <c:v>162.83986301369868</c:v>
                </c:pt>
                <c:pt idx="38" formatCode="0.0">
                  <c:v>162.83986301369868</c:v>
                </c:pt>
                <c:pt idx="39" formatCode="0.0">
                  <c:v>162.83986301369868</c:v>
                </c:pt>
                <c:pt idx="40" formatCode="0.0">
                  <c:v>162.83986301369868</c:v>
                </c:pt>
                <c:pt idx="41" formatCode="0.0">
                  <c:v>162.83986301369868</c:v>
                </c:pt>
                <c:pt idx="42" formatCode="0.0">
                  <c:v>162.83986301369868</c:v>
                </c:pt>
                <c:pt idx="43" formatCode="0.0">
                  <c:v>162.83986301369868</c:v>
                </c:pt>
                <c:pt idx="44" formatCode="0.0">
                  <c:v>162.83986301369868</c:v>
                </c:pt>
                <c:pt idx="45" formatCode="0.0">
                  <c:v>162.83986301369868</c:v>
                </c:pt>
                <c:pt idx="46" formatCode="0.0">
                  <c:v>162.83986301369868</c:v>
                </c:pt>
                <c:pt idx="47" formatCode="0.0">
                  <c:v>162.83986301369868</c:v>
                </c:pt>
                <c:pt idx="48" formatCode="0.0">
                  <c:v>162.83986301369868</c:v>
                </c:pt>
                <c:pt idx="49" formatCode="0.0">
                  <c:v>162.83986301369868</c:v>
                </c:pt>
                <c:pt idx="50" formatCode="0.0">
                  <c:v>162.83986301369868</c:v>
                </c:pt>
                <c:pt idx="51" formatCode="0.0">
                  <c:v>162.83986301369868</c:v>
                </c:pt>
                <c:pt idx="52" formatCode="0.0">
                  <c:v>162.83986301369868</c:v>
                </c:pt>
                <c:pt idx="53" formatCode="0.0">
                  <c:v>162.83986301369868</c:v>
                </c:pt>
                <c:pt idx="54" formatCode="0.0">
                  <c:v>162.83986301369868</c:v>
                </c:pt>
                <c:pt idx="55" formatCode="0.0">
                  <c:v>162.83986301369868</c:v>
                </c:pt>
                <c:pt idx="56" formatCode="0.0">
                  <c:v>162.83986301369868</c:v>
                </c:pt>
                <c:pt idx="57" formatCode="0.0">
                  <c:v>162.83986301369868</c:v>
                </c:pt>
                <c:pt idx="58" formatCode="0.0">
                  <c:v>162.83986301369868</c:v>
                </c:pt>
                <c:pt idx="59" formatCode="0.0">
                  <c:v>162.83986301369868</c:v>
                </c:pt>
                <c:pt idx="60" formatCode="0.0">
                  <c:v>162.83986301369868</c:v>
                </c:pt>
                <c:pt idx="61" formatCode="0.0">
                  <c:v>162.83986301369868</c:v>
                </c:pt>
                <c:pt idx="62" formatCode="0.0">
                  <c:v>162.83986301369868</c:v>
                </c:pt>
                <c:pt idx="63" formatCode="0.0">
                  <c:v>162.83986301369868</c:v>
                </c:pt>
                <c:pt idx="64" formatCode="0.0">
                  <c:v>162.83986301369868</c:v>
                </c:pt>
                <c:pt idx="65" formatCode="0.0">
                  <c:v>162.83986301369868</c:v>
                </c:pt>
                <c:pt idx="66" formatCode="0.0">
                  <c:v>162.83986301369868</c:v>
                </c:pt>
                <c:pt idx="67" formatCode="0.0">
                  <c:v>162.83986301369868</c:v>
                </c:pt>
                <c:pt idx="68" formatCode="0.0">
                  <c:v>162.83986301369868</c:v>
                </c:pt>
                <c:pt idx="69" formatCode="0.0">
                  <c:v>162.83986301369868</c:v>
                </c:pt>
                <c:pt idx="70" formatCode="0.0">
                  <c:v>162.83986301369868</c:v>
                </c:pt>
                <c:pt idx="71" formatCode="0.0">
                  <c:v>162.83986301369868</c:v>
                </c:pt>
                <c:pt idx="72" formatCode="0.0">
                  <c:v>162.83986301369868</c:v>
                </c:pt>
                <c:pt idx="73" formatCode="0.0">
                  <c:v>162.83986301369868</c:v>
                </c:pt>
                <c:pt idx="74" formatCode="0.0">
                  <c:v>162.83986301369868</c:v>
                </c:pt>
                <c:pt idx="75" formatCode="0.0">
                  <c:v>162.83986301369868</c:v>
                </c:pt>
                <c:pt idx="76" formatCode="0.0">
                  <c:v>162.83986301369868</c:v>
                </c:pt>
              </c:numCache>
            </c:numRef>
          </c:val>
          <c:smooth val="0"/>
          <c:extLst>
            <c:ext xmlns:c16="http://schemas.microsoft.com/office/drawing/2014/chart" uri="{C3380CC4-5D6E-409C-BE32-E72D297353CC}">
              <c16:uniqueId val="{00000007-7E7F-4AB2-97B6-6C8ACA5A8362}"/>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Thousand pcs</a:t>
                </a:r>
              </a:p>
            </c:rich>
          </c:tx>
          <c:layout>
            <c:manualLayout>
              <c:xMode val="edge"/>
              <c:yMode val="edge"/>
              <c:x val="0.76015236111111106"/>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Thousand pcs</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0791592076636432E-2"/>
          <c:y val="0.72931189483667491"/>
          <c:w val="0.83498222891951057"/>
          <c:h val="0.2659734003837755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1842330403187"/>
          <c:y val="5.5277314822161631E-2"/>
          <c:w val="0.87317192671745614"/>
          <c:h val="0.66368511990651369"/>
        </c:manualLayout>
      </c:layout>
      <c:lineChart>
        <c:grouping val="standard"/>
        <c:varyColors val="0"/>
        <c:ser>
          <c:idx val="1"/>
          <c:order val="0"/>
          <c:tx>
            <c:strRef>
              <c:f>'20_ábra_chart'!$F$8</c:f>
              <c:strCache>
                <c:ptCount val="1"/>
                <c:pt idx="0">
                  <c:v>Budapest</c:v>
                </c:pt>
              </c:strCache>
            </c:strRef>
          </c:tx>
          <c:spPr>
            <a:ln w="28575" cap="rnd">
              <a:solidFill>
                <a:srgbClr val="C00000"/>
              </a:solidFill>
              <a:round/>
            </a:ln>
            <a:effectLst/>
          </c:spPr>
          <c:marker>
            <c:symbol val="none"/>
          </c:marker>
          <c:cat>
            <c:strRef>
              <c:f>'20_ábra_chart'!$D$9:$D$71</c:f>
              <c:strCache>
                <c:ptCount val="63"/>
                <c:pt idx="0">
                  <c:v>2004.II.</c:v>
                </c:pt>
                <c:pt idx="1">
                  <c:v>III.</c:v>
                </c:pt>
                <c:pt idx="2">
                  <c:v>IV.</c:v>
                </c:pt>
                <c:pt idx="3">
                  <c:v>I.</c:v>
                </c:pt>
                <c:pt idx="4">
                  <c:v>2005.II.</c:v>
                </c:pt>
                <c:pt idx="5">
                  <c:v>III.</c:v>
                </c:pt>
                <c:pt idx="6">
                  <c:v>IV.</c:v>
                </c:pt>
                <c:pt idx="7">
                  <c:v>I.</c:v>
                </c:pt>
                <c:pt idx="8">
                  <c:v>2006.II.</c:v>
                </c:pt>
                <c:pt idx="9">
                  <c:v>III.</c:v>
                </c:pt>
                <c:pt idx="10">
                  <c:v>IV.</c:v>
                </c:pt>
                <c:pt idx="11">
                  <c:v>I.</c:v>
                </c:pt>
                <c:pt idx="12">
                  <c:v>2007.II.</c:v>
                </c:pt>
                <c:pt idx="13">
                  <c:v>III.</c:v>
                </c:pt>
                <c:pt idx="14">
                  <c:v>IV.</c:v>
                </c:pt>
                <c:pt idx="15">
                  <c:v>I.</c:v>
                </c:pt>
                <c:pt idx="16">
                  <c:v>2008.II.</c:v>
                </c:pt>
                <c:pt idx="17">
                  <c:v>III.</c:v>
                </c:pt>
                <c:pt idx="18">
                  <c:v>IV.</c:v>
                </c:pt>
                <c:pt idx="19">
                  <c:v>I.</c:v>
                </c:pt>
                <c:pt idx="20">
                  <c:v>2009.II.</c:v>
                </c:pt>
                <c:pt idx="21">
                  <c:v>III.</c:v>
                </c:pt>
                <c:pt idx="22">
                  <c:v>IV.</c:v>
                </c:pt>
                <c:pt idx="23">
                  <c:v>I.</c:v>
                </c:pt>
                <c:pt idx="24">
                  <c:v>2010.II.</c:v>
                </c:pt>
                <c:pt idx="25">
                  <c:v>III.</c:v>
                </c:pt>
                <c:pt idx="26">
                  <c:v>IV.</c:v>
                </c:pt>
                <c:pt idx="27">
                  <c:v>I.</c:v>
                </c:pt>
                <c:pt idx="28">
                  <c:v>2011.II.</c:v>
                </c:pt>
                <c:pt idx="29">
                  <c:v>III.</c:v>
                </c:pt>
                <c:pt idx="30">
                  <c:v>IV.</c:v>
                </c:pt>
                <c:pt idx="31">
                  <c:v>I.</c:v>
                </c:pt>
                <c:pt idx="32">
                  <c:v>2012.II.</c:v>
                </c:pt>
                <c:pt idx="33">
                  <c:v>III.</c:v>
                </c:pt>
                <c:pt idx="34">
                  <c:v>IV.</c:v>
                </c:pt>
                <c:pt idx="35">
                  <c:v>I.</c:v>
                </c:pt>
                <c:pt idx="36">
                  <c:v>2013.II.</c:v>
                </c:pt>
                <c:pt idx="37">
                  <c:v>III.</c:v>
                </c:pt>
                <c:pt idx="38">
                  <c:v>IV.</c:v>
                </c:pt>
                <c:pt idx="39">
                  <c:v>I.</c:v>
                </c:pt>
                <c:pt idx="40">
                  <c:v>2014.II.</c:v>
                </c:pt>
                <c:pt idx="41">
                  <c:v>III.</c:v>
                </c:pt>
                <c:pt idx="42">
                  <c:v>IV.</c:v>
                </c:pt>
                <c:pt idx="43">
                  <c:v>I.</c:v>
                </c:pt>
                <c:pt idx="44">
                  <c:v>2015.II.</c:v>
                </c:pt>
                <c:pt idx="45">
                  <c:v>III.</c:v>
                </c:pt>
                <c:pt idx="46">
                  <c:v>IV.</c:v>
                </c:pt>
                <c:pt idx="47">
                  <c:v>I.</c:v>
                </c:pt>
                <c:pt idx="48">
                  <c:v>2016.II.</c:v>
                </c:pt>
                <c:pt idx="49">
                  <c:v>III.</c:v>
                </c:pt>
                <c:pt idx="50">
                  <c:v>IV.</c:v>
                </c:pt>
                <c:pt idx="51">
                  <c:v>I.</c:v>
                </c:pt>
                <c:pt idx="52">
                  <c:v>2017.II.</c:v>
                </c:pt>
                <c:pt idx="53">
                  <c:v>III.</c:v>
                </c:pt>
                <c:pt idx="54">
                  <c:v>IV.</c:v>
                </c:pt>
                <c:pt idx="55">
                  <c:v>I.</c:v>
                </c:pt>
                <c:pt idx="56">
                  <c:v>2018.II.</c:v>
                </c:pt>
                <c:pt idx="57">
                  <c:v>III.</c:v>
                </c:pt>
                <c:pt idx="58">
                  <c:v>IV.</c:v>
                </c:pt>
                <c:pt idx="59">
                  <c:v>I.</c:v>
                </c:pt>
                <c:pt idx="60">
                  <c:v>2019.II.</c:v>
                </c:pt>
                <c:pt idx="61">
                  <c:v>III.</c:v>
                </c:pt>
                <c:pt idx="62">
                  <c:v>IV.</c:v>
                </c:pt>
              </c:strCache>
            </c:strRef>
          </c:cat>
          <c:val>
            <c:numRef>
              <c:f>'20_ábra_chart'!$F$9:$F$71</c:f>
              <c:numCache>
                <c:formatCode>0.0</c:formatCode>
                <c:ptCount val="63"/>
                <c:pt idx="0">
                  <c:v>-38.97112477848431</c:v>
                </c:pt>
                <c:pt idx="1">
                  <c:v>-30.879345603271986</c:v>
                </c:pt>
                <c:pt idx="2">
                  <c:v>-38.263414634146343</c:v>
                </c:pt>
                <c:pt idx="3">
                  <c:v>-3.9028944911297856</c:v>
                </c:pt>
                <c:pt idx="4">
                  <c:v>12.323853446067119</c:v>
                </c:pt>
                <c:pt idx="5">
                  <c:v>14.210727238022528</c:v>
                </c:pt>
                <c:pt idx="6">
                  <c:v>-2.3862199747155586</c:v>
                </c:pt>
                <c:pt idx="7">
                  <c:v>36.717839098328795</c:v>
                </c:pt>
                <c:pt idx="8">
                  <c:v>24.186435523114341</c:v>
                </c:pt>
                <c:pt idx="9">
                  <c:v>34.494860867385313</c:v>
                </c:pt>
                <c:pt idx="10">
                  <c:v>27.618585073660356</c:v>
                </c:pt>
                <c:pt idx="11">
                  <c:v>0.12792267784804778</c:v>
                </c:pt>
                <c:pt idx="12">
                  <c:v>-10.732872099430608</c:v>
                </c:pt>
                <c:pt idx="13">
                  <c:v>-17.030133581857726</c:v>
                </c:pt>
                <c:pt idx="14">
                  <c:v>-14.740580997082333</c:v>
                </c:pt>
                <c:pt idx="15">
                  <c:v>-16.367378806160843</c:v>
                </c:pt>
                <c:pt idx="16">
                  <c:v>-13.779149519890268</c:v>
                </c:pt>
                <c:pt idx="17">
                  <c:v>-17.313164594877932</c:v>
                </c:pt>
                <c:pt idx="18">
                  <c:v>-31.8702574021723</c:v>
                </c:pt>
                <c:pt idx="19">
                  <c:v>-39.124161928201652</c:v>
                </c:pt>
                <c:pt idx="20">
                  <c:v>-27.006602497812423</c:v>
                </c:pt>
                <c:pt idx="21">
                  <c:v>-40.05614924832458</c:v>
                </c:pt>
                <c:pt idx="22">
                  <c:v>-38.359903909150475</c:v>
                </c:pt>
                <c:pt idx="23">
                  <c:v>15.028579394953297</c:v>
                </c:pt>
                <c:pt idx="24">
                  <c:v>-12.903225806451616</c:v>
                </c:pt>
                <c:pt idx="25">
                  <c:v>12.645414715213789</c:v>
                </c:pt>
                <c:pt idx="26">
                  <c:v>24.44641275465014</c:v>
                </c:pt>
                <c:pt idx="27">
                  <c:v>-21.573142649375825</c:v>
                </c:pt>
                <c:pt idx="28">
                  <c:v>-7.7577577577577586</c:v>
                </c:pt>
                <c:pt idx="29">
                  <c:v>-5.297746781115876</c:v>
                </c:pt>
                <c:pt idx="30">
                  <c:v>20.412811387900362</c:v>
                </c:pt>
                <c:pt idx="31">
                  <c:v>29.562664194096754</c:v>
                </c:pt>
                <c:pt idx="32">
                  <c:v>-3.4725990233315258</c:v>
                </c:pt>
                <c:pt idx="33">
                  <c:v>-8.5965160742104416</c:v>
                </c:pt>
                <c:pt idx="34">
                  <c:v>-21.515545572762733</c:v>
                </c:pt>
                <c:pt idx="35">
                  <c:v>-30.808683206106863</c:v>
                </c:pt>
                <c:pt idx="36">
                  <c:v>5.5368184373243423</c:v>
                </c:pt>
                <c:pt idx="37">
                  <c:v>22.528664394174157</c:v>
                </c:pt>
                <c:pt idx="38">
                  <c:v>19.777074860671789</c:v>
                </c:pt>
                <c:pt idx="39">
                  <c:v>40.717117738320979</c:v>
                </c:pt>
                <c:pt idx="40">
                  <c:v>29.507323568575231</c:v>
                </c:pt>
                <c:pt idx="41">
                  <c:v>27.693474962063732</c:v>
                </c:pt>
                <c:pt idx="42">
                  <c:v>23.76760563380283</c:v>
                </c:pt>
                <c:pt idx="43">
                  <c:v>33.921352443954419</c:v>
                </c:pt>
                <c:pt idx="44">
                  <c:v>26.639934196997729</c:v>
                </c:pt>
                <c:pt idx="45">
                  <c:v>19.290948702713422</c:v>
                </c:pt>
                <c:pt idx="46">
                  <c:v>16.805527331843123</c:v>
                </c:pt>
                <c:pt idx="47">
                  <c:v>-2.8082693011342741</c:v>
                </c:pt>
                <c:pt idx="48">
                  <c:v>-11.155313793943336</c:v>
                </c:pt>
                <c:pt idx="49">
                  <c:v>-18.927444794952692</c:v>
                </c:pt>
                <c:pt idx="50">
                  <c:v>-20.955114822546975</c:v>
                </c:pt>
                <c:pt idx="51">
                  <c:v>-10.174117647058821</c:v>
                </c:pt>
                <c:pt idx="52">
                  <c:v>-3.4542629991775584</c:v>
                </c:pt>
                <c:pt idx="53">
                  <c:v>-0.76797050993241101</c:v>
                </c:pt>
                <c:pt idx="54">
                  <c:v>3.4554858589193316</c:v>
                </c:pt>
                <c:pt idx="55">
                  <c:v>4.893126571668077</c:v>
                </c:pt>
                <c:pt idx="56">
                  <c:v>-4.7136772361571246</c:v>
                </c:pt>
                <c:pt idx="57">
                  <c:v>-0.45402951191827867</c:v>
                </c:pt>
                <c:pt idx="58">
                  <c:v>-8.4884586746090918</c:v>
                </c:pt>
                <c:pt idx="59">
                  <c:v>-4.0155828588552538</c:v>
                </c:pt>
                <c:pt idx="60">
                  <c:v>-12.794278335154459</c:v>
                </c:pt>
                <c:pt idx="61">
                  <c:v>-22.120866590649939</c:v>
                </c:pt>
                <c:pt idx="62">
                  <c:v>-27.188190166221077</c:v>
                </c:pt>
              </c:numCache>
            </c:numRef>
          </c:val>
          <c:smooth val="0"/>
          <c:extLst>
            <c:ext xmlns:c16="http://schemas.microsoft.com/office/drawing/2014/chart" uri="{C3380CC4-5D6E-409C-BE32-E72D297353CC}">
              <c16:uniqueId val="{00000000-A4D7-4FE9-8D80-37B6DF8E92F2}"/>
            </c:ext>
          </c:extLst>
        </c:ser>
        <c:ser>
          <c:idx val="2"/>
          <c:order val="1"/>
          <c:tx>
            <c:strRef>
              <c:f>'20_ábra_chart'!$G$8</c:f>
              <c:strCache>
                <c:ptCount val="1"/>
                <c:pt idx="0">
                  <c:v>Vidék</c:v>
                </c:pt>
              </c:strCache>
            </c:strRef>
          </c:tx>
          <c:spPr>
            <a:ln w="28575" cap="rnd">
              <a:solidFill>
                <a:srgbClr val="00B0F0"/>
              </a:solidFill>
              <a:round/>
            </a:ln>
            <a:effectLst/>
          </c:spPr>
          <c:marker>
            <c:symbol val="none"/>
          </c:marker>
          <c:cat>
            <c:strRef>
              <c:f>'20_ábra_chart'!$D$9:$D$71</c:f>
              <c:strCache>
                <c:ptCount val="63"/>
                <c:pt idx="0">
                  <c:v>2004.II.</c:v>
                </c:pt>
                <c:pt idx="1">
                  <c:v>III.</c:v>
                </c:pt>
                <c:pt idx="2">
                  <c:v>IV.</c:v>
                </c:pt>
                <c:pt idx="3">
                  <c:v>I.</c:v>
                </c:pt>
                <c:pt idx="4">
                  <c:v>2005.II.</c:v>
                </c:pt>
                <c:pt idx="5">
                  <c:v>III.</c:v>
                </c:pt>
                <c:pt idx="6">
                  <c:v>IV.</c:v>
                </c:pt>
                <c:pt idx="7">
                  <c:v>I.</c:v>
                </c:pt>
                <c:pt idx="8">
                  <c:v>2006.II.</c:v>
                </c:pt>
                <c:pt idx="9">
                  <c:v>III.</c:v>
                </c:pt>
                <c:pt idx="10">
                  <c:v>IV.</c:v>
                </c:pt>
                <c:pt idx="11">
                  <c:v>I.</c:v>
                </c:pt>
                <c:pt idx="12">
                  <c:v>2007.II.</c:v>
                </c:pt>
                <c:pt idx="13">
                  <c:v>III.</c:v>
                </c:pt>
                <c:pt idx="14">
                  <c:v>IV.</c:v>
                </c:pt>
                <c:pt idx="15">
                  <c:v>I.</c:v>
                </c:pt>
                <c:pt idx="16">
                  <c:v>2008.II.</c:v>
                </c:pt>
                <c:pt idx="17">
                  <c:v>III.</c:v>
                </c:pt>
                <c:pt idx="18">
                  <c:v>IV.</c:v>
                </c:pt>
                <c:pt idx="19">
                  <c:v>I.</c:v>
                </c:pt>
                <c:pt idx="20">
                  <c:v>2009.II.</c:v>
                </c:pt>
                <c:pt idx="21">
                  <c:v>III.</c:v>
                </c:pt>
                <c:pt idx="22">
                  <c:v>IV.</c:v>
                </c:pt>
                <c:pt idx="23">
                  <c:v>I.</c:v>
                </c:pt>
                <c:pt idx="24">
                  <c:v>2010.II.</c:v>
                </c:pt>
                <c:pt idx="25">
                  <c:v>III.</c:v>
                </c:pt>
                <c:pt idx="26">
                  <c:v>IV.</c:v>
                </c:pt>
                <c:pt idx="27">
                  <c:v>I.</c:v>
                </c:pt>
                <c:pt idx="28">
                  <c:v>2011.II.</c:v>
                </c:pt>
                <c:pt idx="29">
                  <c:v>III.</c:v>
                </c:pt>
                <c:pt idx="30">
                  <c:v>IV.</c:v>
                </c:pt>
                <c:pt idx="31">
                  <c:v>I.</c:v>
                </c:pt>
                <c:pt idx="32">
                  <c:v>2012.II.</c:v>
                </c:pt>
                <c:pt idx="33">
                  <c:v>III.</c:v>
                </c:pt>
                <c:pt idx="34">
                  <c:v>IV.</c:v>
                </c:pt>
                <c:pt idx="35">
                  <c:v>I.</c:v>
                </c:pt>
                <c:pt idx="36">
                  <c:v>2013.II.</c:v>
                </c:pt>
                <c:pt idx="37">
                  <c:v>III.</c:v>
                </c:pt>
                <c:pt idx="38">
                  <c:v>IV.</c:v>
                </c:pt>
                <c:pt idx="39">
                  <c:v>I.</c:v>
                </c:pt>
                <c:pt idx="40">
                  <c:v>2014.II.</c:v>
                </c:pt>
                <c:pt idx="41">
                  <c:v>III.</c:v>
                </c:pt>
                <c:pt idx="42">
                  <c:v>IV.</c:v>
                </c:pt>
                <c:pt idx="43">
                  <c:v>I.</c:v>
                </c:pt>
                <c:pt idx="44">
                  <c:v>2015.II.</c:v>
                </c:pt>
                <c:pt idx="45">
                  <c:v>III.</c:v>
                </c:pt>
                <c:pt idx="46">
                  <c:v>IV.</c:v>
                </c:pt>
                <c:pt idx="47">
                  <c:v>I.</c:v>
                </c:pt>
                <c:pt idx="48">
                  <c:v>2016.II.</c:v>
                </c:pt>
                <c:pt idx="49">
                  <c:v>III.</c:v>
                </c:pt>
                <c:pt idx="50">
                  <c:v>IV.</c:v>
                </c:pt>
                <c:pt idx="51">
                  <c:v>I.</c:v>
                </c:pt>
                <c:pt idx="52">
                  <c:v>2017.II.</c:v>
                </c:pt>
                <c:pt idx="53">
                  <c:v>III.</c:v>
                </c:pt>
                <c:pt idx="54">
                  <c:v>IV.</c:v>
                </c:pt>
                <c:pt idx="55">
                  <c:v>I.</c:v>
                </c:pt>
                <c:pt idx="56">
                  <c:v>2018.II.</c:v>
                </c:pt>
                <c:pt idx="57">
                  <c:v>III.</c:v>
                </c:pt>
                <c:pt idx="58">
                  <c:v>IV.</c:v>
                </c:pt>
                <c:pt idx="59">
                  <c:v>I.</c:v>
                </c:pt>
                <c:pt idx="60">
                  <c:v>2019.II.</c:v>
                </c:pt>
                <c:pt idx="61">
                  <c:v>III.</c:v>
                </c:pt>
                <c:pt idx="62">
                  <c:v>IV.</c:v>
                </c:pt>
              </c:strCache>
            </c:strRef>
          </c:cat>
          <c:val>
            <c:numRef>
              <c:f>'20_ábra_chart'!$G$9:$G$71</c:f>
              <c:numCache>
                <c:formatCode>0.0</c:formatCode>
                <c:ptCount val="63"/>
                <c:pt idx="0">
                  <c:v>-33.146011239325645</c:v>
                </c:pt>
                <c:pt idx="1">
                  <c:v>-27.916394807298587</c:v>
                </c:pt>
                <c:pt idx="2">
                  <c:v>-35.835662629220465</c:v>
                </c:pt>
                <c:pt idx="3">
                  <c:v>1.3923922913934064</c:v>
                </c:pt>
                <c:pt idx="4">
                  <c:v>25.750097220975803</c:v>
                </c:pt>
                <c:pt idx="5">
                  <c:v>20.003745435250792</c:v>
                </c:pt>
                <c:pt idx="6">
                  <c:v>15.029041626331079</c:v>
                </c:pt>
                <c:pt idx="7">
                  <c:v>20.668723256045382</c:v>
                </c:pt>
                <c:pt idx="8">
                  <c:v>2.6333943906558375</c:v>
                </c:pt>
                <c:pt idx="9">
                  <c:v>16.247919267582176</c:v>
                </c:pt>
                <c:pt idx="10">
                  <c:v>22.788614709506774</c:v>
                </c:pt>
                <c:pt idx="11">
                  <c:v>2.2761009401286429</c:v>
                </c:pt>
                <c:pt idx="12">
                  <c:v>-3.4002410532171297</c:v>
                </c:pt>
                <c:pt idx="13">
                  <c:v>-4.3271059402617738</c:v>
                </c:pt>
                <c:pt idx="14">
                  <c:v>-5.3411010207328786</c:v>
                </c:pt>
                <c:pt idx="15">
                  <c:v>-10.277912164704617</c:v>
                </c:pt>
                <c:pt idx="16">
                  <c:v>-9.0025673632939061</c:v>
                </c:pt>
                <c:pt idx="17">
                  <c:v>-16.199340520567802</c:v>
                </c:pt>
                <c:pt idx="18">
                  <c:v>-28.892451707998248</c:v>
                </c:pt>
                <c:pt idx="19">
                  <c:v>-36.046372296447181</c:v>
                </c:pt>
                <c:pt idx="20">
                  <c:v>-24.529993408042188</c:v>
                </c:pt>
                <c:pt idx="21">
                  <c:v>-44.161969079645026</c:v>
                </c:pt>
                <c:pt idx="22">
                  <c:v>-38.122772565277472</c:v>
                </c:pt>
                <c:pt idx="23">
                  <c:v>-2.3795025528127667</c:v>
                </c:pt>
                <c:pt idx="24">
                  <c:v>-23.96058975613164</c:v>
                </c:pt>
                <c:pt idx="25">
                  <c:v>2.9586685991303909</c:v>
                </c:pt>
                <c:pt idx="26">
                  <c:v>7.5345283573317658</c:v>
                </c:pt>
                <c:pt idx="27">
                  <c:v>-13.838107576411886</c:v>
                </c:pt>
                <c:pt idx="28">
                  <c:v>-6.2947987502297309</c:v>
                </c:pt>
                <c:pt idx="29">
                  <c:v>-8.2520266006497422E-2</c:v>
                </c:pt>
                <c:pt idx="30">
                  <c:v>18.779034814450441</c:v>
                </c:pt>
                <c:pt idx="31">
                  <c:v>8.3699949880269457</c:v>
                </c:pt>
                <c:pt idx="32">
                  <c:v>-3.8933019515543776</c:v>
                </c:pt>
                <c:pt idx="33">
                  <c:v>-5.7131752817722514</c:v>
                </c:pt>
                <c:pt idx="34">
                  <c:v>-14.19500299084342</c:v>
                </c:pt>
                <c:pt idx="35">
                  <c:v>-25.39568345323741</c:v>
                </c:pt>
                <c:pt idx="36">
                  <c:v>2.4438775510204067</c:v>
                </c:pt>
                <c:pt idx="37">
                  <c:v>8.6253091508656183</c:v>
                </c:pt>
                <c:pt idx="38">
                  <c:v>3.7269412269412214</c:v>
                </c:pt>
                <c:pt idx="39">
                  <c:v>34.426229508196712</c:v>
                </c:pt>
                <c:pt idx="40">
                  <c:v>18.885402659494986</c:v>
                </c:pt>
                <c:pt idx="41">
                  <c:v>15.729057964140011</c:v>
                </c:pt>
                <c:pt idx="42">
                  <c:v>14.413482913715555</c:v>
                </c:pt>
                <c:pt idx="43">
                  <c:v>14.265218282434915</c:v>
                </c:pt>
                <c:pt idx="44">
                  <c:v>16.794436764274636</c:v>
                </c:pt>
                <c:pt idx="45">
                  <c:v>25.379129436839094</c:v>
                </c:pt>
                <c:pt idx="46">
                  <c:v>21.621255252812801</c:v>
                </c:pt>
                <c:pt idx="47">
                  <c:v>28.421524663677133</c:v>
                </c:pt>
                <c:pt idx="48">
                  <c:v>24.361549497847918</c:v>
                </c:pt>
                <c:pt idx="49">
                  <c:v>2.3242889833278753</c:v>
                </c:pt>
                <c:pt idx="50">
                  <c:v>-0.95482241046217098</c:v>
                </c:pt>
                <c:pt idx="51">
                  <c:v>0.48187722606327554</c:v>
                </c:pt>
                <c:pt idx="52">
                  <c:v>2.2842639593908558</c:v>
                </c:pt>
                <c:pt idx="53">
                  <c:v>10.750455257020548</c:v>
                </c:pt>
                <c:pt idx="54">
                  <c:v>11.256986383585271</c:v>
                </c:pt>
                <c:pt idx="55">
                  <c:v>9.9840144564915363</c:v>
                </c:pt>
                <c:pt idx="56">
                  <c:v>4.5736521542973207</c:v>
                </c:pt>
                <c:pt idx="57">
                  <c:v>6.1126175503374895</c:v>
                </c:pt>
                <c:pt idx="58">
                  <c:v>1.8745785569791025</c:v>
                </c:pt>
                <c:pt idx="59">
                  <c:v>1.3207368321273947</c:v>
                </c:pt>
                <c:pt idx="60">
                  <c:v>-9.6532384188103322</c:v>
                </c:pt>
                <c:pt idx="61">
                  <c:v>-4.6377599565040128</c:v>
                </c:pt>
                <c:pt idx="62">
                  <c:v>-3.6470743976701101</c:v>
                </c:pt>
              </c:numCache>
            </c:numRef>
          </c:val>
          <c:smooth val="0"/>
          <c:extLst>
            <c:ext xmlns:c16="http://schemas.microsoft.com/office/drawing/2014/chart" uri="{C3380CC4-5D6E-409C-BE32-E72D297353CC}">
              <c16:uniqueId val="{00000001-A4D7-4FE9-8D80-37B6DF8E92F2}"/>
            </c:ext>
          </c:extLst>
        </c:ser>
        <c:ser>
          <c:idx val="0"/>
          <c:order val="2"/>
          <c:tx>
            <c:strRef>
              <c:f>'20_ábra_chart'!$E$8</c:f>
              <c:strCache>
                <c:ptCount val="1"/>
                <c:pt idx="0">
                  <c:v>Országos</c:v>
                </c:pt>
              </c:strCache>
            </c:strRef>
          </c:tx>
          <c:spPr>
            <a:ln w="38100" cap="rnd">
              <a:solidFill>
                <a:srgbClr val="002060"/>
              </a:solidFill>
              <a:round/>
            </a:ln>
            <a:effectLst/>
          </c:spPr>
          <c:marker>
            <c:symbol val="none"/>
          </c:marker>
          <c:cat>
            <c:strRef>
              <c:f>'20_ábra_chart'!$D$9:$D$71</c:f>
              <c:strCache>
                <c:ptCount val="63"/>
                <c:pt idx="0">
                  <c:v>2004.II.</c:v>
                </c:pt>
                <c:pt idx="1">
                  <c:v>III.</c:v>
                </c:pt>
                <c:pt idx="2">
                  <c:v>IV.</c:v>
                </c:pt>
                <c:pt idx="3">
                  <c:v>I.</c:v>
                </c:pt>
                <c:pt idx="4">
                  <c:v>2005.II.</c:v>
                </c:pt>
                <c:pt idx="5">
                  <c:v>III.</c:v>
                </c:pt>
                <c:pt idx="6">
                  <c:v>IV.</c:v>
                </c:pt>
                <c:pt idx="7">
                  <c:v>I.</c:v>
                </c:pt>
                <c:pt idx="8">
                  <c:v>2006.II.</c:v>
                </c:pt>
                <c:pt idx="9">
                  <c:v>III.</c:v>
                </c:pt>
                <c:pt idx="10">
                  <c:v>IV.</c:v>
                </c:pt>
                <c:pt idx="11">
                  <c:v>I.</c:v>
                </c:pt>
                <c:pt idx="12">
                  <c:v>2007.II.</c:v>
                </c:pt>
                <c:pt idx="13">
                  <c:v>III.</c:v>
                </c:pt>
                <c:pt idx="14">
                  <c:v>IV.</c:v>
                </c:pt>
                <c:pt idx="15">
                  <c:v>I.</c:v>
                </c:pt>
                <c:pt idx="16">
                  <c:v>2008.II.</c:v>
                </c:pt>
                <c:pt idx="17">
                  <c:v>III.</c:v>
                </c:pt>
                <c:pt idx="18">
                  <c:v>IV.</c:v>
                </c:pt>
                <c:pt idx="19">
                  <c:v>I.</c:v>
                </c:pt>
                <c:pt idx="20">
                  <c:v>2009.II.</c:v>
                </c:pt>
                <c:pt idx="21">
                  <c:v>III.</c:v>
                </c:pt>
                <c:pt idx="22">
                  <c:v>IV.</c:v>
                </c:pt>
                <c:pt idx="23">
                  <c:v>I.</c:v>
                </c:pt>
                <c:pt idx="24">
                  <c:v>2010.II.</c:v>
                </c:pt>
                <c:pt idx="25">
                  <c:v>III.</c:v>
                </c:pt>
                <c:pt idx="26">
                  <c:v>IV.</c:v>
                </c:pt>
                <c:pt idx="27">
                  <c:v>I.</c:v>
                </c:pt>
                <c:pt idx="28">
                  <c:v>2011.II.</c:v>
                </c:pt>
                <c:pt idx="29">
                  <c:v>III.</c:v>
                </c:pt>
                <c:pt idx="30">
                  <c:v>IV.</c:v>
                </c:pt>
                <c:pt idx="31">
                  <c:v>I.</c:v>
                </c:pt>
                <c:pt idx="32">
                  <c:v>2012.II.</c:v>
                </c:pt>
                <c:pt idx="33">
                  <c:v>III.</c:v>
                </c:pt>
                <c:pt idx="34">
                  <c:v>IV.</c:v>
                </c:pt>
                <c:pt idx="35">
                  <c:v>I.</c:v>
                </c:pt>
                <c:pt idx="36">
                  <c:v>2013.II.</c:v>
                </c:pt>
                <c:pt idx="37">
                  <c:v>III.</c:v>
                </c:pt>
                <c:pt idx="38">
                  <c:v>IV.</c:v>
                </c:pt>
                <c:pt idx="39">
                  <c:v>I.</c:v>
                </c:pt>
                <c:pt idx="40">
                  <c:v>2014.II.</c:v>
                </c:pt>
                <c:pt idx="41">
                  <c:v>III.</c:v>
                </c:pt>
                <c:pt idx="42">
                  <c:v>IV.</c:v>
                </c:pt>
                <c:pt idx="43">
                  <c:v>I.</c:v>
                </c:pt>
                <c:pt idx="44">
                  <c:v>2015.II.</c:v>
                </c:pt>
                <c:pt idx="45">
                  <c:v>III.</c:v>
                </c:pt>
                <c:pt idx="46">
                  <c:v>IV.</c:v>
                </c:pt>
                <c:pt idx="47">
                  <c:v>I.</c:v>
                </c:pt>
                <c:pt idx="48">
                  <c:v>2016.II.</c:v>
                </c:pt>
                <c:pt idx="49">
                  <c:v>III.</c:v>
                </c:pt>
                <c:pt idx="50">
                  <c:v>IV.</c:v>
                </c:pt>
                <c:pt idx="51">
                  <c:v>I.</c:v>
                </c:pt>
                <c:pt idx="52">
                  <c:v>2017.II.</c:v>
                </c:pt>
                <c:pt idx="53">
                  <c:v>III.</c:v>
                </c:pt>
                <c:pt idx="54">
                  <c:v>IV.</c:v>
                </c:pt>
                <c:pt idx="55">
                  <c:v>I.</c:v>
                </c:pt>
                <c:pt idx="56">
                  <c:v>2018.II.</c:v>
                </c:pt>
                <c:pt idx="57">
                  <c:v>III.</c:v>
                </c:pt>
                <c:pt idx="58">
                  <c:v>IV.</c:v>
                </c:pt>
                <c:pt idx="59">
                  <c:v>I.</c:v>
                </c:pt>
                <c:pt idx="60">
                  <c:v>2019.II.</c:v>
                </c:pt>
                <c:pt idx="61">
                  <c:v>III.</c:v>
                </c:pt>
                <c:pt idx="62">
                  <c:v>IV.</c:v>
                </c:pt>
              </c:strCache>
            </c:strRef>
          </c:cat>
          <c:val>
            <c:numRef>
              <c:f>'20_ábra_chart'!$E$9:$E$71</c:f>
              <c:numCache>
                <c:formatCode>0.0</c:formatCode>
                <c:ptCount val="63"/>
                <c:pt idx="0">
                  <c:v>-34.761305987946059</c:v>
                </c:pt>
                <c:pt idx="1">
                  <c:v>-28.669932557125122</c:v>
                </c:pt>
                <c:pt idx="2">
                  <c:v>-36.594589648967649</c:v>
                </c:pt>
                <c:pt idx="3">
                  <c:v>-9.8904631209251193E-3</c:v>
                </c:pt>
                <c:pt idx="4">
                  <c:v>22.267269263148563</c:v>
                </c:pt>
                <c:pt idx="5">
                  <c:v>18.576098972175828</c:v>
                </c:pt>
                <c:pt idx="6">
                  <c:v>9.7282347282347246</c:v>
                </c:pt>
                <c:pt idx="7">
                  <c:v>24.753332179331849</c:v>
                </c:pt>
                <c:pt idx="8">
                  <c:v>7.7696642446864388</c:v>
                </c:pt>
                <c:pt idx="9">
                  <c:v>20.579192700585153</c:v>
                </c:pt>
                <c:pt idx="10">
                  <c:v>24.09643835616437</c:v>
                </c:pt>
                <c:pt idx="11">
                  <c:v>1.6769410691986053</c:v>
                </c:pt>
                <c:pt idx="12">
                  <c:v>-5.4138574575045766</c:v>
                </c:pt>
                <c:pt idx="13">
                  <c:v>-7.6904096068432324</c:v>
                </c:pt>
                <c:pt idx="14">
                  <c:v>-7.9584591744820727</c:v>
                </c:pt>
                <c:pt idx="15">
                  <c:v>-11.950482503167947</c:v>
                </c:pt>
                <c:pt idx="16">
                  <c:v>-10.240503404020828</c:v>
                </c:pt>
                <c:pt idx="17">
                  <c:v>-16.464403457186137</c:v>
                </c:pt>
                <c:pt idx="18">
                  <c:v>-29.660545353366714</c:v>
                </c:pt>
                <c:pt idx="19">
                  <c:v>-36.849330233587949</c:v>
                </c:pt>
                <c:pt idx="20">
                  <c:v>-25.146546261089981</c:v>
                </c:pt>
                <c:pt idx="21">
                  <c:v>-43.194811844013991</c:v>
                </c:pt>
                <c:pt idx="22">
                  <c:v>-38.182016586643385</c:v>
                </c:pt>
                <c:pt idx="23">
                  <c:v>1.9984573311829621</c:v>
                </c:pt>
                <c:pt idx="24">
                  <c:v>-21.276258003068946</c:v>
                </c:pt>
                <c:pt idx="25">
                  <c:v>5.3665314706324239</c:v>
                </c:pt>
                <c:pt idx="26">
                  <c:v>11.747572815533985</c:v>
                </c:pt>
                <c:pt idx="27">
                  <c:v>-16.03189880379486</c:v>
                </c:pt>
                <c:pt idx="28">
                  <c:v>-6.6877268450060541</c:v>
                </c:pt>
                <c:pt idx="29">
                  <c:v>-1.4684392486723539</c:v>
                </c:pt>
                <c:pt idx="30">
                  <c:v>19.232288128899768</c:v>
                </c:pt>
                <c:pt idx="31">
                  <c:v>13.983952841002136</c:v>
                </c:pt>
                <c:pt idx="32">
                  <c:v>-3.7816033998415435</c:v>
                </c:pt>
                <c:pt idx="33">
                  <c:v>-6.4496292277084422</c:v>
                </c:pt>
                <c:pt idx="34">
                  <c:v>-16.246025437201908</c:v>
                </c:pt>
                <c:pt idx="35">
                  <c:v>-27.025571038643875</c:v>
                </c:pt>
                <c:pt idx="36">
                  <c:v>3.2677047462194935</c:v>
                </c:pt>
                <c:pt idx="37">
                  <c:v>12.094965586574901</c:v>
                </c:pt>
                <c:pt idx="38">
                  <c:v>7.9408391663700684</c:v>
                </c:pt>
                <c:pt idx="39">
                  <c:v>36.222255032235836</c:v>
                </c:pt>
                <c:pt idx="40">
                  <c:v>21.776795099496169</c:v>
                </c:pt>
                <c:pt idx="41">
                  <c:v>18.992756122800955</c:v>
                </c:pt>
                <c:pt idx="42">
                  <c:v>17.138670086096354</c:v>
                </c:pt>
                <c:pt idx="43">
                  <c:v>20.062140973301055</c:v>
                </c:pt>
                <c:pt idx="44">
                  <c:v>19.644611125993379</c:v>
                </c:pt>
                <c:pt idx="45">
                  <c:v>23.59693877551021</c:v>
                </c:pt>
                <c:pt idx="46">
                  <c:v>20.138867169173992</c:v>
                </c:pt>
                <c:pt idx="47">
                  <c:v>18.148170438131928</c:v>
                </c:pt>
                <c:pt idx="48">
                  <c:v>13.478617807299045</c:v>
                </c:pt>
                <c:pt idx="49">
                  <c:v>-3.6799887419082467</c:v>
                </c:pt>
                <c:pt idx="50">
                  <c:v>-6.9405394147662207</c:v>
                </c:pt>
                <c:pt idx="51">
                  <c:v>-2.4017522858671043</c:v>
                </c:pt>
                <c:pt idx="52">
                  <c:v>0.90759618546529452</c:v>
                </c:pt>
                <c:pt idx="53">
                  <c:v>8.011298609589204</c:v>
                </c:pt>
                <c:pt idx="54">
                  <c:v>9.2737648967716808</c:v>
                </c:pt>
                <c:pt idx="55">
                  <c:v>8.7160751565761956</c:v>
                </c:pt>
                <c:pt idx="56">
                  <c:v>2.4419387777270884</c:v>
                </c:pt>
                <c:pt idx="57">
                  <c:v>4.6779538742475921</c:v>
                </c:pt>
                <c:pt idx="58">
                  <c:v>-0.61954379048155772</c:v>
                </c:pt>
                <c:pt idx="59">
                  <c:v>3.8406144983198942E-2</c:v>
                </c:pt>
                <c:pt idx="60">
                  <c:v>-10.323839416368003</c:v>
                </c:pt>
                <c:pt idx="61">
                  <c:v>-8.2701585113714771</c:v>
                </c:pt>
                <c:pt idx="62">
                  <c:v>-8.8642159767124298</c:v>
                </c:pt>
              </c:numCache>
            </c:numRef>
          </c:val>
          <c:smooth val="0"/>
          <c:extLst>
            <c:ext xmlns:c16="http://schemas.microsoft.com/office/drawing/2014/chart" uri="{C3380CC4-5D6E-409C-BE32-E72D297353CC}">
              <c16:uniqueId val="{00000002-A4D7-4FE9-8D80-37B6DF8E92F2}"/>
            </c:ext>
          </c:extLst>
        </c:ser>
        <c:dLbls>
          <c:showLegendKey val="0"/>
          <c:showVal val="0"/>
          <c:showCatName val="0"/>
          <c:showSerName val="0"/>
          <c:showPercent val="0"/>
          <c:showBubbleSize val="0"/>
        </c:dLbls>
        <c:smooth val="0"/>
        <c:axId val="1451017248"/>
        <c:axId val="1451016264"/>
      </c:lineChart>
      <c:catAx>
        <c:axId val="14510172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6264"/>
        <c:crosses val="autoZero"/>
        <c:auto val="1"/>
        <c:lblAlgn val="ctr"/>
        <c:lblOffset val="100"/>
        <c:tickLblSkip val="2"/>
        <c:noMultiLvlLbl val="0"/>
      </c:catAx>
      <c:valAx>
        <c:axId val="1451016264"/>
        <c:scaling>
          <c:orientation val="minMax"/>
          <c:max val="60"/>
          <c:min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1453936863450238"/>
              <c:y val="2.02474703567665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7248"/>
        <c:crosses val="autoZero"/>
        <c:crossBetween val="between"/>
      </c:valAx>
      <c:spPr>
        <a:noFill/>
        <a:ln>
          <a:solidFill>
            <a:schemeClr val="tx1"/>
          </a:solidFill>
        </a:ln>
        <a:effectLst/>
      </c:spPr>
    </c:plotArea>
    <c:legend>
      <c:legendPos val="b"/>
      <c:layout>
        <c:manualLayout>
          <c:xMode val="edge"/>
          <c:yMode val="edge"/>
          <c:x val="0.12504234139359657"/>
          <c:y val="0.90407784817762249"/>
          <c:w val="0.85912706361203195"/>
          <c:h val="8.620948426691252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26292993347626E-2"/>
          <c:y val="5.2945558299090228E-2"/>
          <c:w val="0.68536010572726369"/>
          <c:h val="0.66596622984044496"/>
        </c:manualLayout>
      </c:layout>
      <c:lineChart>
        <c:grouping val="standard"/>
        <c:varyColors val="0"/>
        <c:ser>
          <c:idx val="1"/>
          <c:order val="1"/>
          <c:spPr>
            <a:ln w="28575" cap="rnd">
              <a:solidFill>
                <a:srgbClr val="C00000"/>
              </a:solidFill>
              <a:round/>
            </a:ln>
            <a:effectLst/>
          </c:spPr>
          <c:marker>
            <c:symbol val="none"/>
          </c:marker>
          <c:cat>
            <c:strRef>
              <c:f>'20_ábra_chart'!$D$73:$D$81</c:f>
              <c:strCache>
                <c:ptCount val="9"/>
                <c:pt idx="0">
                  <c:v>2020. jan.</c:v>
                </c:pt>
                <c:pt idx="1">
                  <c:v>2020. febr.</c:v>
                </c:pt>
                <c:pt idx="2">
                  <c:v>2020. már.</c:v>
                </c:pt>
                <c:pt idx="3">
                  <c:v>2020. ápr.</c:v>
                </c:pt>
                <c:pt idx="4">
                  <c:v>2020. máj.</c:v>
                </c:pt>
                <c:pt idx="5">
                  <c:v>2020. júni.</c:v>
                </c:pt>
                <c:pt idx="6">
                  <c:v>2020. júli.</c:v>
                </c:pt>
                <c:pt idx="7">
                  <c:v>2020. aug.</c:v>
                </c:pt>
                <c:pt idx="8">
                  <c:v>2020. szept.</c:v>
                </c:pt>
              </c:strCache>
            </c:strRef>
          </c:cat>
          <c:val>
            <c:numRef>
              <c:f>'20_ábra_chart'!$F$73:$F$81</c:f>
              <c:numCache>
                <c:formatCode>0</c:formatCode>
                <c:ptCount val="9"/>
                <c:pt idx="0">
                  <c:v>-23.05825242718447</c:v>
                </c:pt>
                <c:pt idx="1">
                  <c:v>-21.386138613861377</c:v>
                </c:pt>
                <c:pt idx="2">
                  <c:v>-38.121546961325969</c:v>
                </c:pt>
                <c:pt idx="3">
                  <c:v>-70.264765784114047</c:v>
                </c:pt>
                <c:pt idx="4">
                  <c:v>-42.212189616252829</c:v>
                </c:pt>
                <c:pt idx="5">
                  <c:v>-3.5135135135135158</c:v>
                </c:pt>
                <c:pt idx="6">
                  <c:v>3.2581453634085165</c:v>
                </c:pt>
                <c:pt idx="7">
                  <c:v>15.923566878980893</c:v>
                </c:pt>
                <c:pt idx="8">
                  <c:v>12.707182320441987</c:v>
                </c:pt>
              </c:numCache>
            </c:numRef>
          </c:val>
          <c:smooth val="0"/>
          <c:extLst>
            <c:ext xmlns:c16="http://schemas.microsoft.com/office/drawing/2014/chart" uri="{C3380CC4-5D6E-409C-BE32-E72D297353CC}">
              <c16:uniqueId val="{00000000-5C74-4B45-AC00-2DB3DA721C9C}"/>
            </c:ext>
          </c:extLst>
        </c:ser>
        <c:ser>
          <c:idx val="2"/>
          <c:order val="2"/>
          <c:spPr>
            <a:ln w="28575" cap="rnd">
              <a:solidFill>
                <a:srgbClr val="00B0F0"/>
              </a:solidFill>
              <a:round/>
            </a:ln>
            <a:effectLst/>
          </c:spPr>
          <c:marker>
            <c:symbol val="none"/>
          </c:marker>
          <c:cat>
            <c:strRef>
              <c:f>'20_ábra_chart'!$D$73:$D$81</c:f>
              <c:strCache>
                <c:ptCount val="9"/>
                <c:pt idx="0">
                  <c:v>2020. jan.</c:v>
                </c:pt>
                <c:pt idx="1">
                  <c:v>2020. febr.</c:v>
                </c:pt>
                <c:pt idx="2">
                  <c:v>2020. már.</c:v>
                </c:pt>
                <c:pt idx="3">
                  <c:v>2020. ápr.</c:v>
                </c:pt>
                <c:pt idx="4">
                  <c:v>2020. máj.</c:v>
                </c:pt>
                <c:pt idx="5">
                  <c:v>2020. júni.</c:v>
                </c:pt>
                <c:pt idx="6">
                  <c:v>2020. júli.</c:v>
                </c:pt>
                <c:pt idx="7">
                  <c:v>2020. aug.</c:v>
                </c:pt>
                <c:pt idx="8">
                  <c:v>2020. szept.</c:v>
                </c:pt>
              </c:strCache>
            </c:strRef>
          </c:cat>
          <c:val>
            <c:numRef>
              <c:f>'20_ábra_chart'!$G$73:$G$81</c:f>
              <c:numCache>
                <c:formatCode>0</c:formatCode>
                <c:ptCount val="9"/>
                <c:pt idx="0">
                  <c:v>-7.4074074074074048</c:v>
                </c:pt>
                <c:pt idx="1">
                  <c:v>-10.19736842105263</c:v>
                </c:pt>
                <c:pt idx="2">
                  <c:v>-26.08695652173914</c:v>
                </c:pt>
                <c:pt idx="3">
                  <c:v>-53.173374613003091</c:v>
                </c:pt>
                <c:pt idx="4">
                  <c:v>-26.864590876176692</c:v>
                </c:pt>
                <c:pt idx="5">
                  <c:v>24.519230769230774</c:v>
                </c:pt>
                <c:pt idx="6">
                  <c:v>12.863070539419084</c:v>
                </c:pt>
                <c:pt idx="7">
                  <c:v>-0.32232070910555422</c:v>
                </c:pt>
                <c:pt idx="8">
                  <c:v>6.1512884455527939</c:v>
                </c:pt>
              </c:numCache>
            </c:numRef>
          </c:val>
          <c:smooth val="0"/>
          <c:extLst>
            <c:ext xmlns:c16="http://schemas.microsoft.com/office/drawing/2014/chart" uri="{C3380CC4-5D6E-409C-BE32-E72D297353CC}">
              <c16:uniqueId val="{00000001-5C74-4B45-AC00-2DB3DA721C9C}"/>
            </c:ext>
          </c:extLst>
        </c:ser>
        <c:dLbls>
          <c:showLegendKey val="0"/>
          <c:showVal val="0"/>
          <c:showCatName val="0"/>
          <c:showSerName val="0"/>
          <c:showPercent val="0"/>
          <c:showBubbleSize val="0"/>
        </c:dLbls>
        <c:marker val="1"/>
        <c:smooth val="0"/>
        <c:axId val="1451021840"/>
        <c:axId val="1451029712"/>
      </c:lineChart>
      <c:lineChart>
        <c:grouping val="standard"/>
        <c:varyColors val="0"/>
        <c:ser>
          <c:idx val="0"/>
          <c:order val="0"/>
          <c:spPr>
            <a:ln w="38100" cap="rnd">
              <a:solidFill>
                <a:srgbClr val="002060"/>
              </a:solidFill>
              <a:round/>
            </a:ln>
            <a:effectLst/>
          </c:spPr>
          <c:marker>
            <c:symbol val="none"/>
          </c:marker>
          <c:cat>
            <c:strRef>
              <c:f>'20_ábra_chart'!$D$73:$D$81</c:f>
              <c:strCache>
                <c:ptCount val="9"/>
                <c:pt idx="0">
                  <c:v>2020. jan.</c:v>
                </c:pt>
                <c:pt idx="1">
                  <c:v>2020. febr.</c:v>
                </c:pt>
                <c:pt idx="2">
                  <c:v>2020. már.</c:v>
                </c:pt>
                <c:pt idx="3">
                  <c:v>2020. ápr.</c:v>
                </c:pt>
                <c:pt idx="4">
                  <c:v>2020. máj.</c:v>
                </c:pt>
                <c:pt idx="5">
                  <c:v>2020. júni.</c:v>
                </c:pt>
                <c:pt idx="6">
                  <c:v>2020. júli.</c:v>
                </c:pt>
                <c:pt idx="7">
                  <c:v>2020. aug.</c:v>
                </c:pt>
                <c:pt idx="8">
                  <c:v>2020. szept.</c:v>
                </c:pt>
              </c:strCache>
            </c:strRef>
          </c:cat>
          <c:val>
            <c:numRef>
              <c:f>'20_ábra_chart'!$E$73:$E$81</c:f>
              <c:numCache>
                <c:formatCode>0</c:formatCode>
                <c:ptCount val="9"/>
                <c:pt idx="0">
                  <c:v>-12.066473988439313</c:v>
                </c:pt>
                <c:pt idx="1">
                  <c:v>-13.480534572922721</c:v>
                </c:pt>
                <c:pt idx="2">
                  <c:v>-29.48517940717629</c:v>
                </c:pt>
                <c:pt idx="3">
                  <c:v>-57.87997756590017</c:v>
                </c:pt>
                <c:pt idx="4">
                  <c:v>-30.592105263157904</c:v>
                </c:pt>
                <c:pt idx="5">
                  <c:v>17.163120567375884</c:v>
                </c:pt>
                <c:pt idx="6">
                  <c:v>10.473815461346618</c:v>
                </c:pt>
                <c:pt idx="7">
                  <c:v>2.9581993569131981</c:v>
                </c:pt>
                <c:pt idx="8">
                  <c:v>7.6677316293929891</c:v>
                </c:pt>
              </c:numCache>
            </c:numRef>
          </c:val>
          <c:smooth val="0"/>
          <c:extLst>
            <c:ext xmlns:c16="http://schemas.microsoft.com/office/drawing/2014/chart" uri="{C3380CC4-5D6E-409C-BE32-E72D297353CC}">
              <c16:uniqueId val="{00000002-5C74-4B45-AC00-2DB3DA721C9C}"/>
            </c:ext>
          </c:extLst>
        </c:ser>
        <c:dLbls>
          <c:showLegendKey val="0"/>
          <c:showVal val="0"/>
          <c:showCatName val="0"/>
          <c:showSerName val="0"/>
          <c:showPercent val="0"/>
          <c:showBubbleSize val="0"/>
        </c:dLbls>
        <c:marker val="1"/>
        <c:smooth val="0"/>
        <c:axId val="1451025448"/>
        <c:axId val="1451021184"/>
      </c:lineChart>
      <c:catAx>
        <c:axId val="1451021840"/>
        <c:scaling>
          <c:orientation val="minMax"/>
        </c:scaling>
        <c:delete val="0"/>
        <c:axPos val="b"/>
        <c:numFmt formatCode="m/d/yyyy"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9712"/>
        <c:crosses val="autoZero"/>
        <c:auto val="1"/>
        <c:lblAlgn val="ctr"/>
        <c:lblOffset val="100"/>
        <c:tickLblSkip val="1"/>
        <c:noMultiLvlLbl val="1"/>
      </c:catAx>
      <c:valAx>
        <c:axId val="1451029712"/>
        <c:scaling>
          <c:orientation val="minMax"/>
          <c:max val="60"/>
          <c:min val="-80"/>
        </c:scaling>
        <c:delete val="1"/>
        <c:axPos val="l"/>
        <c:majorGridlines>
          <c:spPr>
            <a:ln w="3175" cap="flat" cmpd="sng" algn="ctr">
              <a:solidFill>
                <a:schemeClr val="bg1">
                  <a:lumMod val="85000"/>
                </a:schemeClr>
              </a:solidFill>
              <a:prstDash val="dash"/>
              <a:round/>
            </a:ln>
            <a:effectLst/>
          </c:spPr>
        </c:majorGridlines>
        <c:numFmt formatCode="0" sourceLinked="1"/>
        <c:majorTickMark val="none"/>
        <c:minorTickMark val="none"/>
        <c:tickLblPos val="nextTo"/>
        <c:crossAx val="1451021840"/>
        <c:crosses val="autoZero"/>
        <c:crossBetween val="between"/>
      </c:valAx>
      <c:valAx>
        <c:axId val="1451021184"/>
        <c:scaling>
          <c:orientation val="minMax"/>
          <c:max val="6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62150402578763686"/>
              <c:y val="1.723887273861903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5448"/>
        <c:crosses val="max"/>
        <c:crossBetween val="between"/>
      </c:valAx>
      <c:catAx>
        <c:axId val="1451025448"/>
        <c:scaling>
          <c:orientation val="minMax"/>
        </c:scaling>
        <c:delete val="1"/>
        <c:axPos val="b"/>
        <c:numFmt formatCode="General" sourceLinked="1"/>
        <c:majorTickMark val="out"/>
        <c:minorTickMark val="none"/>
        <c:tickLblPos val="nextTo"/>
        <c:crossAx val="1451021184"/>
        <c:crosses val="autoZero"/>
        <c:auto val="1"/>
        <c:lblAlgn val="ctr"/>
        <c:lblOffset val="100"/>
        <c:noMultiLvlLbl val="1"/>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1842330403187"/>
          <c:y val="5.5277314822161631E-2"/>
          <c:w val="0.87317192671745614"/>
          <c:h val="0.66368511990651369"/>
        </c:manualLayout>
      </c:layout>
      <c:lineChart>
        <c:grouping val="standard"/>
        <c:varyColors val="0"/>
        <c:ser>
          <c:idx val="1"/>
          <c:order val="0"/>
          <c:tx>
            <c:strRef>
              <c:f>'20_ábra_chart'!$F$7</c:f>
              <c:strCache>
                <c:ptCount val="1"/>
                <c:pt idx="0">
                  <c:v>Budapest</c:v>
                </c:pt>
              </c:strCache>
            </c:strRef>
          </c:tx>
          <c:spPr>
            <a:ln w="28575" cap="rnd">
              <a:solidFill>
                <a:srgbClr val="C00000"/>
              </a:solidFill>
              <a:round/>
            </a:ln>
            <a:effectLst/>
          </c:spPr>
          <c:marker>
            <c:symbol val="none"/>
          </c:marker>
          <c:cat>
            <c:strRef>
              <c:f>'20_ábra_chart'!$C$9:$C$71</c:f>
              <c:strCache>
                <c:ptCount val="63"/>
                <c:pt idx="0">
                  <c:v>2004 Q2</c:v>
                </c:pt>
                <c:pt idx="1">
                  <c:v>Q3</c:v>
                </c:pt>
                <c:pt idx="2">
                  <c:v>Q4</c:v>
                </c:pt>
                <c:pt idx="3">
                  <c:v>Q1</c:v>
                </c:pt>
                <c:pt idx="4">
                  <c:v>2005 Q2</c:v>
                </c:pt>
                <c:pt idx="5">
                  <c:v>Q3</c:v>
                </c:pt>
                <c:pt idx="6">
                  <c:v>Q4</c:v>
                </c:pt>
                <c:pt idx="7">
                  <c:v>Q1</c:v>
                </c:pt>
                <c:pt idx="8">
                  <c:v>2006 Q2</c:v>
                </c:pt>
                <c:pt idx="9">
                  <c:v>Q3</c:v>
                </c:pt>
                <c:pt idx="10">
                  <c:v>Q4</c:v>
                </c:pt>
                <c:pt idx="11">
                  <c:v>Q1</c:v>
                </c:pt>
                <c:pt idx="12">
                  <c:v>2007 Q2</c:v>
                </c:pt>
                <c:pt idx="13">
                  <c:v>Q3</c:v>
                </c:pt>
                <c:pt idx="14">
                  <c:v>Q4</c:v>
                </c:pt>
                <c:pt idx="15">
                  <c:v>Q1</c:v>
                </c:pt>
                <c:pt idx="16">
                  <c:v>2008 Q2</c:v>
                </c:pt>
                <c:pt idx="17">
                  <c:v>Q3</c:v>
                </c:pt>
                <c:pt idx="18">
                  <c:v>Q4</c:v>
                </c:pt>
                <c:pt idx="19">
                  <c:v>Q1</c:v>
                </c:pt>
                <c:pt idx="20">
                  <c:v>2009 Q2</c:v>
                </c:pt>
                <c:pt idx="21">
                  <c:v>Q3</c:v>
                </c:pt>
                <c:pt idx="22">
                  <c:v>Q4</c:v>
                </c:pt>
                <c:pt idx="23">
                  <c:v>Q1</c:v>
                </c:pt>
                <c:pt idx="24">
                  <c:v>2010 Q2</c:v>
                </c:pt>
                <c:pt idx="25">
                  <c:v>Q3</c:v>
                </c:pt>
                <c:pt idx="26">
                  <c:v>Q4</c:v>
                </c:pt>
                <c:pt idx="27">
                  <c:v>Q1</c:v>
                </c:pt>
                <c:pt idx="28">
                  <c:v>2011 Q2</c:v>
                </c:pt>
                <c:pt idx="29">
                  <c:v>Q3</c:v>
                </c:pt>
                <c:pt idx="30">
                  <c:v>Q4</c:v>
                </c:pt>
                <c:pt idx="31">
                  <c:v>Q1</c:v>
                </c:pt>
                <c:pt idx="32">
                  <c:v>2012 Q2</c:v>
                </c:pt>
                <c:pt idx="33">
                  <c:v>Q3</c:v>
                </c:pt>
                <c:pt idx="34">
                  <c:v>Q4</c:v>
                </c:pt>
                <c:pt idx="35">
                  <c:v>Q1</c:v>
                </c:pt>
                <c:pt idx="36">
                  <c:v>2013 Q2</c:v>
                </c:pt>
                <c:pt idx="37">
                  <c:v>Q3</c:v>
                </c:pt>
                <c:pt idx="38">
                  <c:v>Q4</c:v>
                </c:pt>
                <c:pt idx="39">
                  <c:v>Q1</c:v>
                </c:pt>
                <c:pt idx="40">
                  <c:v>2014 Q2</c:v>
                </c:pt>
                <c:pt idx="41">
                  <c:v>Q3</c:v>
                </c:pt>
                <c:pt idx="42">
                  <c:v>Q4</c:v>
                </c:pt>
                <c:pt idx="43">
                  <c:v>Q1</c:v>
                </c:pt>
                <c:pt idx="44">
                  <c:v>2015 Q2</c:v>
                </c:pt>
                <c:pt idx="45">
                  <c:v>Q3</c:v>
                </c:pt>
                <c:pt idx="46">
                  <c:v>Q4</c:v>
                </c:pt>
                <c:pt idx="47">
                  <c:v>Q1</c:v>
                </c:pt>
                <c:pt idx="48">
                  <c:v>2016 Q2</c:v>
                </c:pt>
                <c:pt idx="49">
                  <c:v>Q3</c:v>
                </c:pt>
                <c:pt idx="50">
                  <c:v>Q4</c:v>
                </c:pt>
                <c:pt idx="51">
                  <c:v>Q1</c:v>
                </c:pt>
                <c:pt idx="52">
                  <c:v>2017 Q2</c:v>
                </c:pt>
                <c:pt idx="53">
                  <c:v>Q3</c:v>
                </c:pt>
                <c:pt idx="54">
                  <c:v>Q4</c:v>
                </c:pt>
                <c:pt idx="55">
                  <c:v>Q1</c:v>
                </c:pt>
                <c:pt idx="56">
                  <c:v>2018 Q2</c:v>
                </c:pt>
                <c:pt idx="57">
                  <c:v>Q3</c:v>
                </c:pt>
                <c:pt idx="58">
                  <c:v>Q4</c:v>
                </c:pt>
                <c:pt idx="59">
                  <c:v>Q1</c:v>
                </c:pt>
                <c:pt idx="60">
                  <c:v>2019 Q2</c:v>
                </c:pt>
                <c:pt idx="61">
                  <c:v>Q3</c:v>
                </c:pt>
                <c:pt idx="62">
                  <c:v>Q4</c:v>
                </c:pt>
              </c:strCache>
            </c:strRef>
          </c:cat>
          <c:val>
            <c:numRef>
              <c:f>'20_ábra_chart'!$F$9:$F$71</c:f>
              <c:numCache>
                <c:formatCode>0.0</c:formatCode>
                <c:ptCount val="63"/>
                <c:pt idx="0">
                  <c:v>-38.97112477848431</c:v>
                </c:pt>
                <c:pt idx="1">
                  <c:v>-30.879345603271986</c:v>
                </c:pt>
                <c:pt idx="2">
                  <c:v>-38.263414634146343</c:v>
                </c:pt>
                <c:pt idx="3">
                  <c:v>-3.9028944911297856</c:v>
                </c:pt>
                <c:pt idx="4">
                  <c:v>12.323853446067119</c:v>
                </c:pt>
                <c:pt idx="5">
                  <c:v>14.210727238022528</c:v>
                </c:pt>
                <c:pt idx="6">
                  <c:v>-2.3862199747155586</c:v>
                </c:pt>
                <c:pt idx="7">
                  <c:v>36.717839098328795</c:v>
                </c:pt>
                <c:pt idx="8">
                  <c:v>24.186435523114341</c:v>
                </c:pt>
                <c:pt idx="9">
                  <c:v>34.494860867385313</c:v>
                </c:pt>
                <c:pt idx="10">
                  <c:v>27.618585073660356</c:v>
                </c:pt>
                <c:pt idx="11">
                  <c:v>0.12792267784804778</c:v>
                </c:pt>
                <c:pt idx="12">
                  <c:v>-10.732872099430608</c:v>
                </c:pt>
                <c:pt idx="13">
                  <c:v>-17.030133581857726</c:v>
                </c:pt>
                <c:pt idx="14">
                  <c:v>-14.740580997082333</c:v>
                </c:pt>
                <c:pt idx="15">
                  <c:v>-16.367378806160843</c:v>
                </c:pt>
                <c:pt idx="16">
                  <c:v>-13.779149519890268</c:v>
                </c:pt>
                <c:pt idx="17">
                  <c:v>-17.313164594877932</c:v>
                </c:pt>
                <c:pt idx="18">
                  <c:v>-31.8702574021723</c:v>
                </c:pt>
                <c:pt idx="19">
                  <c:v>-39.124161928201652</c:v>
                </c:pt>
                <c:pt idx="20">
                  <c:v>-27.006602497812423</c:v>
                </c:pt>
                <c:pt idx="21">
                  <c:v>-40.05614924832458</c:v>
                </c:pt>
                <c:pt idx="22">
                  <c:v>-38.359903909150475</c:v>
                </c:pt>
                <c:pt idx="23">
                  <c:v>15.028579394953297</c:v>
                </c:pt>
                <c:pt idx="24">
                  <c:v>-12.903225806451616</c:v>
                </c:pt>
                <c:pt idx="25">
                  <c:v>12.645414715213789</c:v>
                </c:pt>
                <c:pt idx="26">
                  <c:v>24.44641275465014</c:v>
                </c:pt>
                <c:pt idx="27">
                  <c:v>-21.573142649375825</c:v>
                </c:pt>
                <c:pt idx="28">
                  <c:v>-7.7577577577577586</c:v>
                </c:pt>
                <c:pt idx="29">
                  <c:v>-5.297746781115876</c:v>
                </c:pt>
                <c:pt idx="30">
                  <c:v>20.412811387900362</c:v>
                </c:pt>
                <c:pt idx="31">
                  <c:v>29.562664194096754</c:v>
                </c:pt>
                <c:pt idx="32">
                  <c:v>-3.4725990233315258</c:v>
                </c:pt>
                <c:pt idx="33">
                  <c:v>-8.5965160742104416</c:v>
                </c:pt>
                <c:pt idx="34">
                  <c:v>-21.515545572762733</c:v>
                </c:pt>
                <c:pt idx="35">
                  <c:v>-30.808683206106863</c:v>
                </c:pt>
                <c:pt idx="36">
                  <c:v>5.5368184373243423</c:v>
                </c:pt>
                <c:pt idx="37">
                  <c:v>22.528664394174157</c:v>
                </c:pt>
                <c:pt idx="38">
                  <c:v>19.777074860671789</c:v>
                </c:pt>
                <c:pt idx="39">
                  <c:v>40.717117738320979</c:v>
                </c:pt>
                <c:pt idx="40">
                  <c:v>29.507323568575231</c:v>
                </c:pt>
                <c:pt idx="41">
                  <c:v>27.693474962063732</c:v>
                </c:pt>
                <c:pt idx="42">
                  <c:v>23.76760563380283</c:v>
                </c:pt>
                <c:pt idx="43">
                  <c:v>33.921352443954419</c:v>
                </c:pt>
                <c:pt idx="44">
                  <c:v>26.639934196997729</c:v>
                </c:pt>
                <c:pt idx="45">
                  <c:v>19.290948702713422</c:v>
                </c:pt>
                <c:pt idx="46">
                  <c:v>16.805527331843123</c:v>
                </c:pt>
                <c:pt idx="47">
                  <c:v>-2.8082693011342741</c:v>
                </c:pt>
                <c:pt idx="48">
                  <c:v>-11.155313793943336</c:v>
                </c:pt>
                <c:pt idx="49">
                  <c:v>-18.927444794952692</c:v>
                </c:pt>
                <c:pt idx="50">
                  <c:v>-20.955114822546975</c:v>
                </c:pt>
                <c:pt idx="51">
                  <c:v>-10.174117647058821</c:v>
                </c:pt>
                <c:pt idx="52">
                  <c:v>-3.4542629991775584</c:v>
                </c:pt>
                <c:pt idx="53">
                  <c:v>-0.76797050993241101</c:v>
                </c:pt>
                <c:pt idx="54">
                  <c:v>3.4554858589193316</c:v>
                </c:pt>
                <c:pt idx="55">
                  <c:v>4.893126571668077</c:v>
                </c:pt>
                <c:pt idx="56">
                  <c:v>-4.7136772361571246</c:v>
                </c:pt>
                <c:pt idx="57">
                  <c:v>-0.45402951191827867</c:v>
                </c:pt>
                <c:pt idx="58">
                  <c:v>-8.4884586746090918</c:v>
                </c:pt>
                <c:pt idx="59">
                  <c:v>-4.0155828588552538</c:v>
                </c:pt>
                <c:pt idx="60">
                  <c:v>-12.794278335154459</c:v>
                </c:pt>
                <c:pt idx="61">
                  <c:v>-22.120866590649939</c:v>
                </c:pt>
                <c:pt idx="62">
                  <c:v>-27.188190166221077</c:v>
                </c:pt>
              </c:numCache>
            </c:numRef>
          </c:val>
          <c:smooth val="0"/>
          <c:extLst>
            <c:ext xmlns:c16="http://schemas.microsoft.com/office/drawing/2014/chart" uri="{C3380CC4-5D6E-409C-BE32-E72D297353CC}">
              <c16:uniqueId val="{00000000-C18D-47AE-9D4B-B937E7B47BA8}"/>
            </c:ext>
          </c:extLst>
        </c:ser>
        <c:ser>
          <c:idx val="2"/>
          <c:order val="1"/>
          <c:tx>
            <c:strRef>
              <c:f>'20_ábra_chart'!$G$7</c:f>
              <c:strCache>
                <c:ptCount val="1"/>
                <c:pt idx="0">
                  <c:v>Countryside</c:v>
                </c:pt>
              </c:strCache>
            </c:strRef>
          </c:tx>
          <c:spPr>
            <a:ln w="28575" cap="rnd">
              <a:solidFill>
                <a:srgbClr val="00B0F0"/>
              </a:solidFill>
              <a:round/>
            </a:ln>
            <a:effectLst/>
          </c:spPr>
          <c:marker>
            <c:symbol val="none"/>
          </c:marker>
          <c:cat>
            <c:strRef>
              <c:f>'20_ábra_chart'!$C$9:$C$71</c:f>
              <c:strCache>
                <c:ptCount val="63"/>
                <c:pt idx="0">
                  <c:v>2004 Q2</c:v>
                </c:pt>
                <c:pt idx="1">
                  <c:v>Q3</c:v>
                </c:pt>
                <c:pt idx="2">
                  <c:v>Q4</c:v>
                </c:pt>
                <c:pt idx="3">
                  <c:v>Q1</c:v>
                </c:pt>
                <c:pt idx="4">
                  <c:v>2005 Q2</c:v>
                </c:pt>
                <c:pt idx="5">
                  <c:v>Q3</c:v>
                </c:pt>
                <c:pt idx="6">
                  <c:v>Q4</c:v>
                </c:pt>
                <c:pt idx="7">
                  <c:v>Q1</c:v>
                </c:pt>
                <c:pt idx="8">
                  <c:v>2006 Q2</c:v>
                </c:pt>
                <c:pt idx="9">
                  <c:v>Q3</c:v>
                </c:pt>
                <c:pt idx="10">
                  <c:v>Q4</c:v>
                </c:pt>
                <c:pt idx="11">
                  <c:v>Q1</c:v>
                </c:pt>
                <c:pt idx="12">
                  <c:v>2007 Q2</c:v>
                </c:pt>
                <c:pt idx="13">
                  <c:v>Q3</c:v>
                </c:pt>
                <c:pt idx="14">
                  <c:v>Q4</c:v>
                </c:pt>
                <c:pt idx="15">
                  <c:v>Q1</c:v>
                </c:pt>
                <c:pt idx="16">
                  <c:v>2008 Q2</c:v>
                </c:pt>
                <c:pt idx="17">
                  <c:v>Q3</c:v>
                </c:pt>
                <c:pt idx="18">
                  <c:v>Q4</c:v>
                </c:pt>
                <c:pt idx="19">
                  <c:v>Q1</c:v>
                </c:pt>
                <c:pt idx="20">
                  <c:v>2009 Q2</c:v>
                </c:pt>
                <c:pt idx="21">
                  <c:v>Q3</c:v>
                </c:pt>
                <c:pt idx="22">
                  <c:v>Q4</c:v>
                </c:pt>
                <c:pt idx="23">
                  <c:v>Q1</c:v>
                </c:pt>
                <c:pt idx="24">
                  <c:v>2010 Q2</c:v>
                </c:pt>
                <c:pt idx="25">
                  <c:v>Q3</c:v>
                </c:pt>
                <c:pt idx="26">
                  <c:v>Q4</c:v>
                </c:pt>
                <c:pt idx="27">
                  <c:v>Q1</c:v>
                </c:pt>
                <c:pt idx="28">
                  <c:v>2011 Q2</c:v>
                </c:pt>
                <c:pt idx="29">
                  <c:v>Q3</c:v>
                </c:pt>
                <c:pt idx="30">
                  <c:v>Q4</c:v>
                </c:pt>
                <c:pt idx="31">
                  <c:v>Q1</c:v>
                </c:pt>
                <c:pt idx="32">
                  <c:v>2012 Q2</c:v>
                </c:pt>
                <c:pt idx="33">
                  <c:v>Q3</c:v>
                </c:pt>
                <c:pt idx="34">
                  <c:v>Q4</c:v>
                </c:pt>
                <c:pt idx="35">
                  <c:v>Q1</c:v>
                </c:pt>
                <c:pt idx="36">
                  <c:v>2013 Q2</c:v>
                </c:pt>
                <c:pt idx="37">
                  <c:v>Q3</c:v>
                </c:pt>
                <c:pt idx="38">
                  <c:v>Q4</c:v>
                </c:pt>
                <c:pt idx="39">
                  <c:v>Q1</c:v>
                </c:pt>
                <c:pt idx="40">
                  <c:v>2014 Q2</c:v>
                </c:pt>
                <c:pt idx="41">
                  <c:v>Q3</c:v>
                </c:pt>
                <c:pt idx="42">
                  <c:v>Q4</c:v>
                </c:pt>
                <c:pt idx="43">
                  <c:v>Q1</c:v>
                </c:pt>
                <c:pt idx="44">
                  <c:v>2015 Q2</c:v>
                </c:pt>
                <c:pt idx="45">
                  <c:v>Q3</c:v>
                </c:pt>
                <c:pt idx="46">
                  <c:v>Q4</c:v>
                </c:pt>
                <c:pt idx="47">
                  <c:v>Q1</c:v>
                </c:pt>
                <c:pt idx="48">
                  <c:v>2016 Q2</c:v>
                </c:pt>
                <c:pt idx="49">
                  <c:v>Q3</c:v>
                </c:pt>
                <c:pt idx="50">
                  <c:v>Q4</c:v>
                </c:pt>
                <c:pt idx="51">
                  <c:v>Q1</c:v>
                </c:pt>
                <c:pt idx="52">
                  <c:v>2017 Q2</c:v>
                </c:pt>
                <c:pt idx="53">
                  <c:v>Q3</c:v>
                </c:pt>
                <c:pt idx="54">
                  <c:v>Q4</c:v>
                </c:pt>
                <c:pt idx="55">
                  <c:v>Q1</c:v>
                </c:pt>
                <c:pt idx="56">
                  <c:v>2018 Q2</c:v>
                </c:pt>
                <c:pt idx="57">
                  <c:v>Q3</c:v>
                </c:pt>
                <c:pt idx="58">
                  <c:v>Q4</c:v>
                </c:pt>
                <c:pt idx="59">
                  <c:v>Q1</c:v>
                </c:pt>
                <c:pt idx="60">
                  <c:v>2019 Q2</c:v>
                </c:pt>
                <c:pt idx="61">
                  <c:v>Q3</c:v>
                </c:pt>
                <c:pt idx="62">
                  <c:v>Q4</c:v>
                </c:pt>
              </c:strCache>
            </c:strRef>
          </c:cat>
          <c:val>
            <c:numRef>
              <c:f>'20_ábra_chart'!$G$9:$G$71</c:f>
              <c:numCache>
                <c:formatCode>0.0</c:formatCode>
                <c:ptCount val="63"/>
                <c:pt idx="0">
                  <c:v>-33.146011239325645</c:v>
                </c:pt>
                <c:pt idx="1">
                  <c:v>-27.916394807298587</c:v>
                </c:pt>
                <c:pt idx="2">
                  <c:v>-35.835662629220465</c:v>
                </c:pt>
                <c:pt idx="3">
                  <c:v>1.3923922913934064</c:v>
                </c:pt>
                <c:pt idx="4">
                  <c:v>25.750097220975803</c:v>
                </c:pt>
                <c:pt idx="5">
                  <c:v>20.003745435250792</c:v>
                </c:pt>
                <c:pt idx="6">
                  <c:v>15.029041626331079</c:v>
                </c:pt>
                <c:pt idx="7">
                  <c:v>20.668723256045382</c:v>
                </c:pt>
                <c:pt idx="8">
                  <c:v>2.6333943906558375</c:v>
                </c:pt>
                <c:pt idx="9">
                  <c:v>16.247919267582176</c:v>
                </c:pt>
                <c:pt idx="10">
                  <c:v>22.788614709506774</c:v>
                </c:pt>
                <c:pt idx="11">
                  <c:v>2.2761009401286429</c:v>
                </c:pt>
                <c:pt idx="12">
                  <c:v>-3.4002410532171297</c:v>
                </c:pt>
                <c:pt idx="13">
                  <c:v>-4.3271059402617738</c:v>
                </c:pt>
                <c:pt idx="14">
                  <c:v>-5.3411010207328786</c:v>
                </c:pt>
                <c:pt idx="15">
                  <c:v>-10.277912164704617</c:v>
                </c:pt>
                <c:pt idx="16">
                  <c:v>-9.0025673632939061</c:v>
                </c:pt>
                <c:pt idx="17">
                  <c:v>-16.199340520567802</c:v>
                </c:pt>
                <c:pt idx="18">
                  <c:v>-28.892451707998248</c:v>
                </c:pt>
                <c:pt idx="19">
                  <c:v>-36.046372296447181</c:v>
                </c:pt>
                <c:pt idx="20">
                  <c:v>-24.529993408042188</c:v>
                </c:pt>
                <c:pt idx="21">
                  <c:v>-44.161969079645026</c:v>
                </c:pt>
                <c:pt idx="22">
                  <c:v>-38.122772565277472</c:v>
                </c:pt>
                <c:pt idx="23">
                  <c:v>-2.3795025528127667</c:v>
                </c:pt>
                <c:pt idx="24">
                  <c:v>-23.96058975613164</c:v>
                </c:pt>
                <c:pt idx="25">
                  <c:v>2.9586685991303909</c:v>
                </c:pt>
                <c:pt idx="26">
                  <c:v>7.5345283573317658</c:v>
                </c:pt>
                <c:pt idx="27">
                  <c:v>-13.838107576411886</c:v>
                </c:pt>
                <c:pt idx="28">
                  <c:v>-6.2947987502297309</c:v>
                </c:pt>
                <c:pt idx="29">
                  <c:v>-8.2520266006497422E-2</c:v>
                </c:pt>
                <c:pt idx="30">
                  <c:v>18.779034814450441</c:v>
                </c:pt>
                <c:pt idx="31">
                  <c:v>8.3699949880269457</c:v>
                </c:pt>
                <c:pt idx="32">
                  <c:v>-3.8933019515543776</c:v>
                </c:pt>
                <c:pt idx="33">
                  <c:v>-5.7131752817722514</c:v>
                </c:pt>
                <c:pt idx="34">
                  <c:v>-14.19500299084342</c:v>
                </c:pt>
                <c:pt idx="35">
                  <c:v>-25.39568345323741</c:v>
                </c:pt>
                <c:pt idx="36">
                  <c:v>2.4438775510204067</c:v>
                </c:pt>
                <c:pt idx="37">
                  <c:v>8.6253091508656183</c:v>
                </c:pt>
                <c:pt idx="38">
                  <c:v>3.7269412269412214</c:v>
                </c:pt>
                <c:pt idx="39">
                  <c:v>34.426229508196712</c:v>
                </c:pt>
                <c:pt idx="40">
                  <c:v>18.885402659494986</c:v>
                </c:pt>
                <c:pt idx="41">
                  <c:v>15.729057964140011</c:v>
                </c:pt>
                <c:pt idx="42">
                  <c:v>14.413482913715555</c:v>
                </c:pt>
                <c:pt idx="43">
                  <c:v>14.265218282434915</c:v>
                </c:pt>
                <c:pt idx="44">
                  <c:v>16.794436764274636</c:v>
                </c:pt>
                <c:pt idx="45">
                  <c:v>25.379129436839094</c:v>
                </c:pt>
                <c:pt idx="46">
                  <c:v>21.621255252812801</c:v>
                </c:pt>
                <c:pt idx="47">
                  <c:v>28.421524663677133</c:v>
                </c:pt>
                <c:pt idx="48">
                  <c:v>24.361549497847918</c:v>
                </c:pt>
                <c:pt idx="49">
                  <c:v>2.3242889833278753</c:v>
                </c:pt>
                <c:pt idx="50">
                  <c:v>-0.95482241046217098</c:v>
                </c:pt>
                <c:pt idx="51">
                  <c:v>0.48187722606327554</c:v>
                </c:pt>
                <c:pt idx="52">
                  <c:v>2.2842639593908558</c:v>
                </c:pt>
                <c:pt idx="53">
                  <c:v>10.750455257020548</c:v>
                </c:pt>
                <c:pt idx="54">
                  <c:v>11.256986383585271</c:v>
                </c:pt>
                <c:pt idx="55">
                  <c:v>9.9840144564915363</c:v>
                </c:pt>
                <c:pt idx="56">
                  <c:v>4.5736521542973207</c:v>
                </c:pt>
                <c:pt idx="57">
                  <c:v>6.1126175503374895</c:v>
                </c:pt>
                <c:pt idx="58">
                  <c:v>1.8745785569791025</c:v>
                </c:pt>
                <c:pt idx="59">
                  <c:v>1.3207368321273947</c:v>
                </c:pt>
                <c:pt idx="60">
                  <c:v>-9.6532384188103322</c:v>
                </c:pt>
                <c:pt idx="61">
                  <c:v>-4.6377599565040128</c:v>
                </c:pt>
                <c:pt idx="62">
                  <c:v>-3.6470743976701101</c:v>
                </c:pt>
              </c:numCache>
            </c:numRef>
          </c:val>
          <c:smooth val="0"/>
          <c:extLst>
            <c:ext xmlns:c16="http://schemas.microsoft.com/office/drawing/2014/chart" uri="{C3380CC4-5D6E-409C-BE32-E72D297353CC}">
              <c16:uniqueId val="{00000001-C18D-47AE-9D4B-B937E7B47BA8}"/>
            </c:ext>
          </c:extLst>
        </c:ser>
        <c:ser>
          <c:idx val="0"/>
          <c:order val="2"/>
          <c:tx>
            <c:strRef>
              <c:f>'20_ábra_chart'!$E$7</c:f>
              <c:strCache>
                <c:ptCount val="1"/>
                <c:pt idx="0">
                  <c:v>Whole country</c:v>
                </c:pt>
              </c:strCache>
            </c:strRef>
          </c:tx>
          <c:spPr>
            <a:ln w="38100" cap="rnd">
              <a:solidFill>
                <a:srgbClr val="002060"/>
              </a:solidFill>
              <a:round/>
            </a:ln>
            <a:effectLst/>
          </c:spPr>
          <c:marker>
            <c:symbol val="none"/>
          </c:marker>
          <c:cat>
            <c:strRef>
              <c:f>'20_ábra_chart'!$C$9:$C$71</c:f>
              <c:strCache>
                <c:ptCount val="63"/>
                <c:pt idx="0">
                  <c:v>2004 Q2</c:v>
                </c:pt>
                <c:pt idx="1">
                  <c:v>Q3</c:v>
                </c:pt>
                <c:pt idx="2">
                  <c:v>Q4</c:v>
                </c:pt>
                <c:pt idx="3">
                  <c:v>Q1</c:v>
                </c:pt>
                <c:pt idx="4">
                  <c:v>2005 Q2</c:v>
                </c:pt>
                <c:pt idx="5">
                  <c:v>Q3</c:v>
                </c:pt>
                <c:pt idx="6">
                  <c:v>Q4</c:v>
                </c:pt>
                <c:pt idx="7">
                  <c:v>Q1</c:v>
                </c:pt>
                <c:pt idx="8">
                  <c:v>2006 Q2</c:v>
                </c:pt>
                <c:pt idx="9">
                  <c:v>Q3</c:v>
                </c:pt>
                <c:pt idx="10">
                  <c:v>Q4</c:v>
                </c:pt>
                <c:pt idx="11">
                  <c:v>Q1</c:v>
                </c:pt>
                <c:pt idx="12">
                  <c:v>2007 Q2</c:v>
                </c:pt>
                <c:pt idx="13">
                  <c:v>Q3</c:v>
                </c:pt>
                <c:pt idx="14">
                  <c:v>Q4</c:v>
                </c:pt>
                <c:pt idx="15">
                  <c:v>Q1</c:v>
                </c:pt>
                <c:pt idx="16">
                  <c:v>2008 Q2</c:v>
                </c:pt>
                <c:pt idx="17">
                  <c:v>Q3</c:v>
                </c:pt>
                <c:pt idx="18">
                  <c:v>Q4</c:v>
                </c:pt>
                <c:pt idx="19">
                  <c:v>Q1</c:v>
                </c:pt>
                <c:pt idx="20">
                  <c:v>2009 Q2</c:v>
                </c:pt>
                <c:pt idx="21">
                  <c:v>Q3</c:v>
                </c:pt>
                <c:pt idx="22">
                  <c:v>Q4</c:v>
                </c:pt>
                <c:pt idx="23">
                  <c:v>Q1</c:v>
                </c:pt>
                <c:pt idx="24">
                  <c:v>2010 Q2</c:v>
                </c:pt>
                <c:pt idx="25">
                  <c:v>Q3</c:v>
                </c:pt>
                <c:pt idx="26">
                  <c:v>Q4</c:v>
                </c:pt>
                <c:pt idx="27">
                  <c:v>Q1</c:v>
                </c:pt>
                <c:pt idx="28">
                  <c:v>2011 Q2</c:v>
                </c:pt>
                <c:pt idx="29">
                  <c:v>Q3</c:v>
                </c:pt>
                <c:pt idx="30">
                  <c:v>Q4</c:v>
                </c:pt>
                <c:pt idx="31">
                  <c:v>Q1</c:v>
                </c:pt>
                <c:pt idx="32">
                  <c:v>2012 Q2</c:v>
                </c:pt>
                <c:pt idx="33">
                  <c:v>Q3</c:v>
                </c:pt>
                <c:pt idx="34">
                  <c:v>Q4</c:v>
                </c:pt>
                <c:pt idx="35">
                  <c:v>Q1</c:v>
                </c:pt>
                <c:pt idx="36">
                  <c:v>2013 Q2</c:v>
                </c:pt>
                <c:pt idx="37">
                  <c:v>Q3</c:v>
                </c:pt>
                <c:pt idx="38">
                  <c:v>Q4</c:v>
                </c:pt>
                <c:pt idx="39">
                  <c:v>Q1</c:v>
                </c:pt>
                <c:pt idx="40">
                  <c:v>2014 Q2</c:v>
                </c:pt>
                <c:pt idx="41">
                  <c:v>Q3</c:v>
                </c:pt>
                <c:pt idx="42">
                  <c:v>Q4</c:v>
                </c:pt>
                <c:pt idx="43">
                  <c:v>Q1</c:v>
                </c:pt>
                <c:pt idx="44">
                  <c:v>2015 Q2</c:v>
                </c:pt>
                <c:pt idx="45">
                  <c:v>Q3</c:v>
                </c:pt>
                <c:pt idx="46">
                  <c:v>Q4</c:v>
                </c:pt>
                <c:pt idx="47">
                  <c:v>Q1</c:v>
                </c:pt>
                <c:pt idx="48">
                  <c:v>2016 Q2</c:v>
                </c:pt>
                <c:pt idx="49">
                  <c:v>Q3</c:v>
                </c:pt>
                <c:pt idx="50">
                  <c:v>Q4</c:v>
                </c:pt>
                <c:pt idx="51">
                  <c:v>Q1</c:v>
                </c:pt>
                <c:pt idx="52">
                  <c:v>2017 Q2</c:v>
                </c:pt>
                <c:pt idx="53">
                  <c:v>Q3</c:v>
                </c:pt>
                <c:pt idx="54">
                  <c:v>Q4</c:v>
                </c:pt>
                <c:pt idx="55">
                  <c:v>Q1</c:v>
                </c:pt>
                <c:pt idx="56">
                  <c:v>2018 Q2</c:v>
                </c:pt>
                <c:pt idx="57">
                  <c:v>Q3</c:v>
                </c:pt>
                <c:pt idx="58">
                  <c:v>Q4</c:v>
                </c:pt>
                <c:pt idx="59">
                  <c:v>Q1</c:v>
                </c:pt>
                <c:pt idx="60">
                  <c:v>2019 Q2</c:v>
                </c:pt>
                <c:pt idx="61">
                  <c:v>Q3</c:v>
                </c:pt>
                <c:pt idx="62">
                  <c:v>Q4</c:v>
                </c:pt>
              </c:strCache>
            </c:strRef>
          </c:cat>
          <c:val>
            <c:numRef>
              <c:f>'20_ábra_chart'!$E$9:$E$71</c:f>
              <c:numCache>
                <c:formatCode>0.0</c:formatCode>
                <c:ptCount val="63"/>
                <c:pt idx="0">
                  <c:v>-34.761305987946059</c:v>
                </c:pt>
                <c:pt idx="1">
                  <c:v>-28.669932557125122</c:v>
                </c:pt>
                <c:pt idx="2">
                  <c:v>-36.594589648967649</c:v>
                </c:pt>
                <c:pt idx="3">
                  <c:v>-9.8904631209251193E-3</c:v>
                </c:pt>
                <c:pt idx="4">
                  <c:v>22.267269263148563</c:v>
                </c:pt>
                <c:pt idx="5">
                  <c:v>18.576098972175828</c:v>
                </c:pt>
                <c:pt idx="6">
                  <c:v>9.7282347282347246</c:v>
                </c:pt>
                <c:pt idx="7">
                  <c:v>24.753332179331849</c:v>
                </c:pt>
                <c:pt idx="8">
                  <c:v>7.7696642446864388</c:v>
                </c:pt>
                <c:pt idx="9">
                  <c:v>20.579192700585153</c:v>
                </c:pt>
                <c:pt idx="10">
                  <c:v>24.09643835616437</c:v>
                </c:pt>
                <c:pt idx="11">
                  <c:v>1.6769410691986053</c:v>
                </c:pt>
                <c:pt idx="12">
                  <c:v>-5.4138574575045766</c:v>
                </c:pt>
                <c:pt idx="13">
                  <c:v>-7.6904096068432324</c:v>
                </c:pt>
                <c:pt idx="14">
                  <c:v>-7.9584591744820727</c:v>
                </c:pt>
                <c:pt idx="15">
                  <c:v>-11.950482503167947</c:v>
                </c:pt>
                <c:pt idx="16">
                  <c:v>-10.240503404020828</c:v>
                </c:pt>
                <c:pt idx="17">
                  <c:v>-16.464403457186137</c:v>
                </c:pt>
                <c:pt idx="18">
                  <c:v>-29.660545353366714</c:v>
                </c:pt>
                <c:pt idx="19">
                  <c:v>-36.849330233587949</c:v>
                </c:pt>
                <c:pt idx="20">
                  <c:v>-25.146546261089981</c:v>
                </c:pt>
                <c:pt idx="21">
                  <c:v>-43.194811844013991</c:v>
                </c:pt>
                <c:pt idx="22">
                  <c:v>-38.182016586643385</c:v>
                </c:pt>
                <c:pt idx="23">
                  <c:v>1.9984573311829621</c:v>
                </c:pt>
                <c:pt idx="24">
                  <c:v>-21.276258003068946</c:v>
                </c:pt>
                <c:pt idx="25">
                  <c:v>5.3665314706324239</c:v>
                </c:pt>
                <c:pt idx="26">
                  <c:v>11.747572815533985</c:v>
                </c:pt>
                <c:pt idx="27">
                  <c:v>-16.03189880379486</c:v>
                </c:pt>
                <c:pt idx="28">
                  <c:v>-6.6877268450060541</c:v>
                </c:pt>
                <c:pt idx="29">
                  <c:v>-1.4684392486723539</c:v>
                </c:pt>
                <c:pt idx="30">
                  <c:v>19.232288128899768</c:v>
                </c:pt>
                <c:pt idx="31">
                  <c:v>13.983952841002136</c:v>
                </c:pt>
                <c:pt idx="32">
                  <c:v>-3.7816033998415435</c:v>
                </c:pt>
                <c:pt idx="33">
                  <c:v>-6.4496292277084422</c:v>
                </c:pt>
                <c:pt idx="34">
                  <c:v>-16.246025437201908</c:v>
                </c:pt>
                <c:pt idx="35">
                  <c:v>-27.025571038643875</c:v>
                </c:pt>
                <c:pt idx="36">
                  <c:v>3.2677047462194935</c:v>
                </c:pt>
                <c:pt idx="37">
                  <c:v>12.094965586574901</c:v>
                </c:pt>
                <c:pt idx="38">
                  <c:v>7.9408391663700684</c:v>
                </c:pt>
                <c:pt idx="39">
                  <c:v>36.222255032235836</c:v>
                </c:pt>
                <c:pt idx="40">
                  <c:v>21.776795099496169</c:v>
                </c:pt>
                <c:pt idx="41">
                  <c:v>18.992756122800955</c:v>
                </c:pt>
                <c:pt idx="42">
                  <c:v>17.138670086096354</c:v>
                </c:pt>
                <c:pt idx="43">
                  <c:v>20.062140973301055</c:v>
                </c:pt>
                <c:pt idx="44">
                  <c:v>19.644611125993379</c:v>
                </c:pt>
                <c:pt idx="45">
                  <c:v>23.59693877551021</c:v>
                </c:pt>
                <c:pt idx="46">
                  <c:v>20.138867169173992</c:v>
                </c:pt>
                <c:pt idx="47">
                  <c:v>18.148170438131928</c:v>
                </c:pt>
                <c:pt idx="48">
                  <c:v>13.478617807299045</c:v>
                </c:pt>
                <c:pt idx="49">
                  <c:v>-3.6799887419082467</c:v>
                </c:pt>
                <c:pt idx="50">
                  <c:v>-6.9405394147662207</c:v>
                </c:pt>
                <c:pt idx="51">
                  <c:v>-2.4017522858671043</c:v>
                </c:pt>
                <c:pt idx="52">
                  <c:v>0.90759618546529452</c:v>
                </c:pt>
                <c:pt idx="53">
                  <c:v>8.011298609589204</c:v>
                </c:pt>
                <c:pt idx="54">
                  <c:v>9.2737648967716808</c:v>
                </c:pt>
                <c:pt idx="55">
                  <c:v>8.7160751565761956</c:v>
                </c:pt>
                <c:pt idx="56">
                  <c:v>2.4419387777270884</c:v>
                </c:pt>
                <c:pt idx="57">
                  <c:v>4.6779538742475921</c:v>
                </c:pt>
                <c:pt idx="58">
                  <c:v>-0.61954379048155772</c:v>
                </c:pt>
                <c:pt idx="59">
                  <c:v>3.8406144983198942E-2</c:v>
                </c:pt>
                <c:pt idx="60">
                  <c:v>-10.323839416368003</c:v>
                </c:pt>
                <c:pt idx="61">
                  <c:v>-8.2701585113714771</c:v>
                </c:pt>
                <c:pt idx="62">
                  <c:v>-8.8642159767124298</c:v>
                </c:pt>
              </c:numCache>
            </c:numRef>
          </c:val>
          <c:smooth val="0"/>
          <c:extLst>
            <c:ext xmlns:c16="http://schemas.microsoft.com/office/drawing/2014/chart" uri="{C3380CC4-5D6E-409C-BE32-E72D297353CC}">
              <c16:uniqueId val="{00000002-C18D-47AE-9D4B-B937E7B47BA8}"/>
            </c:ext>
          </c:extLst>
        </c:ser>
        <c:dLbls>
          <c:showLegendKey val="0"/>
          <c:showVal val="0"/>
          <c:showCatName val="0"/>
          <c:showSerName val="0"/>
          <c:showPercent val="0"/>
          <c:showBubbleSize val="0"/>
        </c:dLbls>
        <c:smooth val="0"/>
        <c:axId val="1451017248"/>
        <c:axId val="1451016264"/>
      </c:lineChart>
      <c:catAx>
        <c:axId val="14510172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6264"/>
        <c:crosses val="autoZero"/>
        <c:auto val="1"/>
        <c:lblAlgn val="ctr"/>
        <c:lblOffset val="100"/>
        <c:tickLblSkip val="2"/>
        <c:noMultiLvlLbl val="0"/>
      </c:catAx>
      <c:valAx>
        <c:axId val="1451016264"/>
        <c:scaling>
          <c:orientation val="minMax"/>
          <c:max val="60"/>
          <c:min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1453936863450238"/>
              <c:y val="2.02474703567665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17248"/>
        <c:crosses val="autoZero"/>
        <c:crossBetween val="between"/>
      </c:valAx>
      <c:spPr>
        <a:noFill/>
        <a:ln>
          <a:solidFill>
            <a:schemeClr val="tx1"/>
          </a:solidFill>
        </a:ln>
        <a:effectLst/>
      </c:spPr>
    </c:plotArea>
    <c:legend>
      <c:legendPos val="b"/>
      <c:layout>
        <c:manualLayout>
          <c:xMode val="edge"/>
          <c:yMode val="edge"/>
          <c:x val="0.12504234139359657"/>
          <c:y val="0.90407784817762249"/>
          <c:w val="0.85912706361203195"/>
          <c:h val="8.6209484266912523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26292993347626E-2"/>
          <c:y val="5.2945558299090228E-2"/>
          <c:w val="0.68536010572726369"/>
          <c:h val="0.66596622984044496"/>
        </c:manualLayout>
      </c:layout>
      <c:lineChart>
        <c:grouping val="standard"/>
        <c:varyColors val="0"/>
        <c:ser>
          <c:idx val="1"/>
          <c:order val="1"/>
          <c:spPr>
            <a:ln w="28575" cap="rnd">
              <a:solidFill>
                <a:srgbClr val="C00000"/>
              </a:solidFill>
              <a:round/>
            </a:ln>
            <a:effectLst/>
          </c:spPr>
          <c:marker>
            <c:symbol val="none"/>
          </c:marker>
          <c:cat>
            <c:strRef>
              <c:f>'20_ábra_chart'!$C$73:$C$81</c:f>
              <c:strCache>
                <c:ptCount val="9"/>
                <c:pt idx="0">
                  <c:v>Jan 2020</c:v>
                </c:pt>
                <c:pt idx="1">
                  <c:v>Febr 2020</c:v>
                </c:pt>
                <c:pt idx="2">
                  <c:v>Mar 2020</c:v>
                </c:pt>
                <c:pt idx="3">
                  <c:v>Apr 2020</c:v>
                </c:pt>
                <c:pt idx="4">
                  <c:v>May 2020</c:v>
                </c:pt>
                <c:pt idx="5">
                  <c:v>June 2020</c:v>
                </c:pt>
                <c:pt idx="6">
                  <c:v>July 2020</c:v>
                </c:pt>
                <c:pt idx="7">
                  <c:v>Aug 2020</c:v>
                </c:pt>
                <c:pt idx="8">
                  <c:v>Sep 2020</c:v>
                </c:pt>
              </c:strCache>
            </c:strRef>
          </c:cat>
          <c:val>
            <c:numRef>
              <c:f>'20_ábra_chart'!$F$73:$F$81</c:f>
              <c:numCache>
                <c:formatCode>0</c:formatCode>
                <c:ptCount val="9"/>
                <c:pt idx="0">
                  <c:v>-23.05825242718447</c:v>
                </c:pt>
                <c:pt idx="1">
                  <c:v>-21.386138613861377</c:v>
                </c:pt>
                <c:pt idx="2">
                  <c:v>-38.121546961325969</c:v>
                </c:pt>
                <c:pt idx="3">
                  <c:v>-70.264765784114047</c:v>
                </c:pt>
                <c:pt idx="4">
                  <c:v>-42.212189616252829</c:v>
                </c:pt>
                <c:pt idx="5">
                  <c:v>-3.5135135135135158</c:v>
                </c:pt>
                <c:pt idx="6">
                  <c:v>3.2581453634085165</c:v>
                </c:pt>
                <c:pt idx="7">
                  <c:v>15.923566878980893</c:v>
                </c:pt>
                <c:pt idx="8">
                  <c:v>12.707182320441987</c:v>
                </c:pt>
              </c:numCache>
            </c:numRef>
          </c:val>
          <c:smooth val="0"/>
          <c:extLst>
            <c:ext xmlns:c16="http://schemas.microsoft.com/office/drawing/2014/chart" uri="{C3380CC4-5D6E-409C-BE32-E72D297353CC}">
              <c16:uniqueId val="{00000000-1CBD-45DF-ADD5-06A53F12FA39}"/>
            </c:ext>
          </c:extLst>
        </c:ser>
        <c:ser>
          <c:idx val="2"/>
          <c:order val="2"/>
          <c:spPr>
            <a:ln w="28575" cap="rnd">
              <a:solidFill>
                <a:srgbClr val="00B0F0"/>
              </a:solidFill>
              <a:round/>
            </a:ln>
            <a:effectLst/>
          </c:spPr>
          <c:marker>
            <c:symbol val="none"/>
          </c:marker>
          <c:cat>
            <c:strRef>
              <c:f>'20_ábra_chart'!$C$73:$C$81</c:f>
              <c:strCache>
                <c:ptCount val="9"/>
                <c:pt idx="0">
                  <c:v>Jan 2020</c:v>
                </c:pt>
                <c:pt idx="1">
                  <c:v>Febr 2020</c:v>
                </c:pt>
                <c:pt idx="2">
                  <c:v>Mar 2020</c:v>
                </c:pt>
                <c:pt idx="3">
                  <c:v>Apr 2020</c:v>
                </c:pt>
                <c:pt idx="4">
                  <c:v>May 2020</c:v>
                </c:pt>
                <c:pt idx="5">
                  <c:v>June 2020</c:v>
                </c:pt>
                <c:pt idx="6">
                  <c:v>July 2020</c:v>
                </c:pt>
                <c:pt idx="7">
                  <c:v>Aug 2020</c:v>
                </c:pt>
                <c:pt idx="8">
                  <c:v>Sep 2020</c:v>
                </c:pt>
              </c:strCache>
            </c:strRef>
          </c:cat>
          <c:val>
            <c:numRef>
              <c:f>'20_ábra_chart'!$G$73:$G$81</c:f>
              <c:numCache>
                <c:formatCode>0</c:formatCode>
                <c:ptCount val="9"/>
                <c:pt idx="0">
                  <c:v>-7.4074074074074048</c:v>
                </c:pt>
                <c:pt idx="1">
                  <c:v>-10.19736842105263</c:v>
                </c:pt>
                <c:pt idx="2">
                  <c:v>-26.08695652173914</c:v>
                </c:pt>
                <c:pt idx="3">
                  <c:v>-53.173374613003091</c:v>
                </c:pt>
                <c:pt idx="4">
                  <c:v>-26.864590876176692</c:v>
                </c:pt>
                <c:pt idx="5">
                  <c:v>24.519230769230774</c:v>
                </c:pt>
                <c:pt idx="6">
                  <c:v>12.863070539419084</c:v>
                </c:pt>
                <c:pt idx="7">
                  <c:v>-0.32232070910555422</c:v>
                </c:pt>
                <c:pt idx="8">
                  <c:v>6.1512884455527939</c:v>
                </c:pt>
              </c:numCache>
            </c:numRef>
          </c:val>
          <c:smooth val="0"/>
          <c:extLst>
            <c:ext xmlns:c16="http://schemas.microsoft.com/office/drawing/2014/chart" uri="{C3380CC4-5D6E-409C-BE32-E72D297353CC}">
              <c16:uniqueId val="{00000001-1CBD-45DF-ADD5-06A53F12FA39}"/>
            </c:ext>
          </c:extLst>
        </c:ser>
        <c:dLbls>
          <c:showLegendKey val="0"/>
          <c:showVal val="0"/>
          <c:showCatName val="0"/>
          <c:showSerName val="0"/>
          <c:showPercent val="0"/>
          <c:showBubbleSize val="0"/>
        </c:dLbls>
        <c:marker val="1"/>
        <c:smooth val="0"/>
        <c:axId val="1451021840"/>
        <c:axId val="1451029712"/>
      </c:lineChart>
      <c:lineChart>
        <c:grouping val="standard"/>
        <c:varyColors val="0"/>
        <c:ser>
          <c:idx val="0"/>
          <c:order val="0"/>
          <c:spPr>
            <a:ln w="38100" cap="rnd">
              <a:solidFill>
                <a:srgbClr val="002060"/>
              </a:solidFill>
              <a:round/>
            </a:ln>
            <a:effectLst/>
          </c:spPr>
          <c:marker>
            <c:symbol val="none"/>
          </c:marker>
          <c:cat>
            <c:strRef>
              <c:f>'20_ábra_chart'!$C$73:$C$81</c:f>
              <c:strCache>
                <c:ptCount val="9"/>
                <c:pt idx="0">
                  <c:v>Jan 2020</c:v>
                </c:pt>
                <c:pt idx="1">
                  <c:v>Febr 2020</c:v>
                </c:pt>
                <c:pt idx="2">
                  <c:v>Mar 2020</c:v>
                </c:pt>
                <c:pt idx="3">
                  <c:v>Apr 2020</c:v>
                </c:pt>
                <c:pt idx="4">
                  <c:v>May 2020</c:v>
                </c:pt>
                <c:pt idx="5">
                  <c:v>June 2020</c:v>
                </c:pt>
                <c:pt idx="6">
                  <c:v>July 2020</c:v>
                </c:pt>
                <c:pt idx="7">
                  <c:v>Aug 2020</c:v>
                </c:pt>
                <c:pt idx="8">
                  <c:v>Sep 2020</c:v>
                </c:pt>
              </c:strCache>
            </c:strRef>
          </c:cat>
          <c:val>
            <c:numRef>
              <c:f>'20_ábra_chart'!$E$73:$E$81</c:f>
              <c:numCache>
                <c:formatCode>0</c:formatCode>
                <c:ptCount val="9"/>
                <c:pt idx="0">
                  <c:v>-12.066473988439313</c:v>
                </c:pt>
                <c:pt idx="1">
                  <c:v>-13.480534572922721</c:v>
                </c:pt>
                <c:pt idx="2">
                  <c:v>-29.48517940717629</c:v>
                </c:pt>
                <c:pt idx="3">
                  <c:v>-57.87997756590017</c:v>
                </c:pt>
                <c:pt idx="4">
                  <c:v>-30.592105263157904</c:v>
                </c:pt>
                <c:pt idx="5">
                  <c:v>17.163120567375884</c:v>
                </c:pt>
                <c:pt idx="6">
                  <c:v>10.473815461346618</c:v>
                </c:pt>
                <c:pt idx="7">
                  <c:v>2.9581993569131981</c:v>
                </c:pt>
                <c:pt idx="8">
                  <c:v>7.6677316293929891</c:v>
                </c:pt>
              </c:numCache>
            </c:numRef>
          </c:val>
          <c:smooth val="0"/>
          <c:extLst>
            <c:ext xmlns:c16="http://schemas.microsoft.com/office/drawing/2014/chart" uri="{C3380CC4-5D6E-409C-BE32-E72D297353CC}">
              <c16:uniqueId val="{00000002-1CBD-45DF-ADD5-06A53F12FA39}"/>
            </c:ext>
          </c:extLst>
        </c:ser>
        <c:dLbls>
          <c:showLegendKey val="0"/>
          <c:showVal val="0"/>
          <c:showCatName val="0"/>
          <c:showSerName val="0"/>
          <c:showPercent val="0"/>
          <c:showBubbleSize val="0"/>
        </c:dLbls>
        <c:marker val="1"/>
        <c:smooth val="0"/>
        <c:axId val="1451025448"/>
        <c:axId val="1451021184"/>
      </c:lineChart>
      <c:catAx>
        <c:axId val="1451021840"/>
        <c:scaling>
          <c:orientation val="minMax"/>
        </c:scaling>
        <c:delete val="0"/>
        <c:axPos val="b"/>
        <c:numFmt formatCode="yyyy\-mm\-dd;@"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9712"/>
        <c:crosses val="autoZero"/>
        <c:auto val="1"/>
        <c:lblAlgn val="ctr"/>
        <c:lblOffset val="100"/>
        <c:tickLblSkip val="1"/>
        <c:noMultiLvlLbl val="1"/>
      </c:catAx>
      <c:valAx>
        <c:axId val="1451029712"/>
        <c:scaling>
          <c:orientation val="minMax"/>
          <c:max val="60"/>
          <c:min val="-80"/>
        </c:scaling>
        <c:delete val="1"/>
        <c:axPos val="l"/>
        <c:majorGridlines>
          <c:spPr>
            <a:ln w="3175" cap="flat" cmpd="sng" algn="ctr">
              <a:solidFill>
                <a:schemeClr val="bg1">
                  <a:lumMod val="85000"/>
                </a:schemeClr>
              </a:solidFill>
              <a:prstDash val="dash"/>
              <a:round/>
            </a:ln>
            <a:effectLst/>
          </c:spPr>
        </c:majorGridlines>
        <c:numFmt formatCode="0" sourceLinked="1"/>
        <c:majorTickMark val="none"/>
        <c:minorTickMark val="none"/>
        <c:tickLblPos val="nextTo"/>
        <c:crossAx val="1451021840"/>
        <c:crosses val="autoZero"/>
        <c:crossBetween val="between"/>
      </c:valAx>
      <c:valAx>
        <c:axId val="1451021184"/>
        <c:scaling>
          <c:orientation val="minMax"/>
          <c:max val="60"/>
          <c:min val="-8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1025448"/>
        <c:crosses val="max"/>
        <c:crossBetween val="between"/>
      </c:valAx>
      <c:catAx>
        <c:axId val="1451025448"/>
        <c:scaling>
          <c:orientation val="minMax"/>
        </c:scaling>
        <c:delete val="1"/>
        <c:axPos val="b"/>
        <c:numFmt formatCode="General" sourceLinked="1"/>
        <c:majorTickMark val="out"/>
        <c:minorTickMark val="none"/>
        <c:tickLblPos val="nextTo"/>
        <c:crossAx val="1451021184"/>
        <c:crosses val="autoZero"/>
        <c:auto val="1"/>
        <c:lblAlgn val="ctr"/>
        <c:lblOffset val="100"/>
        <c:noMultiLvlLbl val="1"/>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0153666666666672"/>
        </c:manualLayout>
      </c:layout>
      <c:lineChart>
        <c:grouping val="standard"/>
        <c:varyColors val="0"/>
        <c:ser>
          <c:idx val="0"/>
          <c:order val="0"/>
          <c:tx>
            <c:strRef>
              <c:f>'21_ábra_chart'!$E$11</c:f>
              <c:strCache>
                <c:ptCount val="1"/>
                <c:pt idx="0">
                  <c:v>Családi ház - vidék</c:v>
                </c:pt>
              </c:strCache>
            </c:strRef>
          </c:tx>
          <c:spPr>
            <a:ln w="38100" cap="rnd">
              <a:solidFill>
                <a:srgbClr val="002060"/>
              </a:solidFill>
              <a:prstDash val="sysDot"/>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'21_ábra_chart'!$E$12:$E$62</c:f>
              <c:numCache>
                <c:formatCode>0.0</c:formatCode>
                <c:ptCount val="51"/>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numCache>
            </c:numRef>
          </c:val>
          <c:smooth val="0"/>
          <c:extLst>
            <c:ext xmlns:c16="http://schemas.microsoft.com/office/drawing/2014/chart" uri="{C3380CC4-5D6E-409C-BE32-E72D297353CC}">
              <c16:uniqueId val="{00000000-963F-4B99-944C-CA98FBECB801}"/>
            </c:ext>
          </c:extLst>
        </c:ser>
        <c:ser>
          <c:idx val="1"/>
          <c:order val="1"/>
          <c:tx>
            <c:strRef>
              <c:f>'21_ábra_chart'!$F$11</c:f>
              <c:strCache>
                <c:ptCount val="1"/>
                <c:pt idx="0">
                  <c:v>Többlakásos 50 m2&lt; - vidék</c:v>
                </c:pt>
              </c:strCache>
            </c:strRef>
          </c:tx>
          <c:spPr>
            <a:ln w="38100" cap="rnd">
              <a:solidFill>
                <a:srgbClr val="C00000"/>
              </a:solidFill>
              <a:prstDash val="sysDot"/>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'21_ábra_chart'!$F$12:$F$62</c:f>
              <c:numCache>
                <c:formatCode>0.0</c:formatCode>
                <c:ptCount val="51"/>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numCache>
            </c:numRef>
          </c:val>
          <c:smooth val="0"/>
          <c:extLst>
            <c:ext xmlns:c16="http://schemas.microsoft.com/office/drawing/2014/chart" uri="{C3380CC4-5D6E-409C-BE32-E72D297353CC}">
              <c16:uniqueId val="{00000001-963F-4B99-944C-CA98FBECB801}"/>
            </c:ext>
          </c:extLst>
        </c:ser>
        <c:ser>
          <c:idx val="2"/>
          <c:order val="2"/>
          <c:tx>
            <c:strRef>
              <c:f>'21_ábra_chart'!$G$11</c:f>
              <c:strCache>
                <c:ptCount val="1"/>
                <c:pt idx="0">
                  <c:v>Többlakásos 50 m2&gt; - vidék</c:v>
                </c:pt>
              </c:strCache>
            </c:strRef>
          </c:tx>
          <c:spPr>
            <a:ln w="38100" cap="rnd">
              <a:solidFill>
                <a:schemeClr val="tx2">
                  <a:lumMod val="50000"/>
                  <a:lumOff val="50000"/>
                </a:schemeClr>
              </a:solidFill>
              <a:prstDash val="sysDot"/>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'21_ábra_chart'!$G$12:$G$62</c:f>
              <c:numCache>
                <c:formatCode>0.0</c:formatCode>
                <c:ptCount val="51"/>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numCache>
            </c:numRef>
          </c:val>
          <c:smooth val="0"/>
          <c:extLst>
            <c:ext xmlns:c16="http://schemas.microsoft.com/office/drawing/2014/chart" uri="{C3380CC4-5D6E-409C-BE32-E72D297353CC}">
              <c16:uniqueId val="{00000002-963F-4B99-944C-CA98FBECB801}"/>
            </c:ext>
          </c:extLst>
        </c:ser>
        <c:ser>
          <c:idx val="3"/>
          <c:order val="3"/>
          <c:tx>
            <c:strRef>
              <c:f>'21_ábra_chart'!$H$11</c:f>
              <c:strCache>
                <c:ptCount val="1"/>
                <c:pt idx="0">
                  <c:v>Panel - vidék</c:v>
                </c:pt>
              </c:strCache>
            </c:strRef>
          </c:tx>
          <c:spPr>
            <a:ln w="38100" cap="rnd">
              <a:solidFill>
                <a:schemeClr val="accent6">
                  <a:lumMod val="75000"/>
                </a:schemeClr>
              </a:solidFill>
              <a:prstDash val="sysDot"/>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'21_ábra_chart'!$H$12:$H$62</c:f>
              <c:numCache>
                <c:formatCode>0.0</c:formatCode>
                <c:ptCount val="51"/>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numCache>
            </c:numRef>
          </c:val>
          <c:smooth val="0"/>
          <c:extLst>
            <c:ext xmlns:c16="http://schemas.microsoft.com/office/drawing/2014/chart" uri="{C3380CC4-5D6E-409C-BE32-E72D297353CC}">
              <c16:uniqueId val="{00000003-963F-4B99-944C-CA98FBECB801}"/>
            </c:ext>
          </c:extLst>
        </c:ser>
        <c:ser>
          <c:idx val="4"/>
          <c:order val="4"/>
          <c:tx>
            <c:strRef>
              <c:f>'21_ábra_chart'!$I$11</c:f>
              <c:strCache>
                <c:ptCount val="1"/>
                <c:pt idx="0">
                  <c:v>Családi ház - Bp.</c:v>
                </c:pt>
              </c:strCache>
            </c:strRef>
          </c:tx>
          <c:spPr>
            <a:ln w="41275" cap="rnd">
              <a:solidFill>
                <a:srgbClr val="002060"/>
              </a:solidFill>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'21_ábra_chart'!$I$12:$I$62</c:f>
              <c:numCache>
                <c:formatCode>0.0</c:formatCode>
                <c:ptCount val="51"/>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numCache>
            </c:numRef>
          </c:val>
          <c:smooth val="0"/>
          <c:extLst>
            <c:ext xmlns:c16="http://schemas.microsoft.com/office/drawing/2014/chart" uri="{C3380CC4-5D6E-409C-BE32-E72D297353CC}">
              <c16:uniqueId val="{00000004-963F-4B99-944C-CA98FBECB801}"/>
            </c:ext>
          </c:extLst>
        </c:ser>
        <c:ser>
          <c:idx val="5"/>
          <c:order val="5"/>
          <c:tx>
            <c:strRef>
              <c:f>'21_ábra_chart'!$J$11</c:f>
              <c:strCache>
                <c:ptCount val="1"/>
                <c:pt idx="0">
                  <c:v>Többlakásos 50 m2&lt; - Bp.</c:v>
                </c:pt>
              </c:strCache>
            </c:strRef>
          </c:tx>
          <c:spPr>
            <a:ln w="41275" cap="rnd">
              <a:solidFill>
                <a:srgbClr val="C00000"/>
              </a:solidFill>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'21_ábra_chart'!$J$12:$J$62</c:f>
              <c:numCache>
                <c:formatCode>0.0</c:formatCode>
                <c:ptCount val="51"/>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numCache>
            </c:numRef>
          </c:val>
          <c:smooth val="0"/>
          <c:extLst>
            <c:ext xmlns:c16="http://schemas.microsoft.com/office/drawing/2014/chart" uri="{C3380CC4-5D6E-409C-BE32-E72D297353CC}">
              <c16:uniqueId val="{00000005-963F-4B99-944C-CA98FBECB801}"/>
            </c:ext>
          </c:extLst>
        </c:ser>
        <c:ser>
          <c:idx val="6"/>
          <c:order val="6"/>
          <c:tx>
            <c:strRef>
              <c:f>'21_ábra_chart'!$K$11</c:f>
              <c:strCache>
                <c:ptCount val="1"/>
                <c:pt idx="0">
                  <c:v>Többlakásos 50 m2&gt; - Bp.</c:v>
                </c:pt>
              </c:strCache>
            </c:strRef>
          </c:tx>
          <c:spPr>
            <a:ln w="41275" cap="rnd">
              <a:solidFill>
                <a:schemeClr val="tx2">
                  <a:lumMod val="50000"/>
                  <a:lumOff val="50000"/>
                </a:schemeClr>
              </a:solidFill>
              <a:round/>
            </a:ln>
            <a:effectLst/>
          </c:spPr>
          <c:marker>
            <c:symbol val="none"/>
          </c:marker>
          <c:cat>
            <c:strRef>
              <c:f>'21_ábra_chart'!$D$12:$D$62</c:f>
              <c:strCache>
                <c:ptCount val="51"/>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strCache>
            </c:strRef>
          </c:cat>
          <c:val>
            <c:numRef>
              <c:f>'21_ábra_chart'!$K$12:$K$62</c:f>
              <c:numCache>
                <c:formatCode>0.0</c:formatCode>
                <c:ptCount val="51"/>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numCache>
            </c:numRef>
          </c:val>
          <c:smooth val="0"/>
          <c:extLst>
            <c:ext xmlns:c16="http://schemas.microsoft.com/office/drawing/2014/chart" uri="{C3380CC4-5D6E-409C-BE32-E72D297353CC}">
              <c16:uniqueId val="{00000006-963F-4B99-944C-CA98FBECB801}"/>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'21_ábra_chart'!$L$11</c:f>
              <c:strCache>
                <c:ptCount val="1"/>
                <c:pt idx="0">
                  <c:v>Panel - Bp.</c:v>
                </c:pt>
              </c:strCache>
            </c:strRef>
          </c:tx>
          <c:spPr>
            <a:ln w="41275" cap="rnd">
              <a:solidFill>
                <a:schemeClr val="accent6">
                  <a:lumMod val="75000"/>
                </a:schemeClr>
              </a:solidFill>
              <a:round/>
            </a:ln>
            <a:effectLst/>
          </c:spPr>
          <c:marker>
            <c:symbol val="none"/>
          </c:marker>
          <c:cat>
            <c:strRef>
              <c:f>'21_ábra_chart'!$D$12:$D$61</c:f>
              <c:strCache>
                <c:ptCount val="5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strCache>
            </c:strRef>
          </c:cat>
          <c:val>
            <c:numRef>
              <c:f>'21_ábra_chart'!$L$12:$L$62</c:f>
              <c:numCache>
                <c:formatCode>0.0</c:formatCode>
                <c:ptCount val="51"/>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numCache>
            </c:numRef>
          </c:val>
          <c:smooth val="0"/>
          <c:extLst>
            <c:ext xmlns:c16="http://schemas.microsoft.com/office/drawing/2014/chart" uri="{C3380CC4-5D6E-409C-BE32-E72D297353CC}">
              <c16:uniqueId val="{00000007-963F-4B99-944C-CA98FBECB801}"/>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51970904862740208"/>
        </c:manualLayout>
      </c:layout>
      <c:lineChart>
        <c:grouping val="standard"/>
        <c:varyColors val="0"/>
        <c:ser>
          <c:idx val="0"/>
          <c:order val="0"/>
          <c:tx>
            <c:strRef>
              <c:f>'21_ábra_chart'!$E$10</c:f>
              <c:strCache>
                <c:ptCount val="1"/>
                <c:pt idx="0">
                  <c:v>Single family house - countryside</c:v>
                </c:pt>
              </c:strCache>
            </c:strRef>
          </c:tx>
          <c:spPr>
            <a:ln w="38100" cap="rnd">
              <a:solidFill>
                <a:srgbClr val="002060"/>
              </a:solidFill>
              <a:prstDash val="sysDot"/>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'21_ábra_chart'!$E$12:$E$62</c:f>
              <c:numCache>
                <c:formatCode>0.0</c:formatCode>
                <c:ptCount val="51"/>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numCache>
            </c:numRef>
          </c:val>
          <c:smooth val="0"/>
          <c:extLst>
            <c:ext xmlns:c16="http://schemas.microsoft.com/office/drawing/2014/chart" uri="{C3380CC4-5D6E-409C-BE32-E72D297353CC}">
              <c16:uniqueId val="{00000000-E31E-4750-8C89-049AAABDA687}"/>
            </c:ext>
          </c:extLst>
        </c:ser>
        <c:ser>
          <c:idx val="1"/>
          <c:order val="1"/>
          <c:tx>
            <c:strRef>
              <c:f>'21_ábra_chart'!$F$10</c:f>
              <c:strCache>
                <c:ptCount val="1"/>
                <c:pt idx="0">
                  <c:v>Multi-apartment resident 50 m2 &lt; - countryside</c:v>
                </c:pt>
              </c:strCache>
            </c:strRef>
          </c:tx>
          <c:spPr>
            <a:ln w="38100" cap="rnd">
              <a:solidFill>
                <a:srgbClr val="C00000"/>
              </a:solidFill>
              <a:prstDash val="sysDot"/>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'21_ábra_chart'!$F$12:$F$62</c:f>
              <c:numCache>
                <c:formatCode>0.0</c:formatCode>
                <c:ptCount val="51"/>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numCache>
            </c:numRef>
          </c:val>
          <c:smooth val="0"/>
          <c:extLst>
            <c:ext xmlns:c16="http://schemas.microsoft.com/office/drawing/2014/chart" uri="{C3380CC4-5D6E-409C-BE32-E72D297353CC}">
              <c16:uniqueId val="{00000001-E31E-4750-8C89-049AAABDA687}"/>
            </c:ext>
          </c:extLst>
        </c:ser>
        <c:ser>
          <c:idx val="2"/>
          <c:order val="2"/>
          <c:tx>
            <c:strRef>
              <c:f>'21_ábra_chart'!$G$10</c:f>
              <c:strCache>
                <c:ptCount val="1"/>
                <c:pt idx="0">
                  <c:v>Multi-apartment resident - 50 m2 &gt; - countryside</c:v>
                </c:pt>
              </c:strCache>
            </c:strRef>
          </c:tx>
          <c:spPr>
            <a:ln w="38100" cap="rnd">
              <a:solidFill>
                <a:schemeClr val="tx2">
                  <a:lumMod val="50000"/>
                  <a:lumOff val="50000"/>
                </a:schemeClr>
              </a:solidFill>
              <a:prstDash val="sysDot"/>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'21_ábra_chart'!$G$12:$G$62</c:f>
              <c:numCache>
                <c:formatCode>0.0</c:formatCode>
                <c:ptCount val="51"/>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numCache>
            </c:numRef>
          </c:val>
          <c:smooth val="0"/>
          <c:extLst>
            <c:ext xmlns:c16="http://schemas.microsoft.com/office/drawing/2014/chart" uri="{C3380CC4-5D6E-409C-BE32-E72D297353CC}">
              <c16:uniqueId val="{00000002-E31E-4750-8C89-049AAABDA687}"/>
            </c:ext>
          </c:extLst>
        </c:ser>
        <c:ser>
          <c:idx val="3"/>
          <c:order val="3"/>
          <c:tx>
            <c:strRef>
              <c:f>'21_ábra_chart'!$H$10</c:f>
              <c:strCache>
                <c:ptCount val="1"/>
                <c:pt idx="0">
                  <c:v>Block of flats - countryside</c:v>
                </c:pt>
              </c:strCache>
            </c:strRef>
          </c:tx>
          <c:spPr>
            <a:ln w="38100" cap="rnd">
              <a:solidFill>
                <a:schemeClr val="accent6">
                  <a:lumMod val="75000"/>
                </a:schemeClr>
              </a:solidFill>
              <a:prstDash val="sysDot"/>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'21_ábra_chart'!$H$12:$H$62</c:f>
              <c:numCache>
                <c:formatCode>0.0</c:formatCode>
                <c:ptCount val="51"/>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numCache>
            </c:numRef>
          </c:val>
          <c:smooth val="0"/>
          <c:extLst>
            <c:ext xmlns:c16="http://schemas.microsoft.com/office/drawing/2014/chart" uri="{C3380CC4-5D6E-409C-BE32-E72D297353CC}">
              <c16:uniqueId val="{00000003-E31E-4750-8C89-049AAABDA687}"/>
            </c:ext>
          </c:extLst>
        </c:ser>
        <c:ser>
          <c:idx val="4"/>
          <c:order val="4"/>
          <c:tx>
            <c:strRef>
              <c:f>'21_ábra_chart'!$I$10</c:f>
              <c:strCache>
                <c:ptCount val="1"/>
                <c:pt idx="0">
                  <c:v>Single family house - Bp.</c:v>
                </c:pt>
              </c:strCache>
            </c:strRef>
          </c:tx>
          <c:spPr>
            <a:ln w="41275" cap="rnd">
              <a:solidFill>
                <a:srgbClr val="002060"/>
              </a:solidFill>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'21_ábra_chart'!$I$12:$I$62</c:f>
              <c:numCache>
                <c:formatCode>0.0</c:formatCode>
                <c:ptCount val="51"/>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numCache>
            </c:numRef>
          </c:val>
          <c:smooth val="0"/>
          <c:extLst>
            <c:ext xmlns:c16="http://schemas.microsoft.com/office/drawing/2014/chart" uri="{C3380CC4-5D6E-409C-BE32-E72D297353CC}">
              <c16:uniqueId val="{00000004-E31E-4750-8C89-049AAABDA687}"/>
            </c:ext>
          </c:extLst>
        </c:ser>
        <c:ser>
          <c:idx val="5"/>
          <c:order val="5"/>
          <c:tx>
            <c:strRef>
              <c:f>'21_ábra_chart'!$J$10</c:f>
              <c:strCache>
                <c:ptCount val="1"/>
                <c:pt idx="0">
                  <c:v>Multi-apartment resident 50 m2 &lt; - Budapest</c:v>
                </c:pt>
              </c:strCache>
            </c:strRef>
          </c:tx>
          <c:spPr>
            <a:ln w="41275" cap="rnd">
              <a:solidFill>
                <a:srgbClr val="C00000"/>
              </a:solidFill>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'21_ábra_chart'!$J$12:$J$62</c:f>
              <c:numCache>
                <c:formatCode>0.0</c:formatCode>
                <c:ptCount val="51"/>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numCache>
            </c:numRef>
          </c:val>
          <c:smooth val="0"/>
          <c:extLst>
            <c:ext xmlns:c16="http://schemas.microsoft.com/office/drawing/2014/chart" uri="{C3380CC4-5D6E-409C-BE32-E72D297353CC}">
              <c16:uniqueId val="{00000005-E31E-4750-8C89-049AAABDA687}"/>
            </c:ext>
          </c:extLst>
        </c:ser>
        <c:ser>
          <c:idx val="6"/>
          <c:order val="6"/>
          <c:tx>
            <c:strRef>
              <c:f>'21_ábra_chart'!$K$10</c:f>
              <c:strCache>
                <c:ptCount val="1"/>
                <c:pt idx="0">
                  <c:v>Multi-apartment resident - 50 m2 &gt; - Budapest</c:v>
                </c:pt>
              </c:strCache>
            </c:strRef>
          </c:tx>
          <c:spPr>
            <a:ln w="41275" cap="rnd">
              <a:solidFill>
                <a:schemeClr val="tx2">
                  <a:lumMod val="50000"/>
                  <a:lumOff val="50000"/>
                </a:schemeClr>
              </a:solidFill>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'21_ábra_chart'!$K$12:$K$62</c:f>
              <c:numCache>
                <c:formatCode>0.0</c:formatCode>
                <c:ptCount val="51"/>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numCache>
            </c:numRef>
          </c:val>
          <c:smooth val="0"/>
          <c:extLst>
            <c:ext xmlns:c16="http://schemas.microsoft.com/office/drawing/2014/chart" uri="{C3380CC4-5D6E-409C-BE32-E72D297353CC}">
              <c16:uniqueId val="{00000006-E31E-4750-8C89-049AAABDA687}"/>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'21_ábra_chart'!$L$10</c:f>
              <c:strCache>
                <c:ptCount val="1"/>
                <c:pt idx="0">
                  <c:v>Block of flats - Budapest</c:v>
                </c:pt>
              </c:strCache>
            </c:strRef>
          </c:tx>
          <c:spPr>
            <a:ln w="41275" cap="rnd">
              <a:solidFill>
                <a:schemeClr val="accent6">
                  <a:lumMod val="75000"/>
                </a:schemeClr>
              </a:solidFill>
              <a:round/>
            </a:ln>
            <a:effectLst/>
          </c:spPr>
          <c:marker>
            <c:symbol val="none"/>
          </c:marker>
          <c:cat>
            <c:strRef>
              <c:f>'21_ábra_chart'!$C$12:$C$62</c:f>
              <c:strCache>
                <c:ptCount val="51"/>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strCache>
            </c:strRef>
          </c:cat>
          <c:val>
            <c:numRef>
              <c:f>'21_ábra_chart'!$L$12:$L$62</c:f>
              <c:numCache>
                <c:formatCode>0.0</c:formatCode>
                <c:ptCount val="51"/>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numCache>
            </c:numRef>
          </c:val>
          <c:smooth val="0"/>
          <c:extLst>
            <c:ext xmlns:c16="http://schemas.microsoft.com/office/drawing/2014/chart" uri="{C3380CC4-5D6E-409C-BE32-E72D297353CC}">
              <c16:uniqueId val="{00000007-E31E-4750-8C89-049AAABDA687}"/>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5.5948835924818398E-2"/>
          <c:y val="0.74217991423549878"/>
          <c:w val="0.88810399429844111"/>
          <c:h val="0.2413572214846271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6667440740740741"/>
        </c:manualLayout>
      </c:layout>
      <c:lineChart>
        <c:grouping val="standard"/>
        <c:varyColors val="0"/>
        <c:ser>
          <c:idx val="0"/>
          <c:order val="0"/>
          <c:tx>
            <c:strRef>
              <c:f>'22_ábra_chart'!$E$10</c:f>
              <c:strCache>
                <c:ptCount val="1"/>
                <c:pt idx="0">
                  <c:v>Medián alku - vidék</c:v>
                </c:pt>
              </c:strCache>
            </c:strRef>
          </c:tx>
          <c:spPr>
            <a:ln w="38100" cap="rnd">
              <a:solidFill>
                <a:srgbClr val="C00000"/>
              </a:solidFill>
              <a:prstDash val="sysDot"/>
              <a:round/>
            </a:ln>
            <a:effectLst/>
          </c:spPr>
          <c:marker>
            <c:symbol val="none"/>
          </c:marker>
          <c:cat>
            <c:strRef>
              <c:f>'22_ábra_chart'!$D$11:$D$57</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strCache>
            </c:strRef>
          </c:cat>
          <c:val>
            <c:numRef>
              <c:f>'22_ábra_chart'!$E$11:$E$57</c:f>
              <c:numCache>
                <c:formatCode>0.00</c:formatCode>
                <c:ptCount val="47"/>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pt idx="45">
                  <c:v>5.2631579999999998</c:v>
                </c:pt>
                <c:pt idx="46">
                  <c:v>4.7619049999999996</c:v>
                </c:pt>
              </c:numCache>
            </c:numRef>
          </c:val>
          <c:smooth val="0"/>
          <c:extLst>
            <c:ext xmlns:c16="http://schemas.microsoft.com/office/drawing/2014/chart" uri="{C3380CC4-5D6E-409C-BE32-E72D297353CC}">
              <c16:uniqueId val="{00000000-DEFF-4161-ABBC-DED6D3BBDF20}"/>
            </c:ext>
          </c:extLst>
        </c:ser>
        <c:ser>
          <c:idx val="1"/>
          <c:order val="1"/>
          <c:tx>
            <c:strRef>
              <c:f>'22_ábra_chart'!$F$10</c:f>
              <c:strCache>
                <c:ptCount val="1"/>
                <c:pt idx="0">
                  <c:v>Medián alku - Bp.</c:v>
                </c:pt>
              </c:strCache>
            </c:strRef>
          </c:tx>
          <c:spPr>
            <a:ln w="41275" cap="rnd">
              <a:solidFill>
                <a:srgbClr val="C00000"/>
              </a:solidFill>
              <a:round/>
            </a:ln>
            <a:effectLst/>
          </c:spPr>
          <c:marker>
            <c:symbol val="none"/>
          </c:marker>
          <c:cat>
            <c:strRef>
              <c:f>'22_ábra_chart'!$D$11:$D$57</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strCache>
            </c:strRef>
          </c:cat>
          <c:val>
            <c:numRef>
              <c:f>'22_ábra_chart'!$F$11:$F$57</c:f>
              <c:numCache>
                <c:formatCode>0.00</c:formatCode>
                <c:ptCount val="47"/>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3.769638</c:v>
                </c:pt>
                <c:pt idx="45">
                  <c:v>4.5138889999999998</c:v>
                </c:pt>
                <c:pt idx="46">
                  <c:v>4</c:v>
                </c:pt>
              </c:numCache>
            </c:numRef>
          </c:val>
          <c:smooth val="0"/>
          <c:extLst>
            <c:ext xmlns:c16="http://schemas.microsoft.com/office/drawing/2014/chart" uri="{C3380CC4-5D6E-409C-BE32-E72D297353CC}">
              <c16:uniqueId val="{00000001-DEFF-4161-ABBC-DED6D3BBDF20}"/>
            </c:ext>
          </c:extLst>
        </c:ser>
        <c:ser>
          <c:idx val="2"/>
          <c:order val="2"/>
          <c:tx>
            <c:strRef>
              <c:f>'22_ábra_chart'!$G$10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'22_ábra_chart'!$D$11:$D$57</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strCache>
            </c:strRef>
          </c:cat>
          <c:val>
            <c:numRef>
              <c:f>'22_ábra_chart'!$G$11:$G$57</c:f>
              <c:numCache>
                <c:formatCode>0.0</c:formatCode>
                <c:ptCount val="47"/>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pt idx="45" formatCode="0.00">
                  <c:v>-3.6296529999999998</c:v>
                </c:pt>
                <c:pt idx="46" formatCode="0.00">
                  <c:v>-3.0475180000000002</c:v>
                </c:pt>
              </c:numCache>
            </c:numRef>
          </c:val>
          <c:smooth val="0"/>
          <c:extLst>
            <c:ext xmlns:c16="http://schemas.microsoft.com/office/drawing/2014/chart" uri="{C3380CC4-5D6E-409C-BE32-E72D297353CC}">
              <c16:uniqueId val="{00000002-DEFF-4161-ABBC-DED6D3BBDF20}"/>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'22_ábra_chart'!$H$10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'22_ábra_chart'!$D$11:$D$57</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strCache>
            </c:strRef>
          </c:cat>
          <c:val>
            <c:numRef>
              <c:f>'22_ábra_chart'!$H$11:$H$57</c:f>
              <c:numCache>
                <c:formatCode>0.0</c:formatCode>
                <c:ptCount val="47"/>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-3.8413789999999999</c:v>
                </c:pt>
                <c:pt idx="45" formatCode="0.00">
                  <c:v>-4.803687</c:v>
                </c:pt>
                <c:pt idx="46" formatCode="0.00">
                  <c:v>-3.9404680000000001</c:v>
                </c:pt>
              </c:numCache>
            </c:numRef>
          </c:val>
          <c:smooth val="0"/>
          <c:extLst>
            <c:ext xmlns:c16="http://schemas.microsoft.com/office/drawing/2014/chart" uri="{C3380CC4-5D6E-409C-BE32-E72D297353CC}">
              <c16:uniqueId val="{00000003-DEFF-4161-ABBC-DED6D3BBDF20}"/>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'22_ábra_chart'!$E$9</c:f>
              <c:strCache>
                <c:ptCount val="1"/>
                <c:pt idx="0">
                  <c:v>Median bargain - countryside</c:v>
                </c:pt>
              </c:strCache>
            </c:strRef>
          </c:tx>
          <c:spPr>
            <a:ln w="38100" cap="rnd">
              <a:solidFill>
                <a:srgbClr val="C00000"/>
              </a:solidFill>
              <a:prstDash val="sysDot"/>
              <a:round/>
            </a:ln>
            <a:effectLst/>
          </c:spPr>
          <c:marker>
            <c:symbol val="none"/>
          </c:marker>
          <c:cat>
            <c:strRef>
              <c:f>'22_ábra_chart'!$C$11:$C$57</c:f>
              <c:strCache>
                <c:ptCount val="4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strCache>
            </c:strRef>
          </c:cat>
          <c:val>
            <c:numRef>
              <c:f>'22_ábra_chart'!$E$11:$E$57</c:f>
              <c:numCache>
                <c:formatCode>0.00</c:formatCode>
                <c:ptCount val="47"/>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pt idx="45">
                  <c:v>5.2631579999999998</c:v>
                </c:pt>
                <c:pt idx="46">
                  <c:v>4.7619049999999996</c:v>
                </c:pt>
              </c:numCache>
            </c:numRef>
          </c:val>
          <c:smooth val="0"/>
          <c:extLst>
            <c:ext xmlns:c16="http://schemas.microsoft.com/office/drawing/2014/chart" uri="{C3380CC4-5D6E-409C-BE32-E72D297353CC}">
              <c16:uniqueId val="{00000000-68C5-4C83-A3D3-B417E377527E}"/>
            </c:ext>
          </c:extLst>
        </c:ser>
        <c:ser>
          <c:idx val="1"/>
          <c:order val="1"/>
          <c:tx>
            <c:strRef>
              <c:f>'22_ábra_chart'!$F$9</c:f>
              <c:strCache>
                <c:ptCount val="1"/>
                <c:pt idx="0">
                  <c:v>Median bargain - Bp.</c:v>
                </c:pt>
              </c:strCache>
            </c:strRef>
          </c:tx>
          <c:spPr>
            <a:ln w="41275" cap="rnd">
              <a:solidFill>
                <a:srgbClr val="C00000"/>
              </a:solidFill>
              <a:round/>
            </a:ln>
            <a:effectLst/>
          </c:spPr>
          <c:marker>
            <c:symbol val="none"/>
          </c:marker>
          <c:cat>
            <c:strRef>
              <c:f>'22_ábra_chart'!$C$11:$C$57</c:f>
              <c:strCache>
                <c:ptCount val="4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strCache>
            </c:strRef>
          </c:cat>
          <c:val>
            <c:numRef>
              <c:f>'22_ábra_chart'!$F$11:$F$57</c:f>
              <c:numCache>
                <c:formatCode>0.00</c:formatCode>
                <c:ptCount val="47"/>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3.769638</c:v>
                </c:pt>
                <c:pt idx="45">
                  <c:v>4.5138889999999998</c:v>
                </c:pt>
                <c:pt idx="46">
                  <c:v>4</c:v>
                </c:pt>
              </c:numCache>
            </c:numRef>
          </c:val>
          <c:smooth val="0"/>
          <c:extLst>
            <c:ext xmlns:c16="http://schemas.microsoft.com/office/drawing/2014/chart" uri="{C3380CC4-5D6E-409C-BE32-E72D297353CC}">
              <c16:uniqueId val="{00000001-68C5-4C83-A3D3-B417E377527E}"/>
            </c:ext>
          </c:extLst>
        </c:ser>
        <c:ser>
          <c:idx val="2"/>
          <c:order val="2"/>
          <c:tx>
            <c:strRef>
              <c:f>'22_ábra_chart'!$G$9</c:f>
              <c:strCache>
                <c:ptCount val="1"/>
                <c:pt idx="0">
                  <c:v>Average change in advertising price - countryside</c:v>
                </c:pt>
              </c:strCache>
            </c:strRef>
          </c:tx>
          <c:spPr>
            <a:ln w="38100" cap="rnd">
              <a:solidFill>
                <a:schemeClr val="tx2">
                  <a:lumMod val="75000"/>
                  <a:lumOff val="25000"/>
                </a:schemeClr>
              </a:solidFill>
              <a:prstDash val="sysDot"/>
              <a:round/>
            </a:ln>
            <a:effectLst/>
          </c:spPr>
          <c:marker>
            <c:symbol val="none"/>
          </c:marker>
          <c:cat>
            <c:strRef>
              <c:f>'22_ábra_chart'!$C$11:$C$57</c:f>
              <c:strCache>
                <c:ptCount val="4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strCache>
            </c:strRef>
          </c:cat>
          <c:val>
            <c:numRef>
              <c:f>'22_ábra_chart'!$G$11:$G$57</c:f>
              <c:numCache>
                <c:formatCode>0.0</c:formatCode>
                <c:ptCount val="47"/>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pt idx="45" formatCode="0.00">
                  <c:v>-3.6296529999999998</c:v>
                </c:pt>
                <c:pt idx="46" formatCode="0.00">
                  <c:v>-3.0475180000000002</c:v>
                </c:pt>
              </c:numCache>
            </c:numRef>
          </c:val>
          <c:smooth val="0"/>
          <c:extLst>
            <c:ext xmlns:c16="http://schemas.microsoft.com/office/drawing/2014/chart" uri="{C3380CC4-5D6E-409C-BE32-E72D297353CC}">
              <c16:uniqueId val="{00000002-68C5-4C83-A3D3-B417E377527E}"/>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'22_ábra_chart'!$H$9</c:f>
              <c:strCache>
                <c:ptCount val="1"/>
                <c:pt idx="0">
                  <c:v>Average change in advertising price - Bp.</c:v>
                </c:pt>
              </c:strCache>
            </c:strRef>
          </c:tx>
          <c:spPr>
            <a:ln w="41275" cap="rnd">
              <a:solidFill>
                <a:schemeClr val="tx2">
                  <a:lumMod val="75000"/>
                  <a:lumOff val="25000"/>
                </a:schemeClr>
              </a:solidFill>
              <a:round/>
            </a:ln>
            <a:effectLst/>
          </c:spPr>
          <c:marker>
            <c:symbol val="none"/>
          </c:marker>
          <c:cat>
            <c:strRef>
              <c:f>'22_ábra_chart'!$D$11:$D$57</c:f>
              <c:strCache>
                <c:ptCount val="4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strCache>
            </c:strRef>
          </c:cat>
          <c:val>
            <c:numRef>
              <c:f>'22_ábra_chart'!$H$11:$H$57</c:f>
              <c:numCache>
                <c:formatCode>0.0</c:formatCode>
                <c:ptCount val="47"/>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-3.8413789999999999</c:v>
                </c:pt>
                <c:pt idx="45" formatCode="0.00">
                  <c:v>-4.803687</c:v>
                </c:pt>
                <c:pt idx="46" formatCode="0.00">
                  <c:v>-3.9404680000000001</c:v>
                </c:pt>
              </c:numCache>
            </c:numRef>
          </c:val>
          <c:smooth val="0"/>
          <c:extLst>
            <c:ext xmlns:c16="http://schemas.microsoft.com/office/drawing/2014/chart" uri="{C3380CC4-5D6E-409C-BE32-E72D297353CC}">
              <c16:uniqueId val="{00000003-68C5-4C83-A3D3-B417E377527E}"/>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5127550422955149"/>
        </c:manualLayout>
      </c:layout>
      <c:barChart>
        <c:barDir val="col"/>
        <c:grouping val="clustered"/>
        <c:varyColors val="0"/>
        <c:ser>
          <c:idx val="2"/>
          <c:order val="0"/>
          <c:tx>
            <c:strRef>
              <c:f>'3_ábra_chart'!$E$9</c:f>
              <c:strCache>
                <c:ptCount val="1"/>
                <c:pt idx="0">
                  <c:v>Reáljövedelem éves változása (jobb skála)</c:v>
                </c:pt>
              </c:strCache>
            </c:strRef>
          </c:tx>
          <c:spPr>
            <a:solidFill>
              <a:schemeClr val="accent1"/>
            </a:solidFill>
            <a:ln>
              <a:noFill/>
            </a:ln>
            <a:effectLst/>
          </c:spPr>
          <c:invertIfNegative val="0"/>
          <c:cat>
            <c:strRef>
              <c:f>'3_ábra_chart'!$D$11:$D$83</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'3_ábra_chart'!$E$11:$E$83</c:f>
              <c:numCache>
                <c:formatCode>0.0</c:formatCode>
                <c:ptCount val="73"/>
                <c:pt idx="0">
                  <c:v>3.6250904603753327</c:v>
                </c:pt>
                <c:pt idx="1">
                  <c:v>3.4716683837099112</c:v>
                </c:pt>
                <c:pt idx="2">
                  <c:v>3.5280534350048214</c:v>
                </c:pt>
                <c:pt idx="3">
                  <c:v>4.2572264273750733</c:v>
                </c:pt>
                <c:pt idx="4">
                  <c:v>3.9205444868299679</c:v>
                </c:pt>
                <c:pt idx="5">
                  <c:v>4.5776097793782498</c:v>
                </c:pt>
                <c:pt idx="6">
                  <c:v>5.9232717984486527</c:v>
                </c:pt>
                <c:pt idx="7">
                  <c:v>3.2400450779095991</c:v>
                </c:pt>
                <c:pt idx="8">
                  <c:v>6.3541698274352854</c:v>
                </c:pt>
                <c:pt idx="9">
                  <c:v>7.3032412205048018</c:v>
                </c:pt>
                <c:pt idx="10">
                  <c:v>5.5952687460905821</c:v>
                </c:pt>
                <c:pt idx="11">
                  <c:v>6.4467466997829632</c:v>
                </c:pt>
                <c:pt idx="12">
                  <c:v>3.4618996661508419</c:v>
                </c:pt>
                <c:pt idx="13">
                  <c:v>0.56597780516409557</c:v>
                </c:pt>
                <c:pt idx="14">
                  <c:v>5.1010415752614335E-2</c:v>
                </c:pt>
                <c:pt idx="15">
                  <c:v>-0.81654357405930966</c:v>
                </c:pt>
                <c:pt idx="16">
                  <c:v>-1.4376515133098025</c:v>
                </c:pt>
                <c:pt idx="17">
                  <c:v>-0.83591916839182545</c:v>
                </c:pt>
                <c:pt idx="18">
                  <c:v>0.54244114813602096</c:v>
                </c:pt>
                <c:pt idx="19">
                  <c:v>-0.8562965815608834</c:v>
                </c:pt>
                <c:pt idx="20">
                  <c:v>-0.88729601804561753</c:v>
                </c:pt>
                <c:pt idx="21">
                  <c:v>-0.47489100485684332</c:v>
                </c:pt>
                <c:pt idx="22">
                  <c:v>-1.6432772867548664</c:v>
                </c:pt>
                <c:pt idx="23">
                  <c:v>-0.90974575004891278</c:v>
                </c:pt>
                <c:pt idx="24">
                  <c:v>-1.0987724933599736</c:v>
                </c:pt>
                <c:pt idx="25">
                  <c:v>-3.383004848509799</c:v>
                </c:pt>
                <c:pt idx="26">
                  <c:v>-0.28429835531376568</c:v>
                </c:pt>
                <c:pt idx="27">
                  <c:v>-2.8276746699633009</c:v>
                </c:pt>
                <c:pt idx="28">
                  <c:v>-2.6176434764396816</c:v>
                </c:pt>
                <c:pt idx="29">
                  <c:v>-3.0891244718742001</c:v>
                </c:pt>
                <c:pt idx="30">
                  <c:v>-6.3919119207129711</c:v>
                </c:pt>
                <c:pt idx="31">
                  <c:v>-2.4724277388840505</c:v>
                </c:pt>
                <c:pt idx="32">
                  <c:v>-3.9005558327905163</c:v>
                </c:pt>
                <c:pt idx="33">
                  <c:v>-0.99998605210433311</c:v>
                </c:pt>
                <c:pt idx="34">
                  <c:v>-1.3647175380907299</c:v>
                </c:pt>
                <c:pt idx="35">
                  <c:v>-1.1309738100875677</c:v>
                </c:pt>
                <c:pt idx="36">
                  <c:v>0.47457381268691279</c:v>
                </c:pt>
                <c:pt idx="37">
                  <c:v>-0.76335185983390375</c:v>
                </c:pt>
                <c:pt idx="38">
                  <c:v>-2.8334202568299673</c:v>
                </c:pt>
                <c:pt idx="39">
                  <c:v>-3.2800264631165135</c:v>
                </c:pt>
                <c:pt idx="40">
                  <c:v>-3.5247651265172095</c:v>
                </c:pt>
                <c:pt idx="41">
                  <c:v>-3.1868314521589269</c:v>
                </c:pt>
                <c:pt idx="42">
                  <c:v>-0.21380400869212224</c:v>
                </c:pt>
                <c:pt idx="43">
                  <c:v>0.91327052600209413</c:v>
                </c:pt>
                <c:pt idx="44">
                  <c:v>1.9807360381133066</c:v>
                </c:pt>
                <c:pt idx="45">
                  <c:v>2.808160608458806</c:v>
                </c:pt>
                <c:pt idx="46">
                  <c:v>2.4438259171035241</c:v>
                </c:pt>
                <c:pt idx="47">
                  <c:v>1.4805003978565026</c:v>
                </c:pt>
                <c:pt idx="48">
                  <c:v>2.4198380253819778</c:v>
                </c:pt>
                <c:pt idx="49">
                  <c:v>3.5444984983883643</c:v>
                </c:pt>
                <c:pt idx="50">
                  <c:v>5.231892584160974</c:v>
                </c:pt>
                <c:pt idx="51">
                  <c:v>6.6842907349797969</c:v>
                </c:pt>
                <c:pt idx="52">
                  <c:v>5.9074354517785252</c:v>
                </c:pt>
                <c:pt idx="53">
                  <c:v>4.2113991807105009</c:v>
                </c:pt>
                <c:pt idx="54">
                  <c:v>3.0306610559839697</c:v>
                </c:pt>
                <c:pt idx="55">
                  <c:v>4.3090055746816347</c:v>
                </c:pt>
                <c:pt idx="56">
                  <c:v>3.9164709132136579</c:v>
                </c:pt>
                <c:pt idx="57">
                  <c:v>4.7103270257857162</c:v>
                </c:pt>
                <c:pt idx="58">
                  <c:v>5.1257752926487257</c:v>
                </c:pt>
                <c:pt idx="59">
                  <c:v>4.0774066283013184</c:v>
                </c:pt>
                <c:pt idx="60">
                  <c:v>5.4556008819398869</c:v>
                </c:pt>
                <c:pt idx="61">
                  <c:v>6.2197085640867584</c:v>
                </c:pt>
                <c:pt idx="62">
                  <c:v>6.677030483114919</c:v>
                </c:pt>
                <c:pt idx="63">
                  <c:v>8.207616934132389</c:v>
                </c:pt>
                <c:pt idx="64">
                  <c:v>8.1702234628016015</c:v>
                </c:pt>
                <c:pt idx="65">
                  <c:v>7.1481598003796876</c:v>
                </c:pt>
                <c:pt idx="66">
                  <c:v>10.896705455227746</c:v>
                </c:pt>
                <c:pt idx="67">
                  <c:v>8.2859166914943501</c:v>
                </c:pt>
                <c:pt idx="68">
                  <c:v>6.334174789502157</c:v>
                </c:pt>
                <c:pt idx="69">
                  <c:v>6.1493394571480451</c:v>
                </c:pt>
                <c:pt idx="70">
                  <c:v>1.0157609477442691</c:v>
                </c:pt>
                <c:pt idx="71">
                  <c:v>-2.3876900235679557</c:v>
                </c:pt>
                <c:pt idx="72">
                  <c:v>-0.87045369288894392</c:v>
                </c:pt>
              </c:numCache>
            </c:numRef>
          </c:val>
          <c:extLst>
            <c:ext xmlns:c16="http://schemas.microsoft.com/office/drawing/2014/chart" uri="{C3380CC4-5D6E-409C-BE32-E72D297353CC}">
              <c16:uniqueId val="{00000000-876F-40C2-989C-E77F94C65869}"/>
            </c:ext>
          </c:extLst>
        </c:ser>
        <c:dLbls>
          <c:showLegendKey val="0"/>
          <c:showVal val="0"/>
          <c:showCatName val="0"/>
          <c:showSerName val="0"/>
          <c:showPercent val="0"/>
          <c:showBubbleSize val="0"/>
        </c:dLbls>
        <c:gapWidth val="20"/>
        <c:axId val="465425152"/>
        <c:axId val="465422976"/>
      </c:barChart>
      <c:lineChart>
        <c:grouping val="standard"/>
        <c:varyColors val="0"/>
        <c:ser>
          <c:idx val="1"/>
          <c:order val="1"/>
          <c:tx>
            <c:strRef>
              <c:f>'3_ábra_chart'!$F$9</c:f>
              <c:strCache>
                <c:ptCount val="1"/>
                <c:pt idx="0">
                  <c:v>Nettó pénzügyi vagyon</c:v>
                </c:pt>
              </c:strCache>
            </c:strRef>
          </c:tx>
          <c:spPr>
            <a:ln w="38100">
              <a:solidFill>
                <a:srgbClr val="002060"/>
              </a:solidFill>
            </a:ln>
          </c:spPr>
          <c:marker>
            <c:symbol val="none"/>
          </c:marker>
          <c:cat>
            <c:strRef>
              <c:f>'3_ábra_chart'!$D$11:$D$83</c:f>
              <c:strCache>
                <c:ptCount val="73"/>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'3_ábra_chart'!$F$11:$F$83</c:f>
              <c:numCache>
                <c:formatCode>0.0</c:formatCode>
                <c:ptCount val="73"/>
                <c:pt idx="0">
                  <c:v>62.375346082517225</c:v>
                </c:pt>
                <c:pt idx="1">
                  <c:v>61.50602182187567</c:v>
                </c:pt>
                <c:pt idx="2">
                  <c:v>62.207164642312783</c:v>
                </c:pt>
                <c:pt idx="3">
                  <c:v>62.886928430981357</c:v>
                </c:pt>
                <c:pt idx="4">
                  <c:v>61.780551950957495</c:v>
                </c:pt>
                <c:pt idx="5">
                  <c:v>60.133322377821251</c:v>
                </c:pt>
                <c:pt idx="6">
                  <c:v>58.422579682644994</c:v>
                </c:pt>
                <c:pt idx="7">
                  <c:v>58.463550184330174</c:v>
                </c:pt>
                <c:pt idx="8">
                  <c:v>58.536317059487331</c:v>
                </c:pt>
                <c:pt idx="9">
                  <c:v>59.514746853919952</c:v>
                </c:pt>
                <c:pt idx="10">
                  <c:v>61.617848817678635</c:v>
                </c:pt>
                <c:pt idx="11">
                  <c:v>63.446919282593015</c:v>
                </c:pt>
                <c:pt idx="12">
                  <c:v>62.697783995967512</c:v>
                </c:pt>
                <c:pt idx="13">
                  <c:v>62.498072159947284</c:v>
                </c:pt>
                <c:pt idx="14">
                  <c:v>63.007456771209192</c:v>
                </c:pt>
                <c:pt idx="15">
                  <c:v>65.090252748012361</c:v>
                </c:pt>
                <c:pt idx="16">
                  <c:v>62.974583076108971</c:v>
                </c:pt>
                <c:pt idx="17">
                  <c:v>62.790627106952243</c:v>
                </c:pt>
                <c:pt idx="18">
                  <c:v>66.129503109203341</c:v>
                </c:pt>
                <c:pt idx="19">
                  <c:v>66.21045691804332</c:v>
                </c:pt>
                <c:pt idx="20">
                  <c:v>67.510132935570226</c:v>
                </c:pt>
                <c:pt idx="21">
                  <c:v>66.294690322483632</c:v>
                </c:pt>
                <c:pt idx="22">
                  <c:v>66.86681009020387</c:v>
                </c:pt>
                <c:pt idx="23">
                  <c:v>61.202583291055554</c:v>
                </c:pt>
                <c:pt idx="24">
                  <c:v>62.838568344332558</c:v>
                </c:pt>
                <c:pt idx="25">
                  <c:v>63.278390002852525</c:v>
                </c:pt>
                <c:pt idx="26">
                  <c:v>60.068154327441789</c:v>
                </c:pt>
                <c:pt idx="27">
                  <c:v>59.675563443957067</c:v>
                </c:pt>
                <c:pt idx="28">
                  <c:v>64.51205740484825</c:v>
                </c:pt>
                <c:pt idx="29">
                  <c:v>67.617454757257335</c:v>
                </c:pt>
                <c:pt idx="30">
                  <c:v>68.03792662084453</c:v>
                </c:pt>
                <c:pt idx="31">
                  <c:v>70.435298036051435</c:v>
                </c:pt>
                <c:pt idx="32">
                  <c:v>68.111914456953627</c:v>
                </c:pt>
                <c:pt idx="33">
                  <c:v>69.523776938107275</c:v>
                </c:pt>
                <c:pt idx="34">
                  <c:v>68.887990930747463</c:v>
                </c:pt>
                <c:pt idx="35">
                  <c:v>72.448384123077375</c:v>
                </c:pt>
                <c:pt idx="36">
                  <c:v>71.683860647997577</c:v>
                </c:pt>
                <c:pt idx="37">
                  <c:v>69.965942234112759</c:v>
                </c:pt>
                <c:pt idx="38">
                  <c:v>71.138279751023902</c:v>
                </c:pt>
                <c:pt idx="39">
                  <c:v>74.566853017509644</c:v>
                </c:pt>
                <c:pt idx="40">
                  <c:v>76.508057232821457</c:v>
                </c:pt>
                <c:pt idx="41">
                  <c:v>77.754157272842065</c:v>
                </c:pt>
                <c:pt idx="42">
                  <c:v>80.449675009070049</c:v>
                </c:pt>
                <c:pt idx="43">
                  <c:v>81.062108714002875</c:v>
                </c:pt>
                <c:pt idx="44">
                  <c:v>81.64930797381389</c:v>
                </c:pt>
                <c:pt idx="45">
                  <c:v>82.10209870513107</c:v>
                </c:pt>
                <c:pt idx="46">
                  <c:v>84.223094167874294</c:v>
                </c:pt>
                <c:pt idx="47">
                  <c:v>83.344240758121245</c:v>
                </c:pt>
                <c:pt idx="48">
                  <c:v>84.957500404102746</c:v>
                </c:pt>
                <c:pt idx="49">
                  <c:v>85.308377451711081</c:v>
                </c:pt>
                <c:pt idx="50">
                  <c:v>88.635677154387409</c:v>
                </c:pt>
                <c:pt idx="51">
                  <c:v>90.46559548361364</c:v>
                </c:pt>
                <c:pt idx="52">
                  <c:v>93.089389896150223</c:v>
                </c:pt>
                <c:pt idx="53">
                  <c:v>93.160771889790581</c:v>
                </c:pt>
                <c:pt idx="54">
                  <c:v>93.597113721812136</c:v>
                </c:pt>
                <c:pt idx="55">
                  <c:v>97.899464114967913</c:v>
                </c:pt>
                <c:pt idx="56">
                  <c:v>97.857967074344572</c:v>
                </c:pt>
                <c:pt idx="57">
                  <c:v>98.992611540632581</c:v>
                </c:pt>
                <c:pt idx="58">
                  <c:v>101.15672789967137</c:v>
                </c:pt>
                <c:pt idx="59">
                  <c:v>99.833802610685325</c:v>
                </c:pt>
                <c:pt idx="60">
                  <c:v>100.32647527138256</c:v>
                </c:pt>
                <c:pt idx="61">
                  <c:v>100.90408883366055</c:v>
                </c:pt>
                <c:pt idx="62">
                  <c:v>101.64547492449559</c:v>
                </c:pt>
                <c:pt idx="63">
                  <c:v>101.54284583238977</c:v>
                </c:pt>
                <c:pt idx="64">
                  <c:v>102.98237670768282</c:v>
                </c:pt>
                <c:pt idx="65">
                  <c:v>102.4506953872463</c:v>
                </c:pt>
                <c:pt idx="66">
                  <c:v>102.73792059451159</c:v>
                </c:pt>
                <c:pt idx="67">
                  <c:v>102.45320463222156</c:v>
                </c:pt>
                <c:pt idx="68">
                  <c:v>102.9755944620504</c:v>
                </c:pt>
                <c:pt idx="69">
                  <c:v>103.93262903414299</c:v>
                </c:pt>
                <c:pt idx="70">
                  <c:v>104.95690156504209</c:v>
                </c:pt>
                <c:pt idx="71">
                  <c:v>105.35149360882818</c:v>
                </c:pt>
                <c:pt idx="72">
                  <c:v>122.62421086308544</c:v>
                </c:pt>
              </c:numCache>
            </c:numRef>
          </c:val>
          <c:smooth val="0"/>
          <c:extLst>
            <c:ext xmlns:c16="http://schemas.microsoft.com/office/drawing/2014/chart" uri="{C3380CC4-5D6E-409C-BE32-E72D297353CC}">
              <c16:uniqueId val="{00000001-876F-40C2-989C-E77F94C65869}"/>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3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5"/>
      </c:valAx>
      <c:valAx>
        <c:axId val="465422976"/>
        <c:scaling>
          <c:orientation val="minMax"/>
          <c:max val="10"/>
          <c:min val="-8"/>
        </c:scaling>
        <c:delete val="0"/>
        <c:axPos val="r"/>
        <c:title>
          <c:tx>
            <c:rich>
              <a:bodyPr rot="0" vert="horz"/>
              <a:lstStyle/>
              <a:p>
                <a:pPr>
                  <a:defRPr/>
                </a:pPr>
                <a:r>
                  <a:rPr lang="hu-HU" b="0"/>
                  <a:t>%</a:t>
                </a:r>
              </a:p>
            </c:rich>
          </c:tx>
          <c:layout>
            <c:manualLayout>
              <c:xMode val="edge"/>
              <c:yMode val="edge"/>
              <c:x val="0.90624644156979794"/>
              <c:y val="5.8740740740740737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'24_ábra_chart'!$G$9</c:f>
              <c:strCache>
                <c:ptCount val="1"/>
                <c:pt idx="0">
                  <c:v>Uncertainty of estimates for the whole country</c:v>
                </c:pt>
              </c:strCache>
            </c:strRef>
          </c:tx>
          <c:spPr>
            <a:noFill/>
          </c:spPr>
          <c:invertIfNegative val="0"/>
          <c:cat>
            <c:strRef>
              <c:f>'24_ábra_chart'!$C$12:$C$88</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'24_ábra_chart'!$H$12:$H$84</c:f>
              <c:numCache>
                <c:formatCode>0.0</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1.8419950353744805</c:v>
                </c:pt>
                <c:pt idx="14">
                  <c:v>2.1217449319663202</c:v>
                </c:pt>
                <c:pt idx="15">
                  <c:v>0</c:v>
                </c:pt>
                <c:pt idx="16">
                  <c:v>0</c:v>
                </c:pt>
                <c:pt idx="17">
                  <c:v>0.59448442151848102</c:v>
                </c:pt>
                <c:pt idx="18">
                  <c:v>0</c:v>
                </c:pt>
                <c:pt idx="19">
                  <c:v>0</c:v>
                </c:pt>
                <c:pt idx="20">
                  <c:v>0</c:v>
                </c:pt>
                <c:pt idx="21">
                  <c:v>0</c:v>
                </c:pt>
                <c:pt idx="22">
                  <c:v>0</c:v>
                </c:pt>
                <c:pt idx="23">
                  <c:v>0</c:v>
                </c:pt>
                <c:pt idx="24">
                  <c:v>0</c:v>
                </c:pt>
                <c:pt idx="25">
                  <c:v>1.8394801737324316</c:v>
                </c:pt>
                <c:pt idx="26">
                  <c:v>0.93822804987904096</c:v>
                </c:pt>
                <c:pt idx="27">
                  <c:v>1.2699121519060483</c:v>
                </c:pt>
                <c:pt idx="28">
                  <c:v>0</c:v>
                </c:pt>
                <c:pt idx="29">
                  <c:v>0.28278433549932214</c:v>
                </c:pt>
                <c:pt idx="30">
                  <c:v>0.18618307626877634</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BF56-41FB-8A81-E6EE1B7E905E}"/>
            </c:ext>
          </c:extLst>
        </c:ser>
        <c:ser>
          <c:idx val="0"/>
          <c:order val="1"/>
          <c:spPr>
            <a:solidFill>
              <a:schemeClr val="tx2">
                <a:lumMod val="25000"/>
                <a:lumOff val="75000"/>
              </a:schemeClr>
            </a:solidFill>
          </c:spPr>
          <c:invertIfNegative val="0"/>
          <c:cat>
            <c:strRef>
              <c:f>'24_ábra_chart'!$C$12:$C$88</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'24_ábra_chart'!$F$12:$F$88</c:f>
              <c:numCache>
                <c:formatCode>0.0</c:formatCode>
                <c:ptCount val="77"/>
                <c:pt idx="0">
                  <c:v>17.997713356112314</c:v>
                </c:pt>
                <c:pt idx="1">
                  <c:v>20.80589689993073</c:v>
                </c:pt>
                <c:pt idx="2">
                  <c:v>20.855021152444863</c:v>
                </c:pt>
                <c:pt idx="3">
                  <c:v>15.954517082487826</c:v>
                </c:pt>
                <c:pt idx="4">
                  <c:v>17.341352217887177</c:v>
                </c:pt>
                <c:pt idx="5">
                  <c:v>19.217189333423491</c:v>
                </c:pt>
                <c:pt idx="6">
                  <c:v>16.326902188254408</c:v>
                </c:pt>
                <c:pt idx="7">
                  <c:v>18.795569277862413</c:v>
                </c:pt>
                <c:pt idx="8">
                  <c:v>22.461932151443634</c:v>
                </c:pt>
                <c:pt idx="9">
                  <c:v>23.001573861151229</c:v>
                </c:pt>
                <c:pt idx="10">
                  <c:v>25.149299384224236</c:v>
                </c:pt>
                <c:pt idx="11">
                  <c:v>20.858102050031022</c:v>
                </c:pt>
                <c:pt idx="12">
                  <c:v>21.1064399899699</c:v>
                </c:pt>
                <c:pt idx="13">
                  <c:v>20.251228896743243</c:v>
                </c:pt>
                <c:pt idx="14">
                  <c:v>17.178370990488148</c:v>
                </c:pt>
                <c:pt idx="15">
                  <c:v>15.475044135168176</c:v>
                </c:pt>
                <c:pt idx="16">
                  <c:v>14.067510737614697</c:v>
                </c:pt>
                <c:pt idx="17">
                  <c:v>14.007137849034201</c:v>
                </c:pt>
                <c:pt idx="18">
                  <c:v>11.229609349735952</c:v>
                </c:pt>
                <c:pt idx="19">
                  <c:v>10.550377704633448</c:v>
                </c:pt>
                <c:pt idx="20">
                  <c:v>8.9301976134790237</c:v>
                </c:pt>
                <c:pt idx="21">
                  <c:v>9.2716295413504497</c:v>
                </c:pt>
                <c:pt idx="22">
                  <c:v>7.9850489188515397</c:v>
                </c:pt>
                <c:pt idx="23">
                  <c:v>6.7994331399922743</c:v>
                </c:pt>
                <c:pt idx="24">
                  <c:v>7.6506462774246842</c:v>
                </c:pt>
                <c:pt idx="25">
                  <c:v>8.9705943219090845</c:v>
                </c:pt>
                <c:pt idx="26">
                  <c:v>10.762288482837025</c:v>
                </c:pt>
                <c:pt idx="27">
                  <c:v>7.8626195797818426</c:v>
                </c:pt>
                <c:pt idx="28">
                  <c:v>8.4283001931438797</c:v>
                </c:pt>
                <c:pt idx="29">
                  <c:v>10.794180333194477</c:v>
                </c:pt>
                <c:pt idx="30">
                  <c:v>12.628252571198624</c:v>
                </c:pt>
                <c:pt idx="31">
                  <c:v>10.6330368198555</c:v>
                </c:pt>
                <c:pt idx="32">
                  <c:v>8.2507197872442308</c:v>
                </c:pt>
                <c:pt idx="33">
                  <c:v>5.7901908690713926</c:v>
                </c:pt>
                <c:pt idx="34">
                  <c:v>9.0621394958486405</c:v>
                </c:pt>
                <c:pt idx="35">
                  <c:v>17.2952672776021</c:v>
                </c:pt>
                <c:pt idx="36">
                  <c:v>21.022591358789001</c:v>
                </c:pt>
                <c:pt idx="37">
                  <c:v>23.625885378925801</c:v>
                </c:pt>
                <c:pt idx="38">
                  <c:v>20.246228135248501</c:v>
                </c:pt>
                <c:pt idx="39">
                  <c:v>16.1731914905873</c:v>
                </c:pt>
                <c:pt idx="40">
                  <c:v>11.439711372443901</c:v>
                </c:pt>
                <c:pt idx="41">
                  <c:v>8.4436787911016999</c:v>
                </c:pt>
                <c:pt idx="42">
                  <c:v>9.4791858328792262</c:v>
                </c:pt>
                <c:pt idx="43">
                  <c:v>4.1282107395169669</c:v>
                </c:pt>
                <c:pt idx="44">
                  <c:v>3.6221918246940543</c:v>
                </c:pt>
                <c:pt idx="45">
                  <c:v>4.0304987120259756</c:v>
                </c:pt>
                <c:pt idx="46">
                  <c:v>2.7124722555623344</c:v>
                </c:pt>
                <c:pt idx="47">
                  <c:v>0</c:v>
                </c:pt>
                <c:pt idx="48">
                  <c:v>0</c:v>
                </c:pt>
                <c:pt idx="49">
                  <c:v>5.0914885165707506</c:v>
                </c:pt>
                <c:pt idx="50">
                  <c:v>0</c:v>
                </c:pt>
                <c:pt idx="51">
                  <c:v>0</c:v>
                </c:pt>
                <c:pt idx="52">
                  <c:v>0</c:v>
                </c:pt>
                <c:pt idx="53">
                  <c:v>0</c:v>
                </c:pt>
                <c:pt idx="54">
                  <c:v>0</c:v>
                </c:pt>
                <c:pt idx="55">
                  <c:v>0</c:v>
                </c:pt>
                <c:pt idx="56">
                  <c:v>0</c:v>
                </c:pt>
                <c:pt idx="57">
                  <c:v>1.1782702146680499</c:v>
                </c:pt>
                <c:pt idx="58">
                  <c:v>2.1766033911693801</c:v>
                </c:pt>
                <c:pt idx="59">
                  <c:v>4.4973334103090599</c:v>
                </c:pt>
                <c:pt idx="60">
                  <c:v>4.3691740287990797</c:v>
                </c:pt>
                <c:pt idx="61">
                  <c:v>7.2032359278344904</c:v>
                </c:pt>
                <c:pt idx="62">
                  <c:v>0.27019504718452902</c:v>
                </c:pt>
                <c:pt idx="63">
                  <c:v>1.72417428606745</c:v>
                </c:pt>
                <c:pt idx="64">
                  <c:v>0</c:v>
                </c:pt>
                <c:pt idx="65">
                  <c:v>1.158466931573612</c:v>
                </c:pt>
                <c:pt idx="66">
                  <c:v>0</c:v>
                </c:pt>
                <c:pt idx="67">
                  <c:v>0</c:v>
                </c:pt>
                <c:pt idx="68">
                  <c:v>0</c:v>
                </c:pt>
                <c:pt idx="69">
                  <c:v>1.4873327923699931</c:v>
                </c:pt>
                <c:pt idx="70">
                  <c:v>3.7003614440924455</c:v>
                </c:pt>
                <c:pt idx="71">
                  <c:v>7.3400241577644509</c:v>
                </c:pt>
                <c:pt idx="72">
                  <c:v>11.305404885399994</c:v>
                </c:pt>
                <c:pt idx="73">
                  <c:v>10.575582186789823</c:v>
                </c:pt>
                <c:pt idx="74">
                  <c:v>10.3993802289366</c:v>
                </c:pt>
                <c:pt idx="75">
                  <c:v>15.037292259741841</c:v>
                </c:pt>
                <c:pt idx="76">
                  <c:v>16.904882671847187</c:v>
                </c:pt>
              </c:numCache>
            </c:numRef>
          </c:val>
          <c:extLst>
            <c:ext xmlns:c16="http://schemas.microsoft.com/office/drawing/2014/chart" uri="{C3380CC4-5D6E-409C-BE32-E72D297353CC}">
              <c16:uniqueId val="{00000001-BF56-41FB-8A81-E6EE1B7E905E}"/>
            </c:ext>
          </c:extLst>
        </c:ser>
        <c:ser>
          <c:idx val="3"/>
          <c:order val="2"/>
          <c:spPr>
            <a:noFill/>
          </c:spPr>
          <c:invertIfNegative val="0"/>
          <c:cat>
            <c:strRef>
              <c:f>'24_ábra_chart'!$C$12:$C$88</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'24_ábra_chart'!$I$12:$I$86</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-4.5961982149921192E-2</c:v>
                </c:pt>
                <c:pt idx="48">
                  <c:v>-3.3885873396624584</c:v>
                </c:pt>
                <c:pt idx="49">
                  <c:v>0</c:v>
                </c:pt>
                <c:pt idx="50">
                  <c:v>-7.22511342965384</c:v>
                </c:pt>
                <c:pt idx="51">
                  <c:v>-3.9777963891148098</c:v>
                </c:pt>
                <c:pt idx="52">
                  <c:v>-6.5712776018362895</c:v>
                </c:pt>
                <c:pt idx="53">
                  <c:v>-6.6839453364824584</c:v>
                </c:pt>
                <c:pt idx="54">
                  <c:v>-5.8907062069156897</c:v>
                </c:pt>
                <c:pt idx="55">
                  <c:v>-4.9126235677889794</c:v>
                </c:pt>
                <c:pt idx="56">
                  <c:v>-1.4707273490814399</c:v>
                </c:pt>
                <c:pt idx="57">
                  <c:v>0</c:v>
                </c:pt>
                <c:pt idx="58">
                  <c:v>0</c:v>
                </c:pt>
                <c:pt idx="59">
                  <c:v>0</c:v>
                </c:pt>
                <c:pt idx="60">
                  <c:v>0</c:v>
                </c:pt>
                <c:pt idx="61">
                  <c:v>0</c:v>
                </c:pt>
                <c:pt idx="62">
                  <c:v>0</c:v>
                </c:pt>
                <c:pt idx="63">
                  <c:v>0</c:v>
                </c:pt>
                <c:pt idx="64">
                  <c:v>-1.1562018665591833</c:v>
                </c:pt>
                <c:pt idx="65">
                  <c:v>0</c:v>
                </c:pt>
                <c:pt idx="66">
                  <c:v>-0.30770692395845511</c:v>
                </c:pt>
                <c:pt idx="67">
                  <c:v>-1.2714804548735847</c:v>
                </c:pt>
                <c:pt idx="68">
                  <c:v>-1.6883427656926613</c:v>
                </c:pt>
                <c:pt idx="69">
                  <c:v>0</c:v>
                </c:pt>
                <c:pt idx="70">
                  <c:v>0</c:v>
                </c:pt>
                <c:pt idx="71">
                  <c:v>0</c:v>
                </c:pt>
                <c:pt idx="72">
                  <c:v>0</c:v>
                </c:pt>
                <c:pt idx="73">
                  <c:v>0</c:v>
                </c:pt>
                <c:pt idx="74">
                  <c:v>0</c:v>
                </c:pt>
              </c:numCache>
            </c:numRef>
          </c:val>
          <c:extLst>
            <c:ext xmlns:c16="http://schemas.microsoft.com/office/drawing/2014/chart" uri="{C3380CC4-5D6E-409C-BE32-E72D297353CC}">
              <c16:uniqueId val="{00000002-BF56-41FB-8A81-E6EE1B7E905E}"/>
            </c:ext>
          </c:extLst>
        </c:ser>
        <c:ser>
          <c:idx val="1"/>
          <c:order val="3"/>
          <c:tx>
            <c:strRef>
              <c:f>'24_ábra_chart'!$G$9</c:f>
              <c:strCache>
                <c:ptCount val="1"/>
                <c:pt idx="0">
                  <c:v>Uncertainty of estimates for the whole country</c:v>
                </c:pt>
              </c:strCache>
            </c:strRef>
          </c:tx>
          <c:spPr>
            <a:solidFill>
              <a:schemeClr val="tx2">
                <a:lumMod val="25000"/>
                <a:lumOff val="75000"/>
              </a:schemeClr>
            </a:solidFill>
          </c:spPr>
          <c:invertIfNegative val="0"/>
          <c:cat>
            <c:strRef>
              <c:f>'24_ábra_chart'!$C$12:$C$88</c:f>
              <c:strCache>
                <c:ptCount val="7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strCache>
            </c:strRef>
          </c:cat>
          <c:val>
            <c:numRef>
              <c:f>'24_ábra_chart'!$G$12:$G$88</c:f>
              <c:numCache>
                <c:formatCode>0.0</c:formatCode>
                <c:ptCount val="77"/>
                <c:pt idx="0">
                  <c:v>-16.497374584950801</c:v>
                </c:pt>
                <c:pt idx="1">
                  <c:v>-14.175564342355401</c:v>
                </c:pt>
                <c:pt idx="2">
                  <c:v>-13.520311249531316</c:v>
                </c:pt>
                <c:pt idx="3">
                  <c:v>-17.161780153448937</c:v>
                </c:pt>
                <c:pt idx="4">
                  <c:v>-17.168643813230414</c:v>
                </c:pt>
                <c:pt idx="5">
                  <c:v>-12.091788778764247</c:v>
                </c:pt>
                <c:pt idx="6">
                  <c:v>-13.888106875731948</c:v>
                </c:pt>
                <c:pt idx="7">
                  <c:v>-10.975664515669937</c:v>
                </c:pt>
                <c:pt idx="8">
                  <c:v>-7.7994561465440313</c:v>
                </c:pt>
                <c:pt idx="9">
                  <c:v>-5.8540275027338611</c:v>
                </c:pt>
                <c:pt idx="10">
                  <c:v>-3.6833250324962181</c:v>
                </c:pt>
                <c:pt idx="11">
                  <c:v>-3.9566016180428503</c:v>
                </c:pt>
                <c:pt idx="12">
                  <c:v>-1.8003831366080123</c:v>
                </c:pt>
                <c:pt idx="13">
                  <c:v>0</c:v>
                </c:pt>
                <c:pt idx="14">
                  <c:v>0</c:v>
                </c:pt>
                <c:pt idx="15">
                  <c:v>-2.5227663883010401</c:v>
                </c:pt>
                <c:pt idx="16">
                  <c:v>-2.0068975274555902</c:v>
                </c:pt>
                <c:pt idx="17">
                  <c:v>0</c:v>
                </c:pt>
                <c:pt idx="18">
                  <c:v>-2.2686460190072402</c:v>
                </c:pt>
                <c:pt idx="19">
                  <c:v>-2.5184654480629778</c:v>
                </c:pt>
                <c:pt idx="20">
                  <c:v>-2.6209229119090489</c:v>
                </c:pt>
                <c:pt idx="21">
                  <c:v>-1.9004763252086714</c:v>
                </c:pt>
                <c:pt idx="22">
                  <c:v>-4.4612741075006008</c:v>
                </c:pt>
                <c:pt idx="23">
                  <c:v>-2.3909412559438663</c:v>
                </c:pt>
                <c:pt idx="24">
                  <c:v>-1.3905333338349601</c:v>
                </c:pt>
                <c:pt idx="25">
                  <c:v>0</c:v>
                </c:pt>
                <c:pt idx="26">
                  <c:v>0</c:v>
                </c:pt>
                <c:pt idx="27">
                  <c:v>0</c:v>
                </c:pt>
                <c:pt idx="28">
                  <c:v>-0.46460550410363199</c:v>
                </c:pt>
                <c:pt idx="29">
                  <c:v>0</c:v>
                </c:pt>
                <c:pt idx="30">
                  <c:v>0</c:v>
                </c:pt>
                <c:pt idx="31">
                  <c:v>-1.3078390318545101</c:v>
                </c:pt>
                <c:pt idx="32">
                  <c:v>-1.6570959591346099</c:v>
                </c:pt>
                <c:pt idx="33">
                  <c:v>-7.9880600796485099</c:v>
                </c:pt>
                <c:pt idx="34">
                  <c:v>-10.004771161718699</c:v>
                </c:pt>
                <c:pt idx="35">
                  <c:v>-6.4056716841310601</c:v>
                </c:pt>
                <c:pt idx="36">
                  <c:v>-3.3417584285310302</c:v>
                </c:pt>
                <c:pt idx="37">
                  <c:v>-2.8874550405347748</c:v>
                </c:pt>
                <c:pt idx="38">
                  <c:v>-4.0064075769652874</c:v>
                </c:pt>
                <c:pt idx="39">
                  <c:v>-6.5768977007467413</c:v>
                </c:pt>
                <c:pt idx="40">
                  <c:v>-8.2157332094406712</c:v>
                </c:pt>
                <c:pt idx="41">
                  <c:v>-9.8298958662966953</c:v>
                </c:pt>
                <c:pt idx="42">
                  <c:v>-8.9489409199405259</c:v>
                </c:pt>
                <c:pt idx="43">
                  <c:v>-14.930167530158741</c:v>
                </c:pt>
                <c:pt idx="44">
                  <c:v>-17.036439561595287</c:v>
                </c:pt>
                <c:pt idx="45">
                  <c:v>-17.235923541149162</c:v>
                </c:pt>
                <c:pt idx="46">
                  <c:v>-18.648183210291151</c:v>
                </c:pt>
                <c:pt idx="47">
                  <c:v>-20.267238219000344</c:v>
                </c:pt>
                <c:pt idx="48">
                  <c:v>-19.081685666477277</c:v>
                </c:pt>
                <c:pt idx="49">
                  <c:v>-22.883648387281227</c:v>
                </c:pt>
                <c:pt idx="50">
                  <c:v>-19.153353785663292</c:v>
                </c:pt>
                <c:pt idx="51">
                  <c:v>-22.717484637953934</c:v>
                </c:pt>
                <c:pt idx="52">
                  <c:v>-20.196520408551645</c:v>
                </c:pt>
                <c:pt idx="53">
                  <c:v>-19.96359430907674</c:v>
                </c:pt>
                <c:pt idx="54">
                  <c:v>-20.301138511607512</c:v>
                </c:pt>
                <c:pt idx="55">
                  <c:v>-17.651628433183518</c:v>
                </c:pt>
                <c:pt idx="56">
                  <c:v>-20.078654504105362</c:v>
                </c:pt>
                <c:pt idx="57">
                  <c:v>-20.336471185678299</c:v>
                </c:pt>
                <c:pt idx="58">
                  <c:v>-21.504231976846299</c:v>
                </c:pt>
                <c:pt idx="59">
                  <c:v>-19.180590663115002</c:v>
                </c:pt>
                <c:pt idx="60">
                  <c:v>-21.3627144880491</c:v>
                </c:pt>
                <c:pt idx="61">
                  <c:v>-19.922733908941201</c:v>
                </c:pt>
                <c:pt idx="62">
                  <c:v>-22.498260338541201</c:v>
                </c:pt>
                <c:pt idx="63">
                  <c:v>-21.779069719644799</c:v>
                </c:pt>
                <c:pt idx="64">
                  <c:v>-19.828613738438118</c:v>
                </c:pt>
                <c:pt idx="65">
                  <c:v>-19.455037133373398</c:v>
                </c:pt>
                <c:pt idx="66">
                  <c:v>-19.672658381715845</c:v>
                </c:pt>
                <c:pt idx="67">
                  <c:v>-14.885866203600616</c:v>
                </c:pt>
                <c:pt idx="68">
                  <c:v>-13.411128611557038</c:v>
                </c:pt>
                <c:pt idx="69">
                  <c:v>-13.240985691425401</c:v>
                </c:pt>
                <c:pt idx="70">
                  <c:v>-13.671327745011499</c:v>
                </c:pt>
                <c:pt idx="71">
                  <c:v>-10.8045309282312</c:v>
                </c:pt>
                <c:pt idx="72">
                  <c:v>-8.3528652114179405</c:v>
                </c:pt>
                <c:pt idx="73">
                  <c:v>-6.7482775175151701</c:v>
                </c:pt>
                <c:pt idx="74">
                  <c:v>-7.5210515271442802</c:v>
                </c:pt>
                <c:pt idx="75">
                  <c:v>-8.3595703893448601</c:v>
                </c:pt>
                <c:pt idx="76">
                  <c:v>-6.0416648943832296</c:v>
                </c:pt>
              </c:numCache>
            </c:numRef>
          </c:val>
          <c:extLst>
            <c:ext xmlns:c16="http://schemas.microsoft.com/office/drawing/2014/chart" uri="{C3380CC4-5D6E-409C-BE32-E72D297353CC}">
              <c16:uniqueId val="{00000003-BF56-41FB-8A81-E6EE1B7E905E}"/>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'24_ábra_chart'!$E$9</c:f>
              <c:strCache>
                <c:ptCount val="1"/>
                <c:pt idx="0">
                  <c:v>Average of estimates for the whole country</c:v>
                </c:pt>
              </c:strCache>
            </c:strRef>
          </c:tx>
          <c:spPr>
            <a:ln w="38100">
              <a:solidFill>
                <a:schemeClr val="tx1"/>
              </a:solidFill>
            </a:ln>
          </c:spPr>
          <c:marker>
            <c:symbol val="triangle"/>
            <c:size val="10"/>
            <c:spPr>
              <a:solidFill>
                <a:schemeClr val="tx1"/>
              </a:solidFill>
              <a:ln>
                <a:noFill/>
              </a:ln>
            </c:spPr>
          </c:marker>
          <c:val>
            <c:numRef>
              <c:f>'24_ábra_chart'!$E$12:$E$88</c:f>
              <c:numCache>
                <c:formatCode>0.0</c:formatCode>
                <c:ptCount val="77"/>
                <c:pt idx="0">
                  <c:v>-0.78151376216108526</c:v>
                </c:pt>
                <c:pt idx="1">
                  <c:v>0.68528354267536029</c:v>
                </c:pt>
                <c:pt idx="2">
                  <c:v>0.36554314219762452</c:v>
                </c:pt>
                <c:pt idx="3">
                  <c:v>-3.8056732372942297</c:v>
                </c:pt>
                <c:pt idx="4">
                  <c:v>-2.3890046415549517</c:v>
                </c:pt>
                <c:pt idx="5">
                  <c:v>0.12315025807684599</c:v>
                </c:pt>
                <c:pt idx="6">
                  <c:v>-2.1088756894786402</c:v>
                </c:pt>
                <c:pt idx="7">
                  <c:v>1.3852253772231311</c:v>
                </c:pt>
                <c:pt idx="8">
                  <c:v>4.879197428318971</c:v>
                </c:pt>
                <c:pt idx="9">
                  <c:v>6.7990243593045241</c:v>
                </c:pt>
                <c:pt idx="10">
                  <c:v>9.2908787220942859</c:v>
                </c:pt>
                <c:pt idx="11">
                  <c:v>5.3591750738981156</c:v>
                </c:pt>
                <c:pt idx="12">
                  <c:v>5.879400256458311</c:v>
                </c:pt>
                <c:pt idx="13">
                  <c:v>7.8322763415960015</c:v>
                </c:pt>
                <c:pt idx="14">
                  <c:v>6.8125281572061853</c:v>
                </c:pt>
                <c:pt idx="15">
                  <c:v>4.7407827724560283</c:v>
                </c:pt>
                <c:pt idx="16">
                  <c:v>5.2531517646993731</c:v>
                </c:pt>
                <c:pt idx="17">
                  <c:v>6.5181341552730192</c:v>
                </c:pt>
                <c:pt idx="18">
                  <c:v>3.7731858579540987</c:v>
                </c:pt>
                <c:pt idx="19">
                  <c:v>3.8771116637315512</c:v>
                </c:pt>
                <c:pt idx="20">
                  <c:v>3.4738288387512197</c:v>
                </c:pt>
                <c:pt idx="21">
                  <c:v>3.9075864091848516</c:v>
                </c:pt>
                <c:pt idx="22">
                  <c:v>2.3403859969146241</c:v>
                </c:pt>
                <c:pt idx="23">
                  <c:v>3.2015767436255866</c:v>
                </c:pt>
                <c:pt idx="24">
                  <c:v>3.2177013850074481</c:v>
                </c:pt>
                <c:pt idx="25">
                  <c:v>6.6709656471851293</c:v>
                </c:pt>
                <c:pt idx="26">
                  <c:v>6.4568345700839123</c:v>
                </c:pt>
                <c:pt idx="27">
                  <c:v>5.0828425541971098</c:v>
                </c:pt>
                <c:pt idx="28">
                  <c:v>3.6165875697186927</c:v>
                </c:pt>
                <c:pt idx="29">
                  <c:v>5.5120115515643429</c:v>
                </c:pt>
                <c:pt idx="30">
                  <c:v>5.4294377311229747</c:v>
                </c:pt>
                <c:pt idx="31">
                  <c:v>5.8735921861489251</c:v>
                </c:pt>
                <c:pt idx="32">
                  <c:v>4.3367222076710785</c:v>
                </c:pt>
                <c:pt idx="33">
                  <c:v>0.61708631284428717</c:v>
                </c:pt>
                <c:pt idx="34">
                  <c:v>1.1368930636460006</c:v>
                </c:pt>
                <c:pt idx="35">
                  <c:v>5.3091419877054165</c:v>
                </c:pt>
                <c:pt idx="36">
                  <c:v>7.5969712542600618</c:v>
                </c:pt>
                <c:pt idx="37">
                  <c:v>8.4590485041982735</c:v>
                </c:pt>
                <c:pt idx="38">
                  <c:v>7.9348300256755113</c:v>
                </c:pt>
                <c:pt idx="39">
                  <c:v>5.6686664679000742</c:v>
                </c:pt>
                <c:pt idx="40">
                  <c:v>4.1529393659112834</c:v>
                </c:pt>
                <c:pt idx="41">
                  <c:v>1.9370249885440711</c:v>
                </c:pt>
                <c:pt idx="42">
                  <c:v>2.1919053705176652</c:v>
                </c:pt>
                <c:pt idx="43">
                  <c:v>-3.1126196089298341</c:v>
                </c:pt>
                <c:pt idx="44">
                  <c:v>-5.1764750964181001</c:v>
                </c:pt>
                <c:pt idx="45">
                  <c:v>-6.0291449669272072</c:v>
                </c:pt>
                <c:pt idx="46">
                  <c:v>-7.2399916023399769</c:v>
                </c:pt>
                <c:pt idx="47">
                  <c:v>-8.4990570778670911</c:v>
                </c:pt>
                <c:pt idx="48">
                  <c:v>-10.659608075653901</c:v>
                </c:pt>
                <c:pt idx="49">
                  <c:v>-7.9834681457618544</c:v>
                </c:pt>
                <c:pt idx="50">
                  <c:v>-14.291498378352252</c:v>
                </c:pt>
                <c:pt idx="51">
                  <c:v>-14.754811067833373</c:v>
                </c:pt>
                <c:pt idx="52">
                  <c:v>-16.347110400189862</c:v>
                </c:pt>
                <c:pt idx="53">
                  <c:v>-16.664196326482088</c:v>
                </c:pt>
                <c:pt idx="54">
                  <c:v>-15.698492700127202</c:v>
                </c:pt>
                <c:pt idx="55">
                  <c:v>-13.854994190947918</c:v>
                </c:pt>
                <c:pt idx="56">
                  <c:v>-11.974126798936817</c:v>
                </c:pt>
                <c:pt idx="57">
                  <c:v>-9.6738065356594642</c:v>
                </c:pt>
                <c:pt idx="58">
                  <c:v>-10.017339774311347</c:v>
                </c:pt>
                <c:pt idx="59">
                  <c:v>-8.5352704186916259</c:v>
                </c:pt>
                <c:pt idx="60">
                  <c:v>-9.5864594331116244</c:v>
                </c:pt>
                <c:pt idx="61">
                  <c:v>-7.3005657936034467</c:v>
                </c:pt>
                <c:pt idx="62">
                  <c:v>-10.009911684713808</c:v>
                </c:pt>
                <c:pt idx="63">
                  <c:v>-8.908263033663097</c:v>
                </c:pt>
                <c:pt idx="64">
                  <c:v>-8.8363413298385574</c:v>
                </c:pt>
                <c:pt idx="65">
                  <c:v>-6.6475280204118823</c:v>
                </c:pt>
                <c:pt idx="66">
                  <c:v>-9.0058542662807906</c:v>
                </c:pt>
                <c:pt idx="67">
                  <c:v>-6.9120817587419916</c:v>
                </c:pt>
                <c:pt idx="68">
                  <c:v>-6.6913377204106563</c:v>
                </c:pt>
                <c:pt idx="69">
                  <c:v>-4.9221414756641924</c:v>
                </c:pt>
                <c:pt idx="70">
                  <c:v>-4.1859470702510908</c:v>
                </c:pt>
                <c:pt idx="71">
                  <c:v>-1.4725633799149225</c:v>
                </c:pt>
                <c:pt idx="72">
                  <c:v>1.8440649576901151</c:v>
                </c:pt>
                <c:pt idx="73">
                  <c:v>2.1908380114444164</c:v>
                </c:pt>
                <c:pt idx="74">
                  <c:v>2.0272216611926241</c:v>
                </c:pt>
                <c:pt idx="75">
                  <c:v>2.6813091944031449</c:v>
                </c:pt>
                <c:pt idx="76">
                  <c:v>2.9288997483743238</c:v>
                </c:pt>
              </c:numCache>
            </c:numRef>
          </c:val>
          <c:smooth val="0"/>
          <c:extLst>
            <c:ext xmlns:c16="http://schemas.microsoft.com/office/drawing/2014/chart" uri="{C3380CC4-5D6E-409C-BE32-E72D297353CC}">
              <c16:uniqueId val="{00000004-BF56-41FB-8A81-E6EE1B7E905E}"/>
            </c:ext>
          </c:extLst>
        </c:ser>
        <c:ser>
          <c:idx val="5"/>
          <c:order val="5"/>
          <c:tx>
            <c:strRef>
              <c:f>'24_ábra_chart'!$J$9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'24_ábra_chart'!$J$12:$J$88</c:f>
              <c:numCache>
                <c:formatCode>0.0</c:formatCode>
                <c:ptCount val="77"/>
                <c:pt idx="0">
                  <c:v>20.132702005498999</c:v>
                </c:pt>
                <c:pt idx="1">
                  <c:v>17.111497575009999</c:v>
                </c:pt>
                <c:pt idx="2">
                  <c:v>13.902959566402901</c:v>
                </c:pt>
                <c:pt idx="3">
                  <c:v>8.4405154283704</c:v>
                </c:pt>
                <c:pt idx="4">
                  <c:v>9.8345231011698697</c:v>
                </c:pt>
                <c:pt idx="5">
                  <c:v>10.834506937883001</c:v>
                </c:pt>
                <c:pt idx="6">
                  <c:v>8.9208631213758096</c:v>
                </c:pt>
                <c:pt idx="7">
                  <c:v>11.6683210604662</c:v>
                </c:pt>
                <c:pt idx="8">
                  <c:v>12.928208860641501</c:v>
                </c:pt>
                <c:pt idx="9">
                  <c:v>10.5341146064382</c:v>
                </c:pt>
                <c:pt idx="10">
                  <c:v>21.716897040130601</c:v>
                </c:pt>
                <c:pt idx="11">
                  <c:v>10.962627785684299</c:v>
                </c:pt>
                <c:pt idx="12">
                  <c:v>18.382769091341402</c:v>
                </c:pt>
                <c:pt idx="13">
                  <c:v>15.1020232869894</c:v>
                </c:pt>
                <c:pt idx="14">
                  <c:v>16.846002877585899</c:v>
                </c:pt>
                <c:pt idx="15">
                  <c:v>8.4570109360864905</c:v>
                </c:pt>
                <c:pt idx="16">
                  <c:v>5.0867567060165699</c:v>
                </c:pt>
                <c:pt idx="17">
                  <c:v>2.5358768541713701</c:v>
                </c:pt>
                <c:pt idx="18">
                  <c:v>-0.65155224648395904</c:v>
                </c:pt>
                <c:pt idx="19">
                  <c:v>-4.4971463831075198E-2</c:v>
                </c:pt>
                <c:pt idx="20">
                  <c:v>-0.67800071221868996</c:v>
                </c:pt>
                <c:pt idx="21">
                  <c:v>5.1812210287650297E-2</c:v>
                </c:pt>
                <c:pt idx="22">
                  <c:v>0.28999191699530502</c:v>
                </c:pt>
                <c:pt idx="23">
                  <c:v>-0.263362787736582</c:v>
                </c:pt>
                <c:pt idx="24">
                  <c:v>-2.5485081003456198</c:v>
                </c:pt>
                <c:pt idx="25">
                  <c:v>-2.1426404661295999</c:v>
                </c:pt>
                <c:pt idx="26">
                  <c:v>-4.2940369545759003</c:v>
                </c:pt>
                <c:pt idx="27">
                  <c:v>-10.0557207309981</c:v>
                </c:pt>
                <c:pt idx="28">
                  <c:v>-11.3706020874614</c:v>
                </c:pt>
                <c:pt idx="29">
                  <c:v>-10.6167521549258</c:v>
                </c:pt>
                <c:pt idx="30">
                  <c:v>-7.7296580339298897</c:v>
                </c:pt>
                <c:pt idx="31">
                  <c:v>-6.8435405321404001</c:v>
                </c:pt>
                <c:pt idx="32">
                  <c:v>-0.15044992176143501</c:v>
                </c:pt>
                <c:pt idx="33">
                  <c:v>-3.4799890600394998</c:v>
                </c:pt>
                <c:pt idx="34">
                  <c:v>-0.71358780268914701</c:v>
                </c:pt>
                <c:pt idx="35">
                  <c:v>8.0558408505586794</c:v>
                </c:pt>
                <c:pt idx="36">
                  <c:v>13.4512695414899</c:v>
                </c:pt>
                <c:pt idx="37">
                  <c:v>16.998741240103499</c:v>
                </c:pt>
                <c:pt idx="38">
                  <c:v>13.7452509317276</c:v>
                </c:pt>
                <c:pt idx="39">
                  <c:v>10.458251443726899</c:v>
                </c:pt>
                <c:pt idx="40">
                  <c:v>7.3040535504038502</c:v>
                </c:pt>
                <c:pt idx="41">
                  <c:v>9.9958912942569302</c:v>
                </c:pt>
                <c:pt idx="42">
                  <c:v>10.5349609123982</c:v>
                </c:pt>
                <c:pt idx="43">
                  <c:v>9.9487735552930694</c:v>
                </c:pt>
                <c:pt idx="44">
                  <c:v>8.5147692475591992</c:v>
                </c:pt>
                <c:pt idx="45">
                  <c:v>5.2283959892690399</c:v>
                </c:pt>
                <c:pt idx="46">
                  <c:v>-0.295361971550889</c:v>
                </c:pt>
                <c:pt idx="47">
                  <c:v>-3.4643990967901699</c:v>
                </c:pt>
                <c:pt idx="48">
                  <c:v>-4.96542662238096</c:v>
                </c:pt>
                <c:pt idx="49">
                  <c:v>-6.0392979747201396</c:v>
                </c:pt>
                <c:pt idx="50">
                  <c:v>-9.7290344416997492</c:v>
                </c:pt>
                <c:pt idx="51">
                  <c:v>-13.917179216221401</c:v>
                </c:pt>
                <c:pt idx="52">
                  <c:v>-16.2081881423303</c:v>
                </c:pt>
                <c:pt idx="53">
                  <c:v>-19.309707626024501</c:v>
                </c:pt>
                <c:pt idx="54">
                  <c:v>-18.047331779537799</c:v>
                </c:pt>
                <c:pt idx="55">
                  <c:v>-12.6934260089527</c:v>
                </c:pt>
                <c:pt idx="56">
                  <c:v>-7.7890141617036699</c:v>
                </c:pt>
                <c:pt idx="57">
                  <c:v>-3.2446302355771</c:v>
                </c:pt>
                <c:pt idx="58">
                  <c:v>-4.2132881532947897</c:v>
                </c:pt>
                <c:pt idx="59">
                  <c:v>4.9563375333690297E-2</c:v>
                </c:pt>
                <c:pt idx="60">
                  <c:v>-1.26245767734005</c:v>
                </c:pt>
                <c:pt idx="61">
                  <c:v>-2.1496369322610001</c:v>
                </c:pt>
                <c:pt idx="62">
                  <c:v>-5.0684301566672598</c:v>
                </c:pt>
                <c:pt idx="63">
                  <c:v>-4.5397503864836004</c:v>
                </c:pt>
                <c:pt idx="64">
                  <c:v>-4.3958045757729698</c:v>
                </c:pt>
                <c:pt idx="65">
                  <c:v>-4.1879878818094998</c:v>
                </c:pt>
                <c:pt idx="66">
                  <c:v>-2.38414372667431</c:v>
                </c:pt>
                <c:pt idx="67">
                  <c:v>1.4782871588253801</c:v>
                </c:pt>
                <c:pt idx="68">
                  <c:v>5.8498215078095601</c:v>
                </c:pt>
                <c:pt idx="69">
                  <c:v>10.0515090807249</c:v>
                </c:pt>
                <c:pt idx="70">
                  <c:v>10.800874899770299</c:v>
                </c:pt>
                <c:pt idx="71">
                  <c:v>12.199856505076101</c:v>
                </c:pt>
                <c:pt idx="72">
                  <c:v>13.318382264336099</c:v>
                </c:pt>
                <c:pt idx="73">
                  <c:v>14.7501250424791</c:v>
                </c:pt>
                <c:pt idx="74">
                  <c:v>14.181129439026099</c:v>
                </c:pt>
                <c:pt idx="75">
                  <c:v>16.785898134729099</c:v>
                </c:pt>
                <c:pt idx="76">
                  <c:v>13.22063666669</c:v>
                </c:pt>
              </c:numCache>
            </c:numRef>
          </c:val>
          <c:smooth val="0"/>
          <c:extLst>
            <c:ext xmlns:c16="http://schemas.microsoft.com/office/drawing/2014/chart" uri="{C3380CC4-5D6E-409C-BE32-E72D297353CC}">
              <c16:uniqueId val="{00000005-BF56-41FB-8A81-E6EE1B7E905E}"/>
            </c:ext>
          </c:extLst>
        </c:ser>
        <c:ser>
          <c:idx val="6"/>
          <c:order val="6"/>
          <c:tx>
            <c:strRef>
              <c:f>'24_ábra_chart'!$K$9</c:f>
              <c:strCache>
                <c:ptCount val="1"/>
                <c:pt idx="0">
                  <c:v>Uncertainty of Budapest estimate</c:v>
                </c:pt>
              </c:strCache>
            </c:strRef>
          </c:tx>
          <c:spPr>
            <a:ln>
              <a:solidFill>
                <a:srgbClr val="C00000"/>
              </a:solidFill>
              <a:prstDash val="sysDot"/>
            </a:ln>
          </c:spPr>
          <c:marker>
            <c:symbol val="none"/>
          </c:marker>
          <c:val>
            <c:numRef>
              <c:f>'24_ábra_chart'!$K$12:$K$88</c:f>
              <c:numCache>
                <c:formatCode>0.0</c:formatCode>
                <c:ptCount val="77"/>
                <c:pt idx="0">
                  <c:v>33.909003027556999</c:v>
                </c:pt>
                <c:pt idx="1">
                  <c:v>30.423361656617899</c:v>
                </c:pt>
                <c:pt idx="2">
                  <c:v>26.754088188735199</c:v>
                </c:pt>
                <c:pt idx="3">
                  <c:v>20.427920180344799</c:v>
                </c:pt>
                <c:pt idx="4">
                  <c:v>21.650475347243699</c:v>
                </c:pt>
                <c:pt idx="5">
                  <c:v>22.454337184162501</c:v>
                </c:pt>
                <c:pt idx="6">
                  <c:v>19.996830705861299</c:v>
                </c:pt>
                <c:pt idx="7">
                  <c:v>22.7612588255998</c:v>
                </c:pt>
                <c:pt idx="8">
                  <c:v>24.049210803091398</c:v>
                </c:pt>
                <c:pt idx="9">
                  <c:v>21.3063380209942</c:v>
                </c:pt>
                <c:pt idx="10">
                  <c:v>33.269581530833896</c:v>
                </c:pt>
                <c:pt idx="11">
                  <c:v>21.074871053274101</c:v>
                </c:pt>
                <c:pt idx="12">
                  <c:v>28.680511781573902</c:v>
                </c:pt>
                <c:pt idx="13">
                  <c:v>24.767268146800902</c:v>
                </c:pt>
                <c:pt idx="14">
                  <c:v>26.4691673654212</c:v>
                </c:pt>
                <c:pt idx="15">
                  <c:v>17.2600027261735</c:v>
                </c:pt>
                <c:pt idx="16">
                  <c:v>13.524539107460701</c:v>
                </c:pt>
                <c:pt idx="17">
                  <c:v>10.7705081930806</c:v>
                </c:pt>
                <c:pt idx="18">
                  <c:v>7.3687401789301603</c:v>
                </c:pt>
                <c:pt idx="19">
                  <c:v>8.0134796350610298</c:v>
                </c:pt>
                <c:pt idx="20">
                  <c:v>7.1869534126874299</c:v>
                </c:pt>
                <c:pt idx="21">
                  <c:v>7.79483755998886</c:v>
                </c:pt>
                <c:pt idx="22">
                  <c:v>7.9912951936611698</c:v>
                </c:pt>
                <c:pt idx="23">
                  <c:v>7.45080145491215</c:v>
                </c:pt>
                <c:pt idx="24">
                  <c:v>5.04713763540716</c:v>
                </c:pt>
                <c:pt idx="25">
                  <c:v>5.4639776759165297</c:v>
                </c:pt>
                <c:pt idx="26">
                  <c:v>3.1395730348149802</c:v>
                </c:pt>
                <c:pt idx="27">
                  <c:v>-3.0012517712478499</c:v>
                </c:pt>
                <c:pt idx="28">
                  <c:v>-4.2786690074918701</c:v>
                </c:pt>
                <c:pt idx="29">
                  <c:v>-3.3653058501255901</c:v>
                </c:pt>
                <c:pt idx="30">
                  <c:v>-0.31073591058743899</c:v>
                </c:pt>
                <c:pt idx="31">
                  <c:v>0.415863181195263</c:v>
                </c:pt>
                <c:pt idx="32">
                  <c:v>7.4119535249369397</c:v>
                </c:pt>
                <c:pt idx="33">
                  <c:v>3.7630355137158298</c:v>
                </c:pt>
                <c:pt idx="34">
                  <c:v>6.9350347888599</c:v>
                </c:pt>
                <c:pt idx="35">
                  <c:v>16.821358987313101</c:v>
                </c:pt>
                <c:pt idx="36">
                  <c:v>22.958016895782599</c:v>
                </c:pt>
                <c:pt idx="37">
                  <c:v>26.916964588276901</c:v>
                </c:pt>
                <c:pt idx="38">
                  <c:v>23.469799020401801</c:v>
                </c:pt>
                <c:pt idx="39">
                  <c:v>20.122288608712999</c:v>
                </c:pt>
                <c:pt idx="40">
                  <c:v>17.0150102713488</c:v>
                </c:pt>
                <c:pt idx="41">
                  <c:v>20.1170696437832</c:v>
                </c:pt>
                <c:pt idx="42">
                  <c:v>20.673667168510399</c:v>
                </c:pt>
                <c:pt idx="43">
                  <c:v>19.8531927947597</c:v>
                </c:pt>
                <c:pt idx="44">
                  <c:v>18.015155950628198</c:v>
                </c:pt>
                <c:pt idx="45">
                  <c:v>14.097627308580201</c:v>
                </c:pt>
                <c:pt idx="46">
                  <c:v>7.8645668393617401</c:v>
                </c:pt>
                <c:pt idx="47">
                  <c:v>4.3055447979680901</c:v>
                </c:pt>
                <c:pt idx="48">
                  <c:v>2.6329599263571399</c:v>
                </c:pt>
                <c:pt idx="49">
                  <c:v>1.3961307679888699</c:v>
                </c:pt>
                <c:pt idx="50">
                  <c:v>-2.7409490319227898</c:v>
                </c:pt>
                <c:pt idx="51">
                  <c:v>-7.3906449908562504</c:v>
                </c:pt>
                <c:pt idx="52">
                  <c:v>-9.8051791973638203</c:v>
                </c:pt>
                <c:pt idx="53">
                  <c:v>-12.997313416269501</c:v>
                </c:pt>
                <c:pt idx="54">
                  <c:v>-11.511943299338499</c:v>
                </c:pt>
                <c:pt idx="55">
                  <c:v>-5.6738783936864197</c:v>
                </c:pt>
                <c:pt idx="56">
                  <c:v>-0.40309326913799698</c:v>
                </c:pt>
                <c:pt idx="57">
                  <c:v>4.4184548543517801</c:v>
                </c:pt>
                <c:pt idx="58">
                  <c:v>3.2866446795322499</c:v>
                </c:pt>
                <c:pt idx="59">
                  <c:v>7.8766358275729802</c:v>
                </c:pt>
                <c:pt idx="60">
                  <c:v>6.55043712710681</c:v>
                </c:pt>
                <c:pt idx="61">
                  <c:v>5.7797050100983904</c:v>
                </c:pt>
                <c:pt idx="62">
                  <c:v>2.8621175155802798</c:v>
                </c:pt>
                <c:pt idx="63">
                  <c:v>3.6560118219750501</c:v>
                </c:pt>
                <c:pt idx="64">
                  <c:v>4.0085688828247701</c:v>
                </c:pt>
                <c:pt idx="65">
                  <c:v>4.3347466311054799</c:v>
                </c:pt>
                <c:pt idx="66">
                  <c:v>6.2797298258258802</c:v>
                </c:pt>
                <c:pt idx="67">
                  <c:v>10.3358979367054</c:v>
                </c:pt>
                <c:pt idx="68">
                  <c:v>14.9847227001954</c:v>
                </c:pt>
                <c:pt idx="69">
                  <c:v>19.559809994267201</c:v>
                </c:pt>
                <c:pt idx="70">
                  <c:v>20.548772291594201</c:v>
                </c:pt>
                <c:pt idx="71">
                  <c:v>22.309135102702001</c:v>
                </c:pt>
                <c:pt idx="72">
                  <c:v>23.659692657476999</c:v>
                </c:pt>
                <c:pt idx="73">
                  <c:v>25.156725015914201</c:v>
                </c:pt>
                <c:pt idx="74">
                  <c:v>24.348675175140102</c:v>
                </c:pt>
                <c:pt idx="75">
                  <c:v>26.987383448585401</c:v>
                </c:pt>
                <c:pt idx="76">
                  <c:v>22.948001749754599</c:v>
                </c:pt>
              </c:numCache>
            </c:numRef>
          </c:val>
          <c:smooth val="0"/>
          <c:extLst>
            <c:ext xmlns:c16="http://schemas.microsoft.com/office/drawing/2014/chart" uri="{C3380CC4-5D6E-409C-BE32-E72D297353CC}">
              <c16:uniqueId val="{00000006-BF56-41FB-8A81-E6EE1B7E905E}"/>
            </c:ext>
          </c:extLst>
        </c:ser>
        <c:ser>
          <c:idx val="7"/>
          <c:order val="7"/>
          <c:spPr>
            <a:ln>
              <a:solidFill>
                <a:srgbClr val="C00000"/>
              </a:solidFill>
              <a:prstDash val="sysDot"/>
            </a:ln>
          </c:spPr>
          <c:marker>
            <c:symbol val="none"/>
          </c:marker>
          <c:val>
            <c:numRef>
              <c:f>'24_ábra_chart'!$L$12:$L$88</c:f>
              <c:numCache>
                <c:formatCode>0.0</c:formatCode>
                <c:ptCount val="77"/>
                <c:pt idx="0">
                  <c:v>7.7736803713795801</c:v>
                </c:pt>
                <c:pt idx="1">
                  <c:v>5.1583296892090402</c:v>
                </c:pt>
                <c:pt idx="2">
                  <c:v>2.3547593878602902</c:v>
                </c:pt>
                <c:pt idx="3">
                  <c:v>-2.3536621012749301</c:v>
                </c:pt>
                <c:pt idx="4">
                  <c:v>-0.83374166499096702</c:v>
                </c:pt>
                <c:pt idx="5">
                  <c:v>0.31729549676096203</c:v>
                </c:pt>
                <c:pt idx="6">
                  <c:v>-1.1327686463139901</c:v>
                </c:pt>
                <c:pt idx="7">
                  <c:v>1.5777619727615599</c:v>
                </c:pt>
                <c:pt idx="8">
                  <c:v>2.8042038632209301</c:v>
                </c:pt>
                <c:pt idx="9">
                  <c:v>0.71848422062423301</c:v>
                </c:pt>
                <c:pt idx="10">
                  <c:v>11.1656752793966</c:v>
                </c:pt>
                <c:pt idx="11">
                  <c:v>1.6949649253527499</c:v>
                </c:pt>
                <c:pt idx="12">
                  <c:v>8.9091100408620694</c:v>
                </c:pt>
                <c:pt idx="13">
                  <c:v>6.1855081187682401</c:v>
                </c:pt>
                <c:pt idx="14">
                  <c:v>7.9550745283214699</c:v>
                </c:pt>
                <c:pt idx="15">
                  <c:v>0.31488101411063901</c:v>
                </c:pt>
                <c:pt idx="16">
                  <c:v>-2.7238822389214299</c:v>
                </c:pt>
                <c:pt idx="17">
                  <c:v>-5.0865955771561602</c:v>
                </c:pt>
                <c:pt idx="18">
                  <c:v>-8.0727402167097697</c:v>
                </c:pt>
                <c:pt idx="19">
                  <c:v>-7.50221395123652</c:v>
                </c:pt>
                <c:pt idx="20">
                  <c:v>-7.9658556527798901</c:v>
                </c:pt>
                <c:pt idx="21">
                  <c:v>-7.1350228530953501</c:v>
                </c:pt>
                <c:pt idx="22">
                  <c:v>-6.8620997583759902</c:v>
                </c:pt>
                <c:pt idx="23">
                  <c:v>-7.4237077088278598</c:v>
                </c:pt>
                <c:pt idx="24">
                  <c:v>-9.5949353096183998</c:v>
                </c:pt>
                <c:pt idx="25">
                  <c:v>-9.2006292009225206</c:v>
                </c:pt>
                <c:pt idx="26">
                  <c:v>-11.191882097861299</c:v>
                </c:pt>
                <c:pt idx="27">
                  <c:v>-16.597136345083399</c:v>
                </c:pt>
                <c:pt idx="28">
                  <c:v>-17.937098315589601</c:v>
                </c:pt>
                <c:pt idx="29">
                  <c:v>-17.324051515670401</c:v>
                </c:pt>
                <c:pt idx="30">
                  <c:v>-14.5964604684074</c:v>
                </c:pt>
                <c:pt idx="31">
                  <c:v>-13.578137301596101</c:v>
                </c:pt>
                <c:pt idx="32">
                  <c:v>-7.1804177873737798</c:v>
                </c:pt>
                <c:pt idx="33">
                  <c:v>-10.217425061561</c:v>
                </c:pt>
                <c:pt idx="34">
                  <c:v>-7.81513592361717</c:v>
                </c:pt>
                <c:pt idx="35">
                  <c:v>-5.1969578702710302E-2</c:v>
                </c:pt>
                <c:pt idx="36">
                  <c:v>4.6795555550088697</c:v>
                </c:pt>
                <c:pt idx="37">
                  <c:v>7.8556006769885496</c:v>
                </c:pt>
                <c:pt idx="38">
                  <c:v>4.7866135052496004</c:v>
                </c:pt>
                <c:pt idx="39">
                  <c:v>1.57170208227785</c:v>
                </c:pt>
                <c:pt idx="40">
                  <c:v>-1.60100074642144</c:v>
                </c:pt>
                <c:pt idx="41">
                  <c:v>0.72753304337859903</c:v>
                </c:pt>
                <c:pt idx="42">
                  <c:v>1.2480839489534299</c:v>
                </c:pt>
                <c:pt idx="43">
                  <c:v>0.86283497690571598</c:v>
                </c:pt>
                <c:pt idx="44">
                  <c:v>-0.22082291042944699</c:v>
                </c:pt>
                <c:pt idx="45">
                  <c:v>-2.9513971177758802</c:v>
                </c:pt>
                <c:pt idx="46">
                  <c:v>-7.83799410988407</c:v>
                </c:pt>
                <c:pt idx="47">
                  <c:v>-10.655543194810599</c:v>
                </c:pt>
                <c:pt idx="48">
                  <c:v>-12.0012699278425</c:v>
                </c:pt>
                <c:pt idx="49">
                  <c:v>-12.92948302648</c:v>
                </c:pt>
                <c:pt idx="50">
                  <c:v>-16.2150242911327</c:v>
                </c:pt>
                <c:pt idx="51">
                  <c:v>-19.9837636990293</c:v>
                </c:pt>
                <c:pt idx="52">
                  <c:v>-22.156641901261899</c:v>
                </c:pt>
                <c:pt idx="53">
                  <c:v>-25.1641122928818</c:v>
                </c:pt>
                <c:pt idx="54">
                  <c:v>-24.100041532464299</c:v>
                </c:pt>
                <c:pt idx="55">
                  <c:v>-19.190593949491699</c:v>
                </c:pt>
                <c:pt idx="56">
                  <c:v>-14.627208932828101</c:v>
                </c:pt>
                <c:pt idx="57">
                  <c:v>-10.345335110462599</c:v>
                </c:pt>
                <c:pt idx="58">
                  <c:v>-11.1686298371747</c:v>
                </c:pt>
                <c:pt idx="59">
                  <c:v>-7.2096098028633397</c:v>
                </c:pt>
                <c:pt idx="60">
                  <c:v>-8.5024658107305093</c:v>
                </c:pt>
                <c:pt idx="61">
                  <c:v>-9.4845882622353699</c:v>
                </c:pt>
                <c:pt idx="62">
                  <c:v>-12.387541977691299</c:v>
                </c:pt>
                <c:pt idx="63">
                  <c:v>-12.0874988715032</c:v>
                </c:pt>
                <c:pt idx="64">
                  <c:v>-12.121065784387101</c:v>
                </c:pt>
                <c:pt idx="65">
                  <c:v>-12.014530513083599</c:v>
                </c:pt>
                <c:pt idx="66">
                  <c:v>-10.341742385018</c:v>
                </c:pt>
                <c:pt idx="67">
                  <c:v>-6.6682470776971003</c:v>
                </c:pt>
                <c:pt idx="68">
                  <c:v>-2.55936223416139</c:v>
                </c:pt>
                <c:pt idx="69">
                  <c:v>1.29938021418405</c:v>
                </c:pt>
                <c:pt idx="70">
                  <c:v>1.84121866341561</c:v>
                </c:pt>
                <c:pt idx="71">
                  <c:v>2.9261452072974099</c:v>
                </c:pt>
                <c:pt idx="72">
                  <c:v>3.8418864146335201</c:v>
                </c:pt>
                <c:pt idx="73">
                  <c:v>5.2088187477762604</c:v>
                </c:pt>
                <c:pt idx="74">
                  <c:v>4.84494749629678</c:v>
                </c:pt>
                <c:pt idx="75">
                  <c:v>7.4039454372839799</c:v>
                </c:pt>
                <c:pt idx="76">
                  <c:v>4.2628784915263802</c:v>
                </c:pt>
              </c:numCache>
            </c:numRef>
          </c:val>
          <c:smooth val="0"/>
          <c:extLst>
            <c:ext xmlns:c16="http://schemas.microsoft.com/office/drawing/2014/chart" uri="{C3380CC4-5D6E-409C-BE32-E72D297353CC}">
              <c16:uniqueId val="{00000007-BF56-41FB-8A81-E6EE1B7E905E}"/>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8.0652895531076851E-2"/>
          <c:y val="0.82435148082005094"/>
          <c:w val="0.82714427501979959"/>
          <c:h val="0.1639079383151730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'24_ábra_chart'!$G$10</c:f>
              <c:strCache>
                <c:ptCount val="1"/>
                <c:pt idx="0">
                  <c:v>Országos becslések bizonytalansága</c:v>
                </c:pt>
              </c:strCache>
            </c:strRef>
          </c:tx>
          <c:spPr>
            <a:noFill/>
          </c:spPr>
          <c:invertIfNegative val="0"/>
          <c:cat>
            <c:strRef>
              <c:f>'24_ábra_chart'!$D$12:$D$88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'24_ábra_chart'!$H$12:$H$88</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1.8419950353744805</c:v>
                </c:pt>
                <c:pt idx="14">
                  <c:v>2.1217449319663202</c:v>
                </c:pt>
                <c:pt idx="15">
                  <c:v>0</c:v>
                </c:pt>
                <c:pt idx="16">
                  <c:v>0</c:v>
                </c:pt>
                <c:pt idx="17">
                  <c:v>0.59448442151848102</c:v>
                </c:pt>
                <c:pt idx="18">
                  <c:v>0</c:v>
                </c:pt>
                <c:pt idx="19">
                  <c:v>0</c:v>
                </c:pt>
                <c:pt idx="20">
                  <c:v>0</c:v>
                </c:pt>
                <c:pt idx="21">
                  <c:v>0</c:v>
                </c:pt>
                <c:pt idx="22">
                  <c:v>0</c:v>
                </c:pt>
                <c:pt idx="23">
                  <c:v>0</c:v>
                </c:pt>
                <c:pt idx="24">
                  <c:v>0</c:v>
                </c:pt>
                <c:pt idx="25">
                  <c:v>1.8394801737324316</c:v>
                </c:pt>
                <c:pt idx="26">
                  <c:v>0.93822804987904096</c:v>
                </c:pt>
                <c:pt idx="27">
                  <c:v>1.2699121519060483</c:v>
                </c:pt>
                <c:pt idx="28">
                  <c:v>0</c:v>
                </c:pt>
                <c:pt idx="29">
                  <c:v>0.28278433549932214</c:v>
                </c:pt>
                <c:pt idx="30">
                  <c:v>0.18618307626877634</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0-50E7-43D1-A2D1-91E80A116E6E}"/>
            </c:ext>
          </c:extLst>
        </c:ser>
        <c:ser>
          <c:idx val="0"/>
          <c:order val="1"/>
          <c:tx>
            <c:strRef>
              <c:f>'24_ábra_chart'!$G$10</c:f>
              <c:strCache>
                <c:ptCount val="1"/>
                <c:pt idx="0">
                  <c:v>Országos becslések bizonytalansága</c:v>
                </c:pt>
              </c:strCache>
            </c:strRef>
          </c:tx>
          <c:spPr>
            <a:solidFill>
              <a:schemeClr val="tx2">
                <a:lumMod val="25000"/>
                <a:lumOff val="75000"/>
              </a:schemeClr>
            </a:solidFill>
          </c:spPr>
          <c:invertIfNegative val="0"/>
          <c:cat>
            <c:strRef>
              <c:f>'24_ábra_chart'!$D$12:$D$88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'24_ábra_chart'!$F$12:$F$88</c:f>
              <c:numCache>
                <c:formatCode>0.0</c:formatCode>
                <c:ptCount val="77"/>
                <c:pt idx="0">
                  <c:v>17.997713356112314</c:v>
                </c:pt>
                <c:pt idx="1">
                  <c:v>20.80589689993073</c:v>
                </c:pt>
                <c:pt idx="2">
                  <c:v>20.855021152444863</c:v>
                </c:pt>
                <c:pt idx="3">
                  <c:v>15.954517082487826</c:v>
                </c:pt>
                <c:pt idx="4">
                  <c:v>17.341352217887177</c:v>
                </c:pt>
                <c:pt idx="5">
                  <c:v>19.217189333423491</c:v>
                </c:pt>
                <c:pt idx="6">
                  <c:v>16.326902188254408</c:v>
                </c:pt>
                <c:pt idx="7">
                  <c:v>18.795569277862413</c:v>
                </c:pt>
                <c:pt idx="8">
                  <c:v>22.461932151443634</c:v>
                </c:pt>
                <c:pt idx="9">
                  <c:v>23.001573861151229</c:v>
                </c:pt>
                <c:pt idx="10">
                  <c:v>25.149299384224236</c:v>
                </c:pt>
                <c:pt idx="11">
                  <c:v>20.858102050031022</c:v>
                </c:pt>
                <c:pt idx="12">
                  <c:v>21.1064399899699</c:v>
                </c:pt>
                <c:pt idx="13">
                  <c:v>20.251228896743243</c:v>
                </c:pt>
                <c:pt idx="14">
                  <c:v>17.178370990488148</c:v>
                </c:pt>
                <c:pt idx="15">
                  <c:v>15.475044135168176</c:v>
                </c:pt>
                <c:pt idx="16">
                  <c:v>14.067510737614697</c:v>
                </c:pt>
                <c:pt idx="17">
                  <c:v>14.007137849034201</c:v>
                </c:pt>
                <c:pt idx="18">
                  <c:v>11.229609349735952</c:v>
                </c:pt>
                <c:pt idx="19">
                  <c:v>10.550377704633448</c:v>
                </c:pt>
                <c:pt idx="20">
                  <c:v>8.9301976134790237</c:v>
                </c:pt>
                <c:pt idx="21">
                  <c:v>9.2716295413504497</c:v>
                </c:pt>
                <c:pt idx="22">
                  <c:v>7.9850489188515397</c:v>
                </c:pt>
                <c:pt idx="23">
                  <c:v>6.7994331399922743</c:v>
                </c:pt>
                <c:pt idx="24">
                  <c:v>7.6506462774246842</c:v>
                </c:pt>
                <c:pt idx="25">
                  <c:v>8.9705943219090845</c:v>
                </c:pt>
                <c:pt idx="26">
                  <c:v>10.762288482837025</c:v>
                </c:pt>
                <c:pt idx="27">
                  <c:v>7.8626195797818426</c:v>
                </c:pt>
                <c:pt idx="28">
                  <c:v>8.4283001931438797</c:v>
                </c:pt>
                <c:pt idx="29">
                  <c:v>10.794180333194477</c:v>
                </c:pt>
                <c:pt idx="30">
                  <c:v>12.628252571198624</c:v>
                </c:pt>
                <c:pt idx="31">
                  <c:v>10.6330368198555</c:v>
                </c:pt>
                <c:pt idx="32">
                  <c:v>8.2507197872442308</c:v>
                </c:pt>
                <c:pt idx="33">
                  <c:v>5.7901908690713926</c:v>
                </c:pt>
                <c:pt idx="34">
                  <c:v>9.0621394958486405</c:v>
                </c:pt>
                <c:pt idx="35">
                  <c:v>17.2952672776021</c:v>
                </c:pt>
                <c:pt idx="36">
                  <c:v>21.022591358789001</c:v>
                </c:pt>
                <c:pt idx="37">
                  <c:v>23.625885378925801</c:v>
                </c:pt>
                <c:pt idx="38">
                  <c:v>20.246228135248501</c:v>
                </c:pt>
                <c:pt idx="39">
                  <c:v>16.1731914905873</c:v>
                </c:pt>
                <c:pt idx="40">
                  <c:v>11.439711372443901</c:v>
                </c:pt>
                <c:pt idx="41">
                  <c:v>8.4436787911016999</c:v>
                </c:pt>
                <c:pt idx="42">
                  <c:v>9.4791858328792262</c:v>
                </c:pt>
                <c:pt idx="43">
                  <c:v>4.1282107395169669</c:v>
                </c:pt>
                <c:pt idx="44">
                  <c:v>3.6221918246940543</c:v>
                </c:pt>
                <c:pt idx="45">
                  <c:v>4.0304987120259756</c:v>
                </c:pt>
                <c:pt idx="46">
                  <c:v>2.7124722555623344</c:v>
                </c:pt>
                <c:pt idx="47">
                  <c:v>0</c:v>
                </c:pt>
                <c:pt idx="48">
                  <c:v>0</c:v>
                </c:pt>
                <c:pt idx="49">
                  <c:v>5.0914885165707506</c:v>
                </c:pt>
                <c:pt idx="50">
                  <c:v>0</c:v>
                </c:pt>
                <c:pt idx="51">
                  <c:v>0</c:v>
                </c:pt>
                <c:pt idx="52">
                  <c:v>0</c:v>
                </c:pt>
                <c:pt idx="53">
                  <c:v>0</c:v>
                </c:pt>
                <c:pt idx="54">
                  <c:v>0</c:v>
                </c:pt>
                <c:pt idx="55">
                  <c:v>0</c:v>
                </c:pt>
                <c:pt idx="56">
                  <c:v>0</c:v>
                </c:pt>
                <c:pt idx="57">
                  <c:v>1.1782702146680499</c:v>
                </c:pt>
                <c:pt idx="58">
                  <c:v>2.1766033911693801</c:v>
                </c:pt>
                <c:pt idx="59">
                  <c:v>4.4973334103090599</c:v>
                </c:pt>
                <c:pt idx="60">
                  <c:v>4.3691740287990797</c:v>
                </c:pt>
                <c:pt idx="61">
                  <c:v>7.2032359278344904</c:v>
                </c:pt>
                <c:pt idx="62">
                  <c:v>0.27019504718452902</c:v>
                </c:pt>
                <c:pt idx="63">
                  <c:v>1.72417428606745</c:v>
                </c:pt>
                <c:pt idx="64">
                  <c:v>0</c:v>
                </c:pt>
                <c:pt idx="65">
                  <c:v>1.158466931573612</c:v>
                </c:pt>
                <c:pt idx="66">
                  <c:v>0</c:v>
                </c:pt>
                <c:pt idx="67">
                  <c:v>0</c:v>
                </c:pt>
                <c:pt idx="68">
                  <c:v>0</c:v>
                </c:pt>
                <c:pt idx="69">
                  <c:v>1.4873327923699931</c:v>
                </c:pt>
                <c:pt idx="70">
                  <c:v>3.7003614440924455</c:v>
                </c:pt>
                <c:pt idx="71">
                  <c:v>7.3400241577644509</c:v>
                </c:pt>
                <c:pt idx="72">
                  <c:v>11.305404885399994</c:v>
                </c:pt>
                <c:pt idx="73">
                  <c:v>10.575582186789823</c:v>
                </c:pt>
                <c:pt idx="74">
                  <c:v>10.3993802289366</c:v>
                </c:pt>
                <c:pt idx="75">
                  <c:v>15.037292259741841</c:v>
                </c:pt>
                <c:pt idx="76">
                  <c:v>16.904882671847187</c:v>
                </c:pt>
              </c:numCache>
            </c:numRef>
          </c:val>
          <c:extLst>
            <c:ext xmlns:c16="http://schemas.microsoft.com/office/drawing/2014/chart" uri="{C3380CC4-5D6E-409C-BE32-E72D297353CC}">
              <c16:uniqueId val="{00000001-50E7-43D1-A2D1-91E80A116E6E}"/>
            </c:ext>
          </c:extLst>
        </c:ser>
        <c:ser>
          <c:idx val="3"/>
          <c:order val="2"/>
          <c:tx>
            <c:strRef>
              <c:f>'24_ábra_chart'!$G$10</c:f>
              <c:strCache>
                <c:ptCount val="1"/>
                <c:pt idx="0">
                  <c:v>Országos becslések bizonytalansága</c:v>
                </c:pt>
              </c:strCache>
            </c:strRef>
          </c:tx>
          <c:spPr>
            <a:noFill/>
          </c:spPr>
          <c:invertIfNegative val="0"/>
          <c:cat>
            <c:strRef>
              <c:f>'24_ábra_chart'!$D$12:$D$88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'24_ábra_chart'!$I$12:$I$88</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-4.5961982149921192E-2</c:v>
                </c:pt>
                <c:pt idx="48">
                  <c:v>-3.3885873396624584</c:v>
                </c:pt>
                <c:pt idx="49">
                  <c:v>0</c:v>
                </c:pt>
                <c:pt idx="50">
                  <c:v>-7.22511342965384</c:v>
                </c:pt>
                <c:pt idx="51">
                  <c:v>-3.9777963891148098</c:v>
                </c:pt>
                <c:pt idx="52">
                  <c:v>-6.5712776018362895</c:v>
                </c:pt>
                <c:pt idx="53">
                  <c:v>-6.6839453364824584</c:v>
                </c:pt>
                <c:pt idx="54">
                  <c:v>-5.8907062069156897</c:v>
                </c:pt>
                <c:pt idx="55">
                  <c:v>-4.9126235677889794</c:v>
                </c:pt>
                <c:pt idx="56">
                  <c:v>-1.4707273490814399</c:v>
                </c:pt>
                <c:pt idx="57">
                  <c:v>0</c:v>
                </c:pt>
                <c:pt idx="58">
                  <c:v>0</c:v>
                </c:pt>
                <c:pt idx="59">
                  <c:v>0</c:v>
                </c:pt>
                <c:pt idx="60">
                  <c:v>0</c:v>
                </c:pt>
                <c:pt idx="61">
                  <c:v>0</c:v>
                </c:pt>
                <c:pt idx="62">
                  <c:v>0</c:v>
                </c:pt>
                <c:pt idx="63">
                  <c:v>0</c:v>
                </c:pt>
                <c:pt idx="64">
                  <c:v>-1.1562018665591833</c:v>
                </c:pt>
                <c:pt idx="65">
                  <c:v>0</c:v>
                </c:pt>
                <c:pt idx="66">
                  <c:v>-0.30770692395845511</c:v>
                </c:pt>
                <c:pt idx="67">
                  <c:v>-1.2714804548735847</c:v>
                </c:pt>
                <c:pt idx="68">
                  <c:v>-1.6883427656926613</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2-50E7-43D1-A2D1-91E80A116E6E}"/>
            </c:ext>
          </c:extLst>
        </c:ser>
        <c:ser>
          <c:idx val="1"/>
          <c:order val="3"/>
          <c:tx>
            <c:strRef>
              <c:f>'24_ábra_chart'!$G$10</c:f>
              <c:strCache>
                <c:ptCount val="1"/>
                <c:pt idx="0">
                  <c:v>Országos becslések bizonytalansága</c:v>
                </c:pt>
              </c:strCache>
            </c:strRef>
          </c:tx>
          <c:spPr>
            <a:solidFill>
              <a:schemeClr val="tx2">
                <a:lumMod val="25000"/>
                <a:lumOff val="75000"/>
              </a:schemeClr>
            </a:solidFill>
          </c:spPr>
          <c:invertIfNegative val="0"/>
          <c:cat>
            <c:strRef>
              <c:f>'24_ábra_chart'!$D$12:$D$88</c:f>
              <c:strCache>
                <c:ptCount val="7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strCache>
            </c:strRef>
          </c:cat>
          <c:val>
            <c:numRef>
              <c:f>'24_ábra_chart'!$G$12:$G$88</c:f>
              <c:numCache>
                <c:formatCode>0.0</c:formatCode>
                <c:ptCount val="77"/>
                <c:pt idx="0">
                  <c:v>-16.497374584950801</c:v>
                </c:pt>
                <c:pt idx="1">
                  <c:v>-14.175564342355401</c:v>
                </c:pt>
                <c:pt idx="2">
                  <c:v>-13.520311249531316</c:v>
                </c:pt>
                <c:pt idx="3">
                  <c:v>-17.161780153448937</c:v>
                </c:pt>
                <c:pt idx="4">
                  <c:v>-17.168643813230414</c:v>
                </c:pt>
                <c:pt idx="5">
                  <c:v>-12.091788778764247</c:v>
                </c:pt>
                <c:pt idx="6">
                  <c:v>-13.888106875731948</c:v>
                </c:pt>
                <c:pt idx="7">
                  <c:v>-10.975664515669937</c:v>
                </c:pt>
                <c:pt idx="8">
                  <c:v>-7.7994561465440313</c:v>
                </c:pt>
                <c:pt idx="9">
                  <c:v>-5.8540275027338611</c:v>
                </c:pt>
                <c:pt idx="10">
                  <c:v>-3.6833250324962181</c:v>
                </c:pt>
                <c:pt idx="11">
                  <c:v>-3.9566016180428503</c:v>
                </c:pt>
                <c:pt idx="12">
                  <c:v>-1.8003831366080123</c:v>
                </c:pt>
                <c:pt idx="13">
                  <c:v>0</c:v>
                </c:pt>
                <c:pt idx="14">
                  <c:v>0</c:v>
                </c:pt>
                <c:pt idx="15">
                  <c:v>-2.5227663883010401</c:v>
                </c:pt>
                <c:pt idx="16">
                  <c:v>-2.0068975274555902</c:v>
                </c:pt>
                <c:pt idx="17">
                  <c:v>0</c:v>
                </c:pt>
                <c:pt idx="18">
                  <c:v>-2.2686460190072402</c:v>
                </c:pt>
                <c:pt idx="19">
                  <c:v>-2.5184654480629778</c:v>
                </c:pt>
                <c:pt idx="20">
                  <c:v>-2.6209229119090489</c:v>
                </c:pt>
                <c:pt idx="21">
                  <c:v>-1.9004763252086714</c:v>
                </c:pt>
                <c:pt idx="22">
                  <c:v>-4.4612741075006008</c:v>
                </c:pt>
                <c:pt idx="23">
                  <c:v>-2.3909412559438663</c:v>
                </c:pt>
                <c:pt idx="24">
                  <c:v>-1.3905333338349601</c:v>
                </c:pt>
                <c:pt idx="25">
                  <c:v>0</c:v>
                </c:pt>
                <c:pt idx="26">
                  <c:v>0</c:v>
                </c:pt>
                <c:pt idx="27">
                  <c:v>0</c:v>
                </c:pt>
                <c:pt idx="28">
                  <c:v>-0.46460550410363199</c:v>
                </c:pt>
                <c:pt idx="29">
                  <c:v>0</c:v>
                </c:pt>
                <c:pt idx="30">
                  <c:v>0</c:v>
                </c:pt>
                <c:pt idx="31">
                  <c:v>-1.3078390318545101</c:v>
                </c:pt>
                <c:pt idx="32">
                  <c:v>-1.6570959591346099</c:v>
                </c:pt>
                <c:pt idx="33">
                  <c:v>-7.9880600796485099</c:v>
                </c:pt>
                <c:pt idx="34">
                  <c:v>-10.004771161718699</c:v>
                </c:pt>
                <c:pt idx="35">
                  <c:v>-6.4056716841310601</c:v>
                </c:pt>
                <c:pt idx="36">
                  <c:v>-3.3417584285310302</c:v>
                </c:pt>
                <c:pt idx="37">
                  <c:v>-2.8874550405347748</c:v>
                </c:pt>
                <c:pt idx="38">
                  <c:v>-4.0064075769652874</c:v>
                </c:pt>
                <c:pt idx="39">
                  <c:v>-6.5768977007467413</c:v>
                </c:pt>
                <c:pt idx="40">
                  <c:v>-8.2157332094406712</c:v>
                </c:pt>
                <c:pt idx="41">
                  <c:v>-9.8298958662966953</c:v>
                </c:pt>
                <c:pt idx="42">
                  <c:v>-8.9489409199405259</c:v>
                </c:pt>
                <c:pt idx="43">
                  <c:v>-14.930167530158741</c:v>
                </c:pt>
                <c:pt idx="44">
                  <c:v>-17.036439561595287</c:v>
                </c:pt>
                <c:pt idx="45">
                  <c:v>-17.235923541149162</c:v>
                </c:pt>
                <c:pt idx="46">
                  <c:v>-18.648183210291151</c:v>
                </c:pt>
                <c:pt idx="47">
                  <c:v>-20.267238219000344</c:v>
                </c:pt>
                <c:pt idx="48">
                  <c:v>-19.081685666477277</c:v>
                </c:pt>
                <c:pt idx="49">
                  <c:v>-22.883648387281227</c:v>
                </c:pt>
                <c:pt idx="50">
                  <c:v>-19.153353785663292</c:v>
                </c:pt>
                <c:pt idx="51">
                  <c:v>-22.717484637953934</c:v>
                </c:pt>
                <c:pt idx="52">
                  <c:v>-20.196520408551645</c:v>
                </c:pt>
                <c:pt idx="53">
                  <c:v>-19.96359430907674</c:v>
                </c:pt>
                <c:pt idx="54">
                  <c:v>-20.301138511607512</c:v>
                </c:pt>
                <c:pt idx="55">
                  <c:v>-17.651628433183518</c:v>
                </c:pt>
                <c:pt idx="56">
                  <c:v>-20.078654504105362</c:v>
                </c:pt>
                <c:pt idx="57">
                  <c:v>-20.336471185678299</c:v>
                </c:pt>
                <c:pt idx="58">
                  <c:v>-21.504231976846299</c:v>
                </c:pt>
                <c:pt idx="59">
                  <c:v>-19.180590663115002</c:v>
                </c:pt>
                <c:pt idx="60">
                  <c:v>-21.3627144880491</c:v>
                </c:pt>
                <c:pt idx="61">
                  <c:v>-19.922733908941201</c:v>
                </c:pt>
                <c:pt idx="62">
                  <c:v>-22.498260338541201</c:v>
                </c:pt>
                <c:pt idx="63">
                  <c:v>-21.779069719644799</c:v>
                </c:pt>
                <c:pt idx="64">
                  <c:v>-19.828613738438118</c:v>
                </c:pt>
                <c:pt idx="65">
                  <c:v>-19.455037133373398</c:v>
                </c:pt>
                <c:pt idx="66">
                  <c:v>-19.672658381715845</c:v>
                </c:pt>
                <c:pt idx="67">
                  <c:v>-14.885866203600616</c:v>
                </c:pt>
                <c:pt idx="68">
                  <c:v>-13.411128611557038</c:v>
                </c:pt>
                <c:pt idx="69">
                  <c:v>-13.240985691425401</c:v>
                </c:pt>
                <c:pt idx="70">
                  <c:v>-13.671327745011499</c:v>
                </c:pt>
                <c:pt idx="71">
                  <c:v>-10.8045309282312</c:v>
                </c:pt>
                <c:pt idx="72">
                  <c:v>-8.3528652114179405</c:v>
                </c:pt>
                <c:pt idx="73">
                  <c:v>-6.7482775175151701</c:v>
                </c:pt>
                <c:pt idx="74">
                  <c:v>-7.5210515271442802</c:v>
                </c:pt>
                <c:pt idx="75">
                  <c:v>-8.3595703893448601</c:v>
                </c:pt>
                <c:pt idx="76">
                  <c:v>-6.0416648943832296</c:v>
                </c:pt>
              </c:numCache>
            </c:numRef>
          </c:val>
          <c:extLst>
            <c:ext xmlns:c16="http://schemas.microsoft.com/office/drawing/2014/chart" uri="{C3380CC4-5D6E-409C-BE32-E72D297353CC}">
              <c16:uniqueId val="{00000003-50E7-43D1-A2D1-91E80A116E6E}"/>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'24_ábra_chart'!$E$10</c:f>
              <c:strCache>
                <c:ptCount val="1"/>
                <c:pt idx="0">
                  <c:v>Országos becslések átlaga</c:v>
                </c:pt>
              </c:strCache>
            </c:strRef>
          </c:tx>
          <c:spPr>
            <a:ln w="38100">
              <a:solidFill>
                <a:schemeClr val="tx1"/>
              </a:solidFill>
            </a:ln>
          </c:spPr>
          <c:marker>
            <c:symbol val="triangle"/>
            <c:size val="10"/>
            <c:spPr>
              <a:solidFill>
                <a:schemeClr val="tx1"/>
              </a:solidFill>
              <a:ln>
                <a:noFill/>
              </a:ln>
            </c:spPr>
          </c:marker>
          <c:val>
            <c:numRef>
              <c:f>'24_ábra_chart'!$E$12:$E$88</c:f>
              <c:numCache>
                <c:formatCode>0.0</c:formatCode>
                <c:ptCount val="77"/>
                <c:pt idx="0">
                  <c:v>-0.78151376216108526</c:v>
                </c:pt>
                <c:pt idx="1">
                  <c:v>0.68528354267536029</c:v>
                </c:pt>
                <c:pt idx="2">
                  <c:v>0.36554314219762452</c:v>
                </c:pt>
                <c:pt idx="3">
                  <c:v>-3.8056732372942297</c:v>
                </c:pt>
                <c:pt idx="4">
                  <c:v>-2.3890046415549517</c:v>
                </c:pt>
                <c:pt idx="5">
                  <c:v>0.12315025807684599</c:v>
                </c:pt>
                <c:pt idx="6">
                  <c:v>-2.1088756894786402</c:v>
                </c:pt>
                <c:pt idx="7">
                  <c:v>1.3852253772231311</c:v>
                </c:pt>
                <c:pt idx="8">
                  <c:v>4.879197428318971</c:v>
                </c:pt>
                <c:pt idx="9">
                  <c:v>6.7990243593045241</c:v>
                </c:pt>
                <c:pt idx="10">
                  <c:v>9.2908787220942859</c:v>
                </c:pt>
                <c:pt idx="11">
                  <c:v>5.3591750738981156</c:v>
                </c:pt>
                <c:pt idx="12">
                  <c:v>5.879400256458311</c:v>
                </c:pt>
                <c:pt idx="13">
                  <c:v>7.8322763415960015</c:v>
                </c:pt>
                <c:pt idx="14">
                  <c:v>6.8125281572061853</c:v>
                </c:pt>
                <c:pt idx="15">
                  <c:v>4.7407827724560283</c:v>
                </c:pt>
                <c:pt idx="16">
                  <c:v>5.2531517646993731</c:v>
                </c:pt>
                <c:pt idx="17">
                  <c:v>6.5181341552730192</c:v>
                </c:pt>
                <c:pt idx="18">
                  <c:v>3.7731858579540987</c:v>
                </c:pt>
                <c:pt idx="19">
                  <c:v>3.8771116637315512</c:v>
                </c:pt>
                <c:pt idx="20">
                  <c:v>3.4738288387512197</c:v>
                </c:pt>
                <c:pt idx="21">
                  <c:v>3.9075864091848516</c:v>
                </c:pt>
                <c:pt idx="22">
                  <c:v>2.3403859969146241</c:v>
                </c:pt>
                <c:pt idx="23">
                  <c:v>3.2015767436255866</c:v>
                </c:pt>
                <c:pt idx="24">
                  <c:v>3.2177013850074481</c:v>
                </c:pt>
                <c:pt idx="25">
                  <c:v>6.6709656471851293</c:v>
                </c:pt>
                <c:pt idx="26">
                  <c:v>6.4568345700839123</c:v>
                </c:pt>
                <c:pt idx="27">
                  <c:v>5.0828425541971098</c:v>
                </c:pt>
                <c:pt idx="28">
                  <c:v>3.6165875697186927</c:v>
                </c:pt>
                <c:pt idx="29">
                  <c:v>5.5120115515643429</c:v>
                </c:pt>
                <c:pt idx="30">
                  <c:v>5.4294377311229747</c:v>
                </c:pt>
                <c:pt idx="31">
                  <c:v>5.8735921861489251</c:v>
                </c:pt>
                <c:pt idx="32">
                  <c:v>4.3367222076710785</c:v>
                </c:pt>
                <c:pt idx="33">
                  <c:v>0.61708631284428717</c:v>
                </c:pt>
                <c:pt idx="34">
                  <c:v>1.1368930636460006</c:v>
                </c:pt>
                <c:pt idx="35">
                  <c:v>5.3091419877054165</c:v>
                </c:pt>
                <c:pt idx="36">
                  <c:v>7.5969712542600618</c:v>
                </c:pt>
                <c:pt idx="37">
                  <c:v>8.4590485041982735</c:v>
                </c:pt>
                <c:pt idx="38">
                  <c:v>7.9348300256755113</c:v>
                </c:pt>
                <c:pt idx="39">
                  <c:v>5.6686664679000742</c:v>
                </c:pt>
                <c:pt idx="40">
                  <c:v>4.1529393659112834</c:v>
                </c:pt>
                <c:pt idx="41">
                  <c:v>1.9370249885440711</c:v>
                </c:pt>
                <c:pt idx="42">
                  <c:v>2.1919053705176652</c:v>
                </c:pt>
                <c:pt idx="43">
                  <c:v>-3.1126196089298341</c:v>
                </c:pt>
                <c:pt idx="44">
                  <c:v>-5.1764750964181001</c:v>
                </c:pt>
                <c:pt idx="45">
                  <c:v>-6.0291449669272072</c:v>
                </c:pt>
                <c:pt idx="46">
                  <c:v>-7.2399916023399769</c:v>
                </c:pt>
                <c:pt idx="47">
                  <c:v>-8.4990570778670911</c:v>
                </c:pt>
                <c:pt idx="48">
                  <c:v>-10.659608075653901</c:v>
                </c:pt>
                <c:pt idx="49">
                  <c:v>-7.9834681457618544</c:v>
                </c:pt>
                <c:pt idx="50">
                  <c:v>-14.291498378352252</c:v>
                </c:pt>
                <c:pt idx="51">
                  <c:v>-14.754811067833373</c:v>
                </c:pt>
                <c:pt idx="52">
                  <c:v>-16.347110400189862</c:v>
                </c:pt>
                <c:pt idx="53">
                  <c:v>-16.664196326482088</c:v>
                </c:pt>
                <c:pt idx="54">
                  <c:v>-15.698492700127202</c:v>
                </c:pt>
                <c:pt idx="55">
                  <c:v>-13.854994190947918</c:v>
                </c:pt>
                <c:pt idx="56">
                  <c:v>-11.974126798936817</c:v>
                </c:pt>
                <c:pt idx="57">
                  <c:v>-9.6738065356594642</c:v>
                </c:pt>
                <c:pt idx="58">
                  <c:v>-10.017339774311347</c:v>
                </c:pt>
                <c:pt idx="59">
                  <c:v>-8.5352704186916259</c:v>
                </c:pt>
                <c:pt idx="60">
                  <c:v>-9.5864594331116244</c:v>
                </c:pt>
                <c:pt idx="61">
                  <c:v>-7.3005657936034467</c:v>
                </c:pt>
                <c:pt idx="62">
                  <c:v>-10.009911684713808</c:v>
                </c:pt>
                <c:pt idx="63">
                  <c:v>-8.908263033663097</c:v>
                </c:pt>
                <c:pt idx="64">
                  <c:v>-8.8363413298385574</c:v>
                </c:pt>
                <c:pt idx="65">
                  <c:v>-6.6475280204118823</c:v>
                </c:pt>
                <c:pt idx="66">
                  <c:v>-9.0058542662807906</c:v>
                </c:pt>
                <c:pt idx="67">
                  <c:v>-6.9120817587419916</c:v>
                </c:pt>
                <c:pt idx="68">
                  <c:v>-6.6913377204106563</c:v>
                </c:pt>
                <c:pt idx="69">
                  <c:v>-4.9221414756641924</c:v>
                </c:pt>
                <c:pt idx="70">
                  <c:v>-4.1859470702510908</c:v>
                </c:pt>
                <c:pt idx="71">
                  <c:v>-1.4725633799149225</c:v>
                </c:pt>
                <c:pt idx="72">
                  <c:v>1.8440649576901151</c:v>
                </c:pt>
                <c:pt idx="73">
                  <c:v>2.1908380114444164</c:v>
                </c:pt>
                <c:pt idx="74">
                  <c:v>2.0272216611926241</c:v>
                </c:pt>
                <c:pt idx="75">
                  <c:v>2.6813091944031449</c:v>
                </c:pt>
                <c:pt idx="76">
                  <c:v>2.9288997483743238</c:v>
                </c:pt>
              </c:numCache>
            </c:numRef>
          </c:val>
          <c:smooth val="0"/>
          <c:extLst>
            <c:ext xmlns:c16="http://schemas.microsoft.com/office/drawing/2014/chart" uri="{C3380CC4-5D6E-409C-BE32-E72D297353CC}">
              <c16:uniqueId val="{00000004-50E7-43D1-A2D1-91E80A116E6E}"/>
            </c:ext>
          </c:extLst>
        </c:ser>
        <c:ser>
          <c:idx val="5"/>
          <c:order val="5"/>
          <c:tx>
            <c:strRef>
              <c:f>'24_ábra_chart'!$J$10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'24_ábra_chart'!$J$12:$J$88</c:f>
              <c:numCache>
                <c:formatCode>0.0</c:formatCode>
                <c:ptCount val="77"/>
                <c:pt idx="0">
                  <c:v>20.132702005498999</c:v>
                </c:pt>
                <c:pt idx="1">
                  <c:v>17.111497575009999</c:v>
                </c:pt>
                <c:pt idx="2">
                  <c:v>13.902959566402901</c:v>
                </c:pt>
                <c:pt idx="3">
                  <c:v>8.4405154283704</c:v>
                </c:pt>
                <c:pt idx="4">
                  <c:v>9.8345231011698697</c:v>
                </c:pt>
                <c:pt idx="5">
                  <c:v>10.834506937883001</c:v>
                </c:pt>
                <c:pt idx="6">
                  <c:v>8.9208631213758096</c:v>
                </c:pt>
                <c:pt idx="7">
                  <c:v>11.6683210604662</c:v>
                </c:pt>
                <c:pt idx="8">
                  <c:v>12.928208860641501</c:v>
                </c:pt>
                <c:pt idx="9">
                  <c:v>10.5341146064382</c:v>
                </c:pt>
                <c:pt idx="10">
                  <c:v>21.716897040130601</c:v>
                </c:pt>
                <c:pt idx="11">
                  <c:v>10.962627785684299</c:v>
                </c:pt>
                <c:pt idx="12">
                  <c:v>18.382769091341402</c:v>
                </c:pt>
                <c:pt idx="13">
                  <c:v>15.1020232869894</c:v>
                </c:pt>
                <c:pt idx="14">
                  <c:v>16.846002877585899</c:v>
                </c:pt>
                <c:pt idx="15">
                  <c:v>8.4570109360864905</c:v>
                </c:pt>
                <c:pt idx="16">
                  <c:v>5.0867567060165699</c:v>
                </c:pt>
                <c:pt idx="17">
                  <c:v>2.5358768541713701</c:v>
                </c:pt>
                <c:pt idx="18">
                  <c:v>-0.65155224648395904</c:v>
                </c:pt>
                <c:pt idx="19">
                  <c:v>-4.4971463831075198E-2</c:v>
                </c:pt>
                <c:pt idx="20">
                  <c:v>-0.67800071221868996</c:v>
                </c:pt>
                <c:pt idx="21">
                  <c:v>5.1812210287650297E-2</c:v>
                </c:pt>
                <c:pt idx="22">
                  <c:v>0.28999191699530502</c:v>
                </c:pt>
                <c:pt idx="23">
                  <c:v>-0.263362787736582</c:v>
                </c:pt>
                <c:pt idx="24">
                  <c:v>-2.5485081003456198</c:v>
                </c:pt>
                <c:pt idx="25">
                  <c:v>-2.1426404661295999</c:v>
                </c:pt>
                <c:pt idx="26">
                  <c:v>-4.2940369545759003</c:v>
                </c:pt>
                <c:pt idx="27">
                  <c:v>-10.0557207309981</c:v>
                </c:pt>
                <c:pt idx="28">
                  <c:v>-11.3706020874614</c:v>
                </c:pt>
                <c:pt idx="29">
                  <c:v>-10.6167521549258</c:v>
                </c:pt>
                <c:pt idx="30">
                  <c:v>-7.7296580339298897</c:v>
                </c:pt>
                <c:pt idx="31">
                  <c:v>-6.8435405321404001</c:v>
                </c:pt>
                <c:pt idx="32">
                  <c:v>-0.15044992176143501</c:v>
                </c:pt>
                <c:pt idx="33">
                  <c:v>-3.4799890600394998</c:v>
                </c:pt>
                <c:pt idx="34">
                  <c:v>-0.71358780268914701</c:v>
                </c:pt>
                <c:pt idx="35">
                  <c:v>8.0558408505586794</c:v>
                </c:pt>
                <c:pt idx="36">
                  <c:v>13.4512695414899</c:v>
                </c:pt>
                <c:pt idx="37">
                  <c:v>16.998741240103499</c:v>
                </c:pt>
                <c:pt idx="38">
                  <c:v>13.7452509317276</c:v>
                </c:pt>
                <c:pt idx="39">
                  <c:v>10.458251443726899</c:v>
                </c:pt>
                <c:pt idx="40">
                  <c:v>7.3040535504038502</c:v>
                </c:pt>
                <c:pt idx="41">
                  <c:v>9.9958912942569302</c:v>
                </c:pt>
                <c:pt idx="42">
                  <c:v>10.5349609123982</c:v>
                </c:pt>
                <c:pt idx="43">
                  <c:v>9.9487735552930694</c:v>
                </c:pt>
                <c:pt idx="44">
                  <c:v>8.5147692475591992</c:v>
                </c:pt>
                <c:pt idx="45">
                  <c:v>5.2283959892690399</c:v>
                </c:pt>
                <c:pt idx="46">
                  <c:v>-0.295361971550889</c:v>
                </c:pt>
                <c:pt idx="47">
                  <c:v>-3.4643990967901699</c:v>
                </c:pt>
                <c:pt idx="48">
                  <c:v>-4.96542662238096</c:v>
                </c:pt>
                <c:pt idx="49">
                  <c:v>-6.0392979747201396</c:v>
                </c:pt>
                <c:pt idx="50">
                  <c:v>-9.7290344416997492</c:v>
                </c:pt>
                <c:pt idx="51">
                  <c:v>-13.917179216221401</c:v>
                </c:pt>
                <c:pt idx="52">
                  <c:v>-16.2081881423303</c:v>
                </c:pt>
                <c:pt idx="53">
                  <c:v>-19.309707626024501</c:v>
                </c:pt>
                <c:pt idx="54">
                  <c:v>-18.047331779537799</c:v>
                </c:pt>
                <c:pt idx="55">
                  <c:v>-12.6934260089527</c:v>
                </c:pt>
                <c:pt idx="56">
                  <c:v>-7.7890141617036699</c:v>
                </c:pt>
                <c:pt idx="57">
                  <c:v>-3.2446302355771</c:v>
                </c:pt>
                <c:pt idx="58">
                  <c:v>-4.2132881532947897</c:v>
                </c:pt>
                <c:pt idx="59">
                  <c:v>4.9563375333690297E-2</c:v>
                </c:pt>
                <c:pt idx="60">
                  <c:v>-1.26245767734005</c:v>
                </c:pt>
                <c:pt idx="61">
                  <c:v>-2.1496369322610001</c:v>
                </c:pt>
                <c:pt idx="62">
                  <c:v>-5.0684301566672598</c:v>
                </c:pt>
                <c:pt idx="63">
                  <c:v>-4.5397503864836004</c:v>
                </c:pt>
                <c:pt idx="64">
                  <c:v>-4.3958045757729698</c:v>
                </c:pt>
                <c:pt idx="65">
                  <c:v>-4.1879878818094998</c:v>
                </c:pt>
                <c:pt idx="66">
                  <c:v>-2.38414372667431</c:v>
                </c:pt>
                <c:pt idx="67">
                  <c:v>1.4782871588253801</c:v>
                </c:pt>
                <c:pt idx="68">
                  <c:v>5.8498215078095601</c:v>
                </c:pt>
                <c:pt idx="69">
                  <c:v>10.0515090807249</c:v>
                </c:pt>
                <c:pt idx="70">
                  <c:v>10.800874899770299</c:v>
                </c:pt>
                <c:pt idx="71">
                  <c:v>12.199856505076101</c:v>
                </c:pt>
                <c:pt idx="72">
                  <c:v>13.318382264336099</c:v>
                </c:pt>
                <c:pt idx="73">
                  <c:v>14.7501250424791</c:v>
                </c:pt>
                <c:pt idx="74">
                  <c:v>14.181129439026099</c:v>
                </c:pt>
                <c:pt idx="75">
                  <c:v>16.785898134729099</c:v>
                </c:pt>
                <c:pt idx="76">
                  <c:v>13.22063666669</c:v>
                </c:pt>
              </c:numCache>
            </c:numRef>
          </c:val>
          <c:smooth val="0"/>
          <c:extLst>
            <c:ext xmlns:c16="http://schemas.microsoft.com/office/drawing/2014/chart" uri="{C3380CC4-5D6E-409C-BE32-E72D297353CC}">
              <c16:uniqueId val="{00000005-50E7-43D1-A2D1-91E80A116E6E}"/>
            </c:ext>
          </c:extLst>
        </c:ser>
        <c:ser>
          <c:idx val="6"/>
          <c:order val="6"/>
          <c:tx>
            <c:strRef>
              <c:f>'24_ábra_chart'!$K$10</c:f>
              <c:strCache>
                <c:ptCount val="1"/>
                <c:pt idx="0">
                  <c:v>Budapesti becslés bizonytalansága</c:v>
                </c:pt>
              </c:strCache>
            </c:strRef>
          </c:tx>
          <c:spPr>
            <a:ln>
              <a:solidFill>
                <a:srgbClr val="C00000"/>
              </a:solidFill>
              <a:prstDash val="sysDot"/>
            </a:ln>
          </c:spPr>
          <c:marker>
            <c:symbol val="none"/>
          </c:marker>
          <c:val>
            <c:numRef>
              <c:f>'24_ábra_chart'!$K$12:$K$88</c:f>
              <c:numCache>
                <c:formatCode>0.0</c:formatCode>
                <c:ptCount val="77"/>
                <c:pt idx="0">
                  <c:v>33.909003027556999</c:v>
                </c:pt>
                <c:pt idx="1">
                  <c:v>30.423361656617899</c:v>
                </c:pt>
                <c:pt idx="2">
                  <c:v>26.754088188735199</c:v>
                </c:pt>
                <c:pt idx="3">
                  <c:v>20.427920180344799</c:v>
                </c:pt>
                <c:pt idx="4">
                  <c:v>21.650475347243699</c:v>
                </c:pt>
                <c:pt idx="5">
                  <c:v>22.454337184162501</c:v>
                </c:pt>
                <c:pt idx="6">
                  <c:v>19.996830705861299</c:v>
                </c:pt>
                <c:pt idx="7">
                  <c:v>22.7612588255998</c:v>
                </c:pt>
                <c:pt idx="8">
                  <c:v>24.049210803091398</c:v>
                </c:pt>
                <c:pt idx="9">
                  <c:v>21.3063380209942</c:v>
                </c:pt>
                <c:pt idx="10">
                  <c:v>33.269581530833896</c:v>
                </c:pt>
                <c:pt idx="11">
                  <c:v>21.074871053274101</c:v>
                </c:pt>
                <c:pt idx="12">
                  <c:v>28.680511781573902</c:v>
                </c:pt>
                <c:pt idx="13">
                  <c:v>24.767268146800902</c:v>
                </c:pt>
                <c:pt idx="14">
                  <c:v>26.4691673654212</c:v>
                </c:pt>
                <c:pt idx="15">
                  <c:v>17.2600027261735</c:v>
                </c:pt>
                <c:pt idx="16">
                  <c:v>13.524539107460701</c:v>
                </c:pt>
                <c:pt idx="17">
                  <c:v>10.7705081930806</c:v>
                </c:pt>
                <c:pt idx="18">
                  <c:v>7.3687401789301603</c:v>
                </c:pt>
                <c:pt idx="19">
                  <c:v>8.0134796350610298</c:v>
                </c:pt>
                <c:pt idx="20">
                  <c:v>7.1869534126874299</c:v>
                </c:pt>
                <c:pt idx="21">
                  <c:v>7.79483755998886</c:v>
                </c:pt>
                <c:pt idx="22">
                  <c:v>7.9912951936611698</c:v>
                </c:pt>
                <c:pt idx="23">
                  <c:v>7.45080145491215</c:v>
                </c:pt>
                <c:pt idx="24">
                  <c:v>5.04713763540716</c:v>
                </c:pt>
                <c:pt idx="25">
                  <c:v>5.4639776759165297</c:v>
                </c:pt>
                <c:pt idx="26">
                  <c:v>3.1395730348149802</c:v>
                </c:pt>
                <c:pt idx="27">
                  <c:v>-3.0012517712478499</c:v>
                </c:pt>
                <c:pt idx="28">
                  <c:v>-4.2786690074918701</c:v>
                </c:pt>
                <c:pt idx="29">
                  <c:v>-3.3653058501255901</c:v>
                </c:pt>
                <c:pt idx="30">
                  <c:v>-0.31073591058743899</c:v>
                </c:pt>
                <c:pt idx="31">
                  <c:v>0.415863181195263</c:v>
                </c:pt>
                <c:pt idx="32">
                  <c:v>7.4119535249369397</c:v>
                </c:pt>
                <c:pt idx="33">
                  <c:v>3.7630355137158298</c:v>
                </c:pt>
                <c:pt idx="34">
                  <c:v>6.9350347888599</c:v>
                </c:pt>
                <c:pt idx="35">
                  <c:v>16.821358987313101</c:v>
                </c:pt>
                <c:pt idx="36">
                  <c:v>22.958016895782599</c:v>
                </c:pt>
                <c:pt idx="37">
                  <c:v>26.916964588276901</c:v>
                </c:pt>
                <c:pt idx="38">
                  <c:v>23.469799020401801</c:v>
                </c:pt>
                <c:pt idx="39">
                  <c:v>20.122288608712999</c:v>
                </c:pt>
                <c:pt idx="40">
                  <c:v>17.0150102713488</c:v>
                </c:pt>
                <c:pt idx="41">
                  <c:v>20.1170696437832</c:v>
                </c:pt>
                <c:pt idx="42">
                  <c:v>20.673667168510399</c:v>
                </c:pt>
                <c:pt idx="43">
                  <c:v>19.8531927947597</c:v>
                </c:pt>
                <c:pt idx="44">
                  <c:v>18.015155950628198</c:v>
                </c:pt>
                <c:pt idx="45">
                  <c:v>14.097627308580201</c:v>
                </c:pt>
                <c:pt idx="46">
                  <c:v>7.8645668393617401</c:v>
                </c:pt>
                <c:pt idx="47">
                  <c:v>4.3055447979680901</c:v>
                </c:pt>
                <c:pt idx="48">
                  <c:v>2.6329599263571399</c:v>
                </c:pt>
                <c:pt idx="49">
                  <c:v>1.3961307679888699</c:v>
                </c:pt>
                <c:pt idx="50">
                  <c:v>-2.7409490319227898</c:v>
                </c:pt>
                <c:pt idx="51">
                  <c:v>-7.3906449908562504</c:v>
                </c:pt>
                <c:pt idx="52">
                  <c:v>-9.8051791973638203</c:v>
                </c:pt>
                <c:pt idx="53">
                  <c:v>-12.997313416269501</c:v>
                </c:pt>
                <c:pt idx="54">
                  <c:v>-11.511943299338499</c:v>
                </c:pt>
                <c:pt idx="55">
                  <c:v>-5.6738783936864197</c:v>
                </c:pt>
                <c:pt idx="56">
                  <c:v>-0.40309326913799698</c:v>
                </c:pt>
                <c:pt idx="57">
                  <c:v>4.4184548543517801</c:v>
                </c:pt>
                <c:pt idx="58">
                  <c:v>3.2866446795322499</c:v>
                </c:pt>
                <c:pt idx="59">
                  <c:v>7.8766358275729802</c:v>
                </c:pt>
                <c:pt idx="60">
                  <c:v>6.55043712710681</c:v>
                </c:pt>
                <c:pt idx="61">
                  <c:v>5.7797050100983904</c:v>
                </c:pt>
                <c:pt idx="62">
                  <c:v>2.8621175155802798</c:v>
                </c:pt>
                <c:pt idx="63">
                  <c:v>3.6560118219750501</c:v>
                </c:pt>
                <c:pt idx="64">
                  <c:v>4.0085688828247701</c:v>
                </c:pt>
                <c:pt idx="65">
                  <c:v>4.3347466311054799</c:v>
                </c:pt>
                <c:pt idx="66">
                  <c:v>6.2797298258258802</c:v>
                </c:pt>
                <c:pt idx="67">
                  <c:v>10.3358979367054</c:v>
                </c:pt>
                <c:pt idx="68">
                  <c:v>14.9847227001954</c:v>
                </c:pt>
                <c:pt idx="69">
                  <c:v>19.559809994267201</c:v>
                </c:pt>
                <c:pt idx="70">
                  <c:v>20.548772291594201</c:v>
                </c:pt>
                <c:pt idx="71">
                  <c:v>22.309135102702001</c:v>
                </c:pt>
                <c:pt idx="72">
                  <c:v>23.659692657476999</c:v>
                </c:pt>
                <c:pt idx="73">
                  <c:v>25.156725015914201</c:v>
                </c:pt>
                <c:pt idx="74">
                  <c:v>24.348675175140102</c:v>
                </c:pt>
                <c:pt idx="75">
                  <c:v>26.987383448585401</c:v>
                </c:pt>
                <c:pt idx="76">
                  <c:v>22.948001749754599</c:v>
                </c:pt>
              </c:numCache>
            </c:numRef>
          </c:val>
          <c:smooth val="0"/>
          <c:extLst>
            <c:ext xmlns:c16="http://schemas.microsoft.com/office/drawing/2014/chart" uri="{C3380CC4-5D6E-409C-BE32-E72D297353CC}">
              <c16:uniqueId val="{00000006-50E7-43D1-A2D1-91E80A116E6E}"/>
            </c:ext>
          </c:extLst>
        </c:ser>
        <c:ser>
          <c:idx val="7"/>
          <c:order val="7"/>
          <c:spPr>
            <a:ln>
              <a:solidFill>
                <a:srgbClr val="C00000"/>
              </a:solidFill>
              <a:prstDash val="sysDot"/>
            </a:ln>
          </c:spPr>
          <c:marker>
            <c:symbol val="none"/>
          </c:marker>
          <c:val>
            <c:numRef>
              <c:f>'24_ábra_chart'!$L$12:$L$88</c:f>
              <c:numCache>
                <c:formatCode>0.0</c:formatCode>
                <c:ptCount val="77"/>
                <c:pt idx="0">
                  <c:v>7.7736803713795801</c:v>
                </c:pt>
                <c:pt idx="1">
                  <c:v>5.1583296892090402</c:v>
                </c:pt>
                <c:pt idx="2">
                  <c:v>2.3547593878602902</c:v>
                </c:pt>
                <c:pt idx="3">
                  <c:v>-2.3536621012749301</c:v>
                </c:pt>
                <c:pt idx="4">
                  <c:v>-0.83374166499096702</c:v>
                </c:pt>
                <c:pt idx="5">
                  <c:v>0.31729549676096203</c:v>
                </c:pt>
                <c:pt idx="6">
                  <c:v>-1.1327686463139901</c:v>
                </c:pt>
                <c:pt idx="7">
                  <c:v>1.5777619727615599</c:v>
                </c:pt>
                <c:pt idx="8">
                  <c:v>2.8042038632209301</c:v>
                </c:pt>
                <c:pt idx="9">
                  <c:v>0.71848422062423301</c:v>
                </c:pt>
                <c:pt idx="10">
                  <c:v>11.1656752793966</c:v>
                </c:pt>
                <c:pt idx="11">
                  <c:v>1.6949649253527499</c:v>
                </c:pt>
                <c:pt idx="12">
                  <c:v>8.9091100408620694</c:v>
                </c:pt>
                <c:pt idx="13">
                  <c:v>6.1855081187682401</c:v>
                </c:pt>
                <c:pt idx="14">
                  <c:v>7.9550745283214699</c:v>
                </c:pt>
                <c:pt idx="15">
                  <c:v>0.31488101411063901</c:v>
                </c:pt>
                <c:pt idx="16">
                  <c:v>-2.7238822389214299</c:v>
                </c:pt>
                <c:pt idx="17">
                  <c:v>-5.0865955771561602</c:v>
                </c:pt>
                <c:pt idx="18">
                  <c:v>-8.0727402167097697</c:v>
                </c:pt>
                <c:pt idx="19">
                  <c:v>-7.50221395123652</c:v>
                </c:pt>
                <c:pt idx="20">
                  <c:v>-7.9658556527798901</c:v>
                </c:pt>
                <c:pt idx="21">
                  <c:v>-7.1350228530953501</c:v>
                </c:pt>
                <c:pt idx="22">
                  <c:v>-6.8620997583759902</c:v>
                </c:pt>
                <c:pt idx="23">
                  <c:v>-7.4237077088278598</c:v>
                </c:pt>
                <c:pt idx="24">
                  <c:v>-9.5949353096183998</c:v>
                </c:pt>
                <c:pt idx="25">
                  <c:v>-9.2006292009225206</c:v>
                </c:pt>
                <c:pt idx="26">
                  <c:v>-11.191882097861299</c:v>
                </c:pt>
                <c:pt idx="27">
                  <c:v>-16.597136345083399</c:v>
                </c:pt>
                <c:pt idx="28">
                  <c:v>-17.937098315589601</c:v>
                </c:pt>
                <c:pt idx="29">
                  <c:v>-17.324051515670401</c:v>
                </c:pt>
                <c:pt idx="30">
                  <c:v>-14.5964604684074</c:v>
                </c:pt>
                <c:pt idx="31">
                  <c:v>-13.578137301596101</c:v>
                </c:pt>
                <c:pt idx="32">
                  <c:v>-7.1804177873737798</c:v>
                </c:pt>
                <c:pt idx="33">
                  <c:v>-10.217425061561</c:v>
                </c:pt>
                <c:pt idx="34">
                  <c:v>-7.81513592361717</c:v>
                </c:pt>
                <c:pt idx="35">
                  <c:v>-5.1969578702710302E-2</c:v>
                </c:pt>
                <c:pt idx="36">
                  <c:v>4.6795555550088697</c:v>
                </c:pt>
                <c:pt idx="37">
                  <c:v>7.8556006769885496</c:v>
                </c:pt>
                <c:pt idx="38">
                  <c:v>4.7866135052496004</c:v>
                </c:pt>
                <c:pt idx="39">
                  <c:v>1.57170208227785</c:v>
                </c:pt>
                <c:pt idx="40">
                  <c:v>-1.60100074642144</c:v>
                </c:pt>
                <c:pt idx="41">
                  <c:v>0.72753304337859903</c:v>
                </c:pt>
                <c:pt idx="42">
                  <c:v>1.2480839489534299</c:v>
                </c:pt>
                <c:pt idx="43">
                  <c:v>0.86283497690571598</c:v>
                </c:pt>
                <c:pt idx="44">
                  <c:v>-0.22082291042944699</c:v>
                </c:pt>
                <c:pt idx="45">
                  <c:v>-2.9513971177758802</c:v>
                </c:pt>
                <c:pt idx="46">
                  <c:v>-7.83799410988407</c:v>
                </c:pt>
                <c:pt idx="47">
                  <c:v>-10.655543194810599</c:v>
                </c:pt>
                <c:pt idx="48">
                  <c:v>-12.0012699278425</c:v>
                </c:pt>
                <c:pt idx="49">
                  <c:v>-12.92948302648</c:v>
                </c:pt>
                <c:pt idx="50">
                  <c:v>-16.2150242911327</c:v>
                </c:pt>
                <c:pt idx="51">
                  <c:v>-19.9837636990293</c:v>
                </c:pt>
                <c:pt idx="52">
                  <c:v>-22.156641901261899</c:v>
                </c:pt>
                <c:pt idx="53">
                  <c:v>-25.1641122928818</c:v>
                </c:pt>
                <c:pt idx="54">
                  <c:v>-24.100041532464299</c:v>
                </c:pt>
                <c:pt idx="55">
                  <c:v>-19.190593949491699</c:v>
                </c:pt>
                <c:pt idx="56">
                  <c:v>-14.627208932828101</c:v>
                </c:pt>
                <c:pt idx="57">
                  <c:v>-10.345335110462599</c:v>
                </c:pt>
                <c:pt idx="58">
                  <c:v>-11.1686298371747</c:v>
                </c:pt>
                <c:pt idx="59">
                  <c:v>-7.2096098028633397</c:v>
                </c:pt>
                <c:pt idx="60">
                  <c:v>-8.5024658107305093</c:v>
                </c:pt>
                <c:pt idx="61">
                  <c:v>-9.4845882622353699</c:v>
                </c:pt>
                <c:pt idx="62">
                  <c:v>-12.387541977691299</c:v>
                </c:pt>
                <c:pt idx="63">
                  <c:v>-12.0874988715032</c:v>
                </c:pt>
                <c:pt idx="64">
                  <c:v>-12.121065784387101</c:v>
                </c:pt>
                <c:pt idx="65">
                  <c:v>-12.014530513083599</c:v>
                </c:pt>
                <c:pt idx="66">
                  <c:v>-10.341742385018</c:v>
                </c:pt>
                <c:pt idx="67">
                  <c:v>-6.6682470776971003</c:v>
                </c:pt>
                <c:pt idx="68">
                  <c:v>-2.55936223416139</c:v>
                </c:pt>
                <c:pt idx="69">
                  <c:v>1.29938021418405</c:v>
                </c:pt>
                <c:pt idx="70">
                  <c:v>1.84121866341561</c:v>
                </c:pt>
                <c:pt idx="71">
                  <c:v>2.9261452072974099</c:v>
                </c:pt>
                <c:pt idx="72">
                  <c:v>3.8418864146335201</c:v>
                </c:pt>
                <c:pt idx="73">
                  <c:v>5.2088187477762604</c:v>
                </c:pt>
                <c:pt idx="74">
                  <c:v>4.84494749629678</c:v>
                </c:pt>
                <c:pt idx="75">
                  <c:v>7.4039454372839799</c:v>
                </c:pt>
                <c:pt idx="76">
                  <c:v>4.2628784915263802</c:v>
                </c:pt>
              </c:numCache>
            </c:numRef>
          </c:val>
          <c:smooth val="0"/>
          <c:extLst>
            <c:ext xmlns:c16="http://schemas.microsoft.com/office/drawing/2014/chart" uri="{C3380CC4-5D6E-409C-BE32-E72D297353CC}">
              <c16:uniqueId val="{00000007-50E7-43D1-A2D1-91E80A116E6E}"/>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8.9184027777777772E-2"/>
          <c:y val="0.81238018518518518"/>
          <c:w val="0.8392867084536525"/>
          <c:h val="0.177739999999999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5210768135005404"/>
        </c:manualLayout>
      </c:layout>
      <c:lineChart>
        <c:grouping val="standard"/>
        <c:varyColors val="0"/>
        <c:ser>
          <c:idx val="2"/>
          <c:order val="0"/>
          <c:tx>
            <c:strRef>
              <c:f>'25_ábra_chart'!$G$8</c:f>
              <c:strCache>
                <c:ptCount val="1"/>
                <c:pt idx="0">
                  <c:v>Előrejelzés (2020. június)</c:v>
                </c:pt>
              </c:strCache>
            </c:strRef>
          </c:tx>
          <c:marker>
            <c:symbol val="none"/>
          </c:marker>
          <c:cat>
            <c:strRef>
              <c:extLst>
                <c:ext xmlns:c15="http://schemas.microsoft.com/office/drawing/2012/chart" uri="{02D57815-91ED-43cb-92C2-25804820EDAC}">
                  <c15:fullRef>
                    <c15:sqref>'25_ábra_chart'!$D$10:$D$80</c15:sqref>
                  </c15:fullRef>
                </c:ext>
              </c:extLst>
              <c:f>'25_ábra_chart'!$D$26:$D$80</c:f>
              <c:strCache>
                <c:ptCount val="55"/>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strCache>
            </c:strRef>
          </c:cat>
          <c:val>
            <c:numRef>
              <c:extLst>
                <c:ext xmlns:c15="http://schemas.microsoft.com/office/drawing/2012/chart" uri="{02D57815-91ED-43cb-92C2-25804820EDAC}">
                  <c15:fullRef>
                    <c15:sqref>'25_ábra_chart'!$G$10:$G$80</c15:sqref>
                  </c15:fullRef>
                </c:ext>
              </c:extLst>
              <c:f>'25_ábra_chart'!$G$26:$G$80</c:f>
              <c:numCache>
                <c:formatCode>0.0</c:formatCode>
                <c:ptCount val="55"/>
                <c:pt idx="47">
                  <c:v>13.010790024617179</c:v>
                </c:pt>
                <c:pt idx="48">
                  <c:v>14.630996836874772</c:v>
                </c:pt>
                <c:pt idx="49">
                  <c:v>14.428033266322984</c:v>
                </c:pt>
                <c:pt idx="50">
                  <c:v>12.401025060274449</c:v>
                </c:pt>
                <c:pt idx="51">
                  <c:v>7.9681757214157329</c:v>
                </c:pt>
                <c:pt idx="52">
                  <c:v>4.6148563574025587</c:v>
                </c:pt>
              </c:numCache>
            </c:numRef>
          </c:val>
          <c:smooth val="0"/>
          <c:extLst>
            <c:ext xmlns:c16="http://schemas.microsoft.com/office/drawing/2014/chart" uri="{C3380CC4-5D6E-409C-BE32-E72D297353CC}">
              <c16:uniqueId val="{00000000-A7BB-40B6-8D22-4E9A85362CDB}"/>
            </c:ext>
          </c:extLst>
        </c:ser>
        <c:ser>
          <c:idx val="0"/>
          <c:order val="2"/>
          <c:tx>
            <c:strRef>
              <c:f>'25_ábra_chart'!$E$8</c:f>
              <c:strCache>
                <c:ptCount val="1"/>
                <c:pt idx="0">
                  <c:v>MNB reál lakásárindex éves növekedési üteme</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A7BB-40B6-8D22-4E9A85362CDB}"/>
              </c:ext>
            </c:extLst>
          </c:dPt>
          <c:dPt>
            <c:idx val="37"/>
            <c:bubble3D val="0"/>
            <c:extLst>
              <c:ext xmlns:c16="http://schemas.microsoft.com/office/drawing/2014/chart" uri="{C3380CC4-5D6E-409C-BE32-E72D297353CC}">
                <c16:uniqueId val="{00000002-A7BB-40B6-8D22-4E9A85362CDB}"/>
              </c:ext>
            </c:extLst>
          </c:dPt>
          <c:dPt>
            <c:idx val="38"/>
            <c:bubble3D val="0"/>
            <c:extLst>
              <c:ext xmlns:c16="http://schemas.microsoft.com/office/drawing/2014/chart" uri="{C3380CC4-5D6E-409C-BE32-E72D297353CC}">
                <c16:uniqueId val="{00000003-A7BB-40B6-8D22-4E9A85362CDB}"/>
              </c:ext>
            </c:extLst>
          </c:dPt>
          <c:dPt>
            <c:idx val="39"/>
            <c:bubble3D val="0"/>
            <c:extLst>
              <c:ext xmlns:c16="http://schemas.microsoft.com/office/drawing/2014/chart" uri="{C3380CC4-5D6E-409C-BE32-E72D297353CC}">
                <c16:uniqueId val="{00000004-A7BB-40B6-8D22-4E9A85362CDB}"/>
              </c:ext>
            </c:extLst>
          </c:dPt>
          <c:cat>
            <c:strRef>
              <c:extLst>
                <c:ext xmlns:c15="http://schemas.microsoft.com/office/drawing/2012/chart" uri="{02D57815-91ED-43cb-92C2-25804820EDAC}">
                  <c15:fullRef>
                    <c15:sqref>'25_ábra_chart'!$D$10:$D$80</c15:sqref>
                  </c15:fullRef>
                </c:ext>
              </c:extLst>
              <c:f>'25_ábra_chart'!$D$26:$D$80</c:f>
              <c:strCache>
                <c:ptCount val="55"/>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strCache>
            </c:strRef>
          </c:cat>
          <c:val>
            <c:numRef>
              <c:extLst>
                <c:ext xmlns:c15="http://schemas.microsoft.com/office/drawing/2012/chart" uri="{02D57815-91ED-43cb-92C2-25804820EDAC}">
                  <c15:fullRef>
                    <c15:sqref>'25_ábra_chart'!$E$10:$E$80</c15:sqref>
                  </c15:fullRef>
                </c:ext>
              </c:extLst>
              <c:f>'25_ábra_chart'!$E$26:$E$80</c:f>
              <c:numCache>
                <c:formatCode>0.0</c:formatCode>
                <c:ptCount val="55"/>
                <c:pt idx="0">
                  <c:v>-2.4225222757590785</c:v>
                </c:pt>
                <c:pt idx="1">
                  <c:v>0.10960437108029453</c:v>
                </c:pt>
                <c:pt idx="2">
                  <c:v>3.7597557249133331</c:v>
                </c:pt>
                <c:pt idx="3">
                  <c:v>3.5714423857616993</c:v>
                </c:pt>
                <c:pt idx="4">
                  <c:v>1.4805279968338425</c:v>
                </c:pt>
                <c:pt idx="5">
                  <c:v>-2.116096556412657</c:v>
                </c:pt>
                <c:pt idx="6">
                  <c:v>-3.903225724145031</c:v>
                </c:pt>
                <c:pt idx="7">
                  <c:v>-4.3093853295820708</c:v>
                </c:pt>
                <c:pt idx="8">
                  <c:v>-6.2463629324099514</c:v>
                </c:pt>
                <c:pt idx="9">
                  <c:v>-12.281086493190671</c:v>
                </c:pt>
                <c:pt idx="10">
                  <c:v>-13.72071738260739</c:v>
                </c:pt>
                <c:pt idx="11">
                  <c:v>-10.153910823795911</c:v>
                </c:pt>
                <c:pt idx="12">
                  <c:v>-8.876847073346994</c:v>
                </c:pt>
                <c:pt idx="13">
                  <c:v>-2.9753617778308126</c:v>
                </c:pt>
                <c:pt idx="14">
                  <c:v>-3.6484542600834828</c:v>
                </c:pt>
                <c:pt idx="15">
                  <c:v>-6.7254645903705779</c:v>
                </c:pt>
                <c:pt idx="16">
                  <c:v>-6.5859034688786977</c:v>
                </c:pt>
                <c:pt idx="17">
                  <c:v>-8.4582611750905698</c:v>
                </c:pt>
                <c:pt idx="18">
                  <c:v>-7.6622210372314044</c:v>
                </c:pt>
                <c:pt idx="19">
                  <c:v>-9.8529158805094426</c:v>
                </c:pt>
                <c:pt idx="20">
                  <c:v>-11.438676625148688</c:v>
                </c:pt>
                <c:pt idx="21">
                  <c:v>-10.678042526649961</c:v>
                </c:pt>
                <c:pt idx="22">
                  <c:v>-11.353880303717006</c:v>
                </c:pt>
                <c:pt idx="23">
                  <c:v>-8.2374809813666587</c:v>
                </c:pt>
                <c:pt idx="24">
                  <c:v>-6.0774477319115334</c:v>
                </c:pt>
                <c:pt idx="25">
                  <c:v>-3.8828187621276555</c:v>
                </c:pt>
                <c:pt idx="26">
                  <c:v>-4.2804372379908529</c:v>
                </c:pt>
                <c:pt idx="27">
                  <c:v>-2.8518460397263112</c:v>
                </c:pt>
                <c:pt idx="28">
                  <c:v>-0.17972710973114658</c:v>
                </c:pt>
                <c:pt idx="29">
                  <c:v>1.2278490495545924</c:v>
                </c:pt>
                <c:pt idx="30">
                  <c:v>7.2931012430969275</c:v>
                </c:pt>
                <c:pt idx="31">
                  <c:v>12.622144163270235</c:v>
                </c:pt>
                <c:pt idx="32">
                  <c:v>14.278233819935451</c:v>
                </c:pt>
                <c:pt idx="33">
                  <c:v>16.078436900925183</c:v>
                </c:pt>
                <c:pt idx="34">
                  <c:v>13.804077535159777</c:v>
                </c:pt>
                <c:pt idx="35">
                  <c:v>14.618665036615795</c:v>
                </c:pt>
                <c:pt idx="36">
                  <c:v>12.746010227270759</c:v>
                </c:pt>
                <c:pt idx="37">
                  <c:v>14.83210914915793</c:v>
                </c:pt>
                <c:pt idx="38">
                  <c:v>13.918551663609151</c:v>
                </c:pt>
                <c:pt idx="39">
                  <c:v>11.083455563318381</c:v>
                </c:pt>
                <c:pt idx="40">
                  <c:v>13.794875755058285</c:v>
                </c:pt>
                <c:pt idx="41">
                  <c:v>11.922997745009042</c:v>
                </c:pt>
                <c:pt idx="42">
                  <c:v>12.074709099358259</c:v>
                </c:pt>
                <c:pt idx="43">
                  <c:v>14.273244275479442</c:v>
                </c:pt>
                <c:pt idx="44">
                  <c:v>13.147212734550024</c:v>
                </c:pt>
                <c:pt idx="45">
                  <c:v>12.029265512428665</c:v>
                </c:pt>
                <c:pt idx="46">
                  <c:v>12.879889234354309</c:v>
                </c:pt>
                <c:pt idx="47">
                  <c:v>13.010790024617179</c:v>
                </c:pt>
                <c:pt idx="48">
                  <c:v>15.032911716772674</c:v>
                </c:pt>
                <c:pt idx="49">
                  <c:v>14.966459609533487</c:v>
                </c:pt>
                <c:pt idx="50">
                  <c:v>13.984857342879536</c:v>
                </c:pt>
                <c:pt idx="51">
                  <c:v>6.8732543198751728</c:v>
                </c:pt>
                <c:pt idx="52">
                  <c:v>4.8601931605078903</c:v>
                </c:pt>
              </c:numCache>
            </c:numRef>
          </c:val>
          <c:smooth val="0"/>
          <c:extLst>
            <c:ext xmlns:c16="http://schemas.microsoft.com/office/drawing/2014/chart" uri="{C3380CC4-5D6E-409C-BE32-E72D297353CC}">
              <c16:uniqueId val="{00000005-A7BB-40B6-8D22-4E9A85362CDB}"/>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'25_ábra_chart'!$F$8</c:f>
              <c:strCache>
                <c:ptCount val="1"/>
                <c:pt idx="0">
                  <c:v>Előrejelzés</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A7BB-40B6-8D22-4E9A85362CDB}"/>
              </c:ext>
            </c:extLst>
          </c:dPt>
          <c:dPt>
            <c:idx val="37"/>
            <c:bubble3D val="0"/>
            <c:spPr>
              <a:ln>
                <a:noFill/>
                <a:prstDash val="sysDash"/>
              </a:ln>
            </c:spPr>
            <c:extLst>
              <c:ext xmlns:c16="http://schemas.microsoft.com/office/drawing/2014/chart" uri="{C3380CC4-5D6E-409C-BE32-E72D297353CC}">
                <c16:uniqueId val="{00000009-A7BB-40B6-8D22-4E9A85362CDB}"/>
              </c:ext>
            </c:extLst>
          </c:dPt>
          <c:dPt>
            <c:idx val="38"/>
            <c:bubble3D val="0"/>
            <c:spPr>
              <a:ln>
                <a:noFill/>
                <a:prstDash val="sysDash"/>
              </a:ln>
            </c:spPr>
            <c:extLst>
              <c:ext xmlns:c16="http://schemas.microsoft.com/office/drawing/2014/chart" uri="{C3380CC4-5D6E-409C-BE32-E72D297353CC}">
                <c16:uniqueId val="{0000000B-A7BB-40B6-8D22-4E9A85362CDB}"/>
              </c:ext>
            </c:extLst>
          </c:dPt>
          <c:dPt>
            <c:idx val="39"/>
            <c:bubble3D val="0"/>
            <c:spPr>
              <a:ln>
                <a:noFill/>
                <a:prstDash val="sysDash"/>
              </a:ln>
            </c:spPr>
            <c:extLst>
              <c:ext xmlns:c16="http://schemas.microsoft.com/office/drawing/2014/chart" uri="{C3380CC4-5D6E-409C-BE32-E72D297353CC}">
                <c16:uniqueId val="{0000000D-A7BB-40B6-8D22-4E9A85362CDB}"/>
              </c:ext>
            </c:extLst>
          </c:dPt>
          <c:dPt>
            <c:idx val="46"/>
            <c:bubble3D val="0"/>
            <c:spPr>
              <a:ln>
                <a:solidFill>
                  <a:schemeClr val="accent1"/>
                </a:solidFill>
                <a:prstDash val="sysDash"/>
              </a:ln>
            </c:spPr>
            <c:extLst>
              <c:ext xmlns:c16="http://schemas.microsoft.com/office/drawing/2014/chart" uri="{C3380CC4-5D6E-409C-BE32-E72D297353CC}">
                <c16:uniqueId val="{0000000F-A7BB-40B6-8D22-4E9A85362CDB}"/>
              </c:ext>
            </c:extLst>
          </c:dPt>
          <c:dPt>
            <c:idx val="47"/>
            <c:bubble3D val="0"/>
            <c:spPr>
              <a:ln>
                <a:solidFill>
                  <a:schemeClr val="accent1"/>
                </a:solidFill>
                <a:prstDash val="sysDash"/>
              </a:ln>
            </c:spPr>
            <c:extLst>
              <c:ext xmlns:c16="http://schemas.microsoft.com/office/drawing/2014/chart" uri="{C3380CC4-5D6E-409C-BE32-E72D297353CC}">
                <c16:uniqueId val="{00000011-A7BB-40B6-8D22-4E9A85362CDB}"/>
              </c:ext>
            </c:extLst>
          </c:dPt>
          <c:cat>
            <c:strRef>
              <c:extLst>
                <c:ext xmlns:c15="http://schemas.microsoft.com/office/drawing/2012/chart" uri="{02D57815-91ED-43cb-92C2-25804820EDAC}">
                  <c15:fullRef>
                    <c15:sqref>'25_ábra_chart'!$D$10:$D$80</c15:sqref>
                  </c15:fullRef>
                </c:ext>
              </c:extLst>
              <c:f>'25_ábra_chart'!$D$26:$D$80</c:f>
              <c:strCache>
                <c:ptCount val="55"/>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pt idx="49">
                  <c:v>III.</c:v>
                </c:pt>
                <c:pt idx="50">
                  <c:v>IV.</c:v>
                </c:pt>
                <c:pt idx="51">
                  <c:v>2020. I.</c:v>
                </c:pt>
                <c:pt idx="52">
                  <c:v>2020. II.</c:v>
                </c:pt>
                <c:pt idx="53">
                  <c:v>III.</c:v>
                </c:pt>
                <c:pt idx="54">
                  <c:v>IV.</c:v>
                </c:pt>
              </c:strCache>
            </c:strRef>
          </c:cat>
          <c:val>
            <c:numRef>
              <c:extLst>
                <c:ext xmlns:c15="http://schemas.microsoft.com/office/drawing/2012/chart" uri="{02D57815-91ED-43cb-92C2-25804820EDAC}">
                  <c15:fullRef>
                    <c15:sqref>'25_ábra_chart'!$F$10:$F$80</c15:sqref>
                  </c15:fullRef>
                </c:ext>
              </c:extLst>
              <c:f>'25_ábra_chart'!$F$26:$F$80</c:f>
              <c:numCache>
                <c:formatCode>0.0</c:formatCode>
                <c:ptCount val="55"/>
                <c:pt idx="52">
                  <c:v>4.8601931605078903</c:v>
                </c:pt>
                <c:pt idx="53">
                  <c:v>4.2167983523629715</c:v>
                </c:pt>
                <c:pt idx="54">
                  <c:v>2.673004473246948</c:v>
                </c:pt>
              </c:numCache>
            </c:numRef>
          </c:val>
          <c:smooth val="0"/>
          <c:extLst>
            <c:ext xmlns:c16="http://schemas.microsoft.com/office/drawing/2014/chart" uri="{C3380CC4-5D6E-409C-BE32-E72D297353CC}">
              <c16:uniqueId val="{00000012-A7BB-40B6-8D22-4E9A85362CDB}"/>
            </c:ext>
          </c:extLst>
        </c:ser>
        <c:dLbls>
          <c:showLegendKey val="0"/>
          <c:showVal val="0"/>
          <c:showCatName val="0"/>
          <c:showSerName val="0"/>
          <c:showPercent val="0"/>
          <c:showBubbleSize val="0"/>
        </c:dLbls>
        <c:marker val="1"/>
        <c:smooth val="0"/>
        <c:axId val="336940416"/>
        <c:axId val="336938112"/>
      </c:lineChart>
      <c:catAx>
        <c:axId val="33606528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1"/>
        <c:lblAlgn val="ctr"/>
        <c:lblOffset val="100"/>
        <c:tickLblSkip val="2"/>
        <c:noMultiLvlLbl val="1"/>
      </c:cat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en-US" b="0"/>
                  <a:t>%</a:t>
                </a:r>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a:pPr>
                <a:r>
                  <a:rPr lang="hu-HU" b="0"/>
                  <a:t>%</a:t>
                </a:r>
              </a:p>
            </c:rich>
          </c:tx>
          <c:layout>
            <c:manualLayout>
              <c:xMode val="edge"/>
              <c:yMode val="edge"/>
              <c:x val="0.90059611111111115"/>
              <c:y val="1.4548148148148148E-3"/>
            </c:manualLayout>
          </c:layout>
          <c:overlay val="0"/>
        </c:title>
        <c:numFmt formatCode="0" sourceLinked="0"/>
        <c:majorTickMark val="out"/>
        <c:minorTickMark val="none"/>
        <c:tickLblPos val="nextTo"/>
        <c:spPr>
          <a:ln>
            <a:solidFill>
              <a:schemeClr val="tx1"/>
            </a:solidFill>
          </a:ln>
        </c:spPr>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1"/>
      </c:cat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343973917066339"/>
        </c:manualLayout>
      </c:layout>
      <c:lineChart>
        <c:grouping val="standard"/>
        <c:varyColors val="0"/>
        <c:ser>
          <c:idx val="2"/>
          <c:order val="0"/>
          <c:tx>
            <c:strRef>
              <c:f>'25_ábra_chart'!$G$7</c:f>
              <c:strCache>
                <c:ptCount val="1"/>
                <c:pt idx="0">
                  <c:v>Forecast (June 2020)</c:v>
                </c:pt>
              </c:strCache>
            </c:strRef>
          </c:tx>
          <c:marker>
            <c:symbol val="none"/>
          </c:marker>
          <c:cat>
            <c:strRef>
              <c:extLst>
                <c:ext xmlns:c15="http://schemas.microsoft.com/office/drawing/2012/chart" uri="{02D57815-91ED-43cb-92C2-25804820EDAC}">
                  <c15:fullRef>
                    <c15:sqref>'25_ábra_chart'!$C$9:$C$80</c15:sqref>
                  </c15:fullRef>
                </c:ext>
              </c:extLst>
              <c:f>'25_ábra_chart'!$C$25:$C$80</c:f>
              <c:strCache>
                <c:ptCount val="56"/>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strCache>
            </c:strRef>
          </c:cat>
          <c:val>
            <c:numRef>
              <c:extLst>
                <c:ext xmlns:c15="http://schemas.microsoft.com/office/drawing/2012/chart" uri="{02D57815-91ED-43cb-92C2-25804820EDAC}">
                  <c15:fullRef>
                    <c15:sqref>'25_ábra_chart'!$G$9:$G$80</c15:sqref>
                  </c15:fullRef>
                </c:ext>
              </c:extLst>
              <c:f>'25_ábra_chart'!$G$25:$G$80</c:f>
              <c:numCache>
                <c:formatCode>0.0</c:formatCode>
                <c:ptCount val="56"/>
                <c:pt idx="48">
                  <c:v>13.010790024617179</c:v>
                </c:pt>
                <c:pt idx="49">
                  <c:v>14.630996836874772</c:v>
                </c:pt>
                <c:pt idx="50">
                  <c:v>14.428033266322984</c:v>
                </c:pt>
                <c:pt idx="51">
                  <c:v>12.401025060274449</c:v>
                </c:pt>
                <c:pt idx="52">
                  <c:v>7.9681757214157329</c:v>
                </c:pt>
                <c:pt idx="53">
                  <c:v>4.6148563574025587</c:v>
                </c:pt>
              </c:numCache>
            </c:numRef>
          </c:val>
          <c:smooth val="0"/>
          <c:extLst>
            <c:ext xmlns:c16="http://schemas.microsoft.com/office/drawing/2014/chart" uri="{C3380CC4-5D6E-409C-BE32-E72D297353CC}">
              <c16:uniqueId val="{00000000-B5A5-4306-AEC7-CCBF128D1329}"/>
            </c:ext>
          </c:extLst>
        </c:ser>
        <c:ser>
          <c:idx val="0"/>
          <c:order val="2"/>
          <c:tx>
            <c:strRef>
              <c:f>'25_ábra_chart'!$E$7</c:f>
              <c:strCache>
                <c:ptCount val="1"/>
                <c:pt idx="0">
                  <c:v>Year-on-year increase of real MNB house price index</c:v>
                </c:pt>
              </c:strCache>
            </c:strRef>
          </c:tx>
          <c:spPr>
            <a:ln w="28575" cap="rnd">
              <a:solidFill>
                <a:srgbClr val="002060"/>
              </a:solidFill>
              <a:prstDash val="solid"/>
              <a:round/>
            </a:ln>
            <a:effectLst/>
          </c:spPr>
          <c:marker>
            <c:symbol val="none"/>
          </c:marker>
          <c:dPt>
            <c:idx val="36"/>
            <c:bubble3D val="0"/>
            <c:extLst>
              <c:ext xmlns:c16="http://schemas.microsoft.com/office/drawing/2014/chart" uri="{C3380CC4-5D6E-409C-BE32-E72D297353CC}">
                <c16:uniqueId val="{00000001-B5A5-4306-AEC7-CCBF128D1329}"/>
              </c:ext>
            </c:extLst>
          </c:dPt>
          <c:dPt>
            <c:idx val="37"/>
            <c:bubble3D val="0"/>
            <c:extLst>
              <c:ext xmlns:c16="http://schemas.microsoft.com/office/drawing/2014/chart" uri="{C3380CC4-5D6E-409C-BE32-E72D297353CC}">
                <c16:uniqueId val="{00000002-B5A5-4306-AEC7-CCBF128D1329}"/>
              </c:ext>
            </c:extLst>
          </c:dPt>
          <c:dPt>
            <c:idx val="38"/>
            <c:bubble3D val="0"/>
            <c:extLst>
              <c:ext xmlns:c16="http://schemas.microsoft.com/office/drawing/2014/chart" uri="{C3380CC4-5D6E-409C-BE32-E72D297353CC}">
                <c16:uniqueId val="{00000003-B5A5-4306-AEC7-CCBF128D1329}"/>
              </c:ext>
            </c:extLst>
          </c:dPt>
          <c:dPt>
            <c:idx val="39"/>
            <c:bubble3D val="0"/>
            <c:extLst>
              <c:ext xmlns:c16="http://schemas.microsoft.com/office/drawing/2014/chart" uri="{C3380CC4-5D6E-409C-BE32-E72D297353CC}">
                <c16:uniqueId val="{00000004-B5A5-4306-AEC7-CCBF128D1329}"/>
              </c:ext>
            </c:extLst>
          </c:dPt>
          <c:cat>
            <c:strRef>
              <c:extLst>
                <c:ext xmlns:c15="http://schemas.microsoft.com/office/drawing/2012/chart" uri="{02D57815-91ED-43cb-92C2-25804820EDAC}">
                  <c15:fullRef>
                    <c15:sqref>'25_ábra_chart'!$C$9:$C$80</c15:sqref>
                  </c15:fullRef>
                </c:ext>
              </c:extLst>
              <c:f>'25_ábra_chart'!$C$25:$C$80</c:f>
              <c:strCache>
                <c:ptCount val="56"/>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strCache>
            </c:strRef>
          </c:cat>
          <c:val>
            <c:numRef>
              <c:extLst>
                <c:ext xmlns:c15="http://schemas.microsoft.com/office/drawing/2012/chart" uri="{02D57815-91ED-43cb-92C2-25804820EDAC}">
                  <c15:fullRef>
                    <c15:sqref>'25_ábra_chart'!$E$9:$E$80</c15:sqref>
                  </c15:fullRef>
                </c:ext>
              </c:extLst>
              <c:f>'25_ábra_chart'!$E$25:$E$80</c:f>
              <c:numCache>
                <c:formatCode>0.0</c:formatCode>
                <c:ptCount val="56"/>
                <c:pt idx="0">
                  <c:v>-3.3631440728275663</c:v>
                </c:pt>
                <c:pt idx="1">
                  <c:v>-2.4225222757590785</c:v>
                </c:pt>
                <c:pt idx="2">
                  <c:v>0.10960437108029453</c:v>
                </c:pt>
                <c:pt idx="3">
                  <c:v>3.7597557249133331</c:v>
                </c:pt>
                <c:pt idx="4">
                  <c:v>3.5714423857616993</c:v>
                </c:pt>
                <c:pt idx="5">
                  <c:v>1.4805279968338425</c:v>
                </c:pt>
                <c:pt idx="6">
                  <c:v>-2.116096556412657</c:v>
                </c:pt>
                <c:pt idx="7">
                  <c:v>-3.903225724145031</c:v>
                </c:pt>
                <c:pt idx="8">
                  <c:v>-4.3093853295820708</c:v>
                </c:pt>
                <c:pt idx="9">
                  <c:v>-6.2463629324099514</c:v>
                </c:pt>
                <c:pt idx="10">
                  <c:v>-12.281086493190671</c:v>
                </c:pt>
                <c:pt idx="11">
                  <c:v>-13.72071738260739</c:v>
                </c:pt>
                <c:pt idx="12">
                  <c:v>-10.153910823795911</c:v>
                </c:pt>
                <c:pt idx="13">
                  <c:v>-8.876847073346994</c:v>
                </c:pt>
                <c:pt idx="14">
                  <c:v>-2.9753617778308126</c:v>
                </c:pt>
                <c:pt idx="15">
                  <c:v>-3.6484542600834828</c:v>
                </c:pt>
                <c:pt idx="16">
                  <c:v>-6.7254645903705779</c:v>
                </c:pt>
                <c:pt idx="17">
                  <c:v>-6.5859034688786977</c:v>
                </c:pt>
                <c:pt idx="18">
                  <c:v>-8.4582611750905698</c:v>
                </c:pt>
                <c:pt idx="19">
                  <c:v>-7.6622210372314044</c:v>
                </c:pt>
                <c:pt idx="20">
                  <c:v>-9.8529158805094426</c:v>
                </c:pt>
                <c:pt idx="21">
                  <c:v>-11.438676625148688</c:v>
                </c:pt>
                <c:pt idx="22">
                  <c:v>-10.678042526649961</c:v>
                </c:pt>
                <c:pt idx="23">
                  <c:v>-11.353880303717006</c:v>
                </c:pt>
                <c:pt idx="24">
                  <c:v>-8.2374809813666587</c:v>
                </c:pt>
                <c:pt idx="25">
                  <c:v>-6.0774477319115334</c:v>
                </c:pt>
                <c:pt idx="26">
                  <c:v>-3.8828187621276555</c:v>
                </c:pt>
                <c:pt idx="27">
                  <c:v>-4.2804372379908529</c:v>
                </c:pt>
                <c:pt idx="28">
                  <c:v>-2.8518460397263112</c:v>
                </c:pt>
                <c:pt idx="29">
                  <c:v>-0.17972710973114658</c:v>
                </c:pt>
                <c:pt idx="30">
                  <c:v>1.2278490495545924</c:v>
                </c:pt>
                <c:pt idx="31">
                  <c:v>7.2931012430969275</c:v>
                </c:pt>
                <c:pt idx="32">
                  <c:v>12.622144163270235</c:v>
                </c:pt>
                <c:pt idx="33">
                  <c:v>14.278233819935451</c:v>
                </c:pt>
                <c:pt idx="34">
                  <c:v>16.078436900925183</c:v>
                </c:pt>
                <c:pt idx="35">
                  <c:v>13.804077535159777</c:v>
                </c:pt>
                <c:pt idx="36">
                  <c:v>14.618665036615795</c:v>
                </c:pt>
                <c:pt idx="37">
                  <c:v>12.746010227270759</c:v>
                </c:pt>
                <c:pt idx="38">
                  <c:v>14.83210914915793</c:v>
                </c:pt>
                <c:pt idx="39">
                  <c:v>13.918551663609151</c:v>
                </c:pt>
                <c:pt idx="40">
                  <c:v>11.083455563318381</c:v>
                </c:pt>
                <c:pt idx="41">
                  <c:v>13.794875755058285</c:v>
                </c:pt>
                <c:pt idx="42">
                  <c:v>11.922997745009042</c:v>
                </c:pt>
                <c:pt idx="43">
                  <c:v>12.074709099358259</c:v>
                </c:pt>
                <c:pt idx="44">
                  <c:v>14.273244275479442</c:v>
                </c:pt>
                <c:pt idx="45">
                  <c:v>13.147212734550024</c:v>
                </c:pt>
                <c:pt idx="46">
                  <c:v>12.029265512428665</c:v>
                </c:pt>
                <c:pt idx="47">
                  <c:v>12.879889234354309</c:v>
                </c:pt>
                <c:pt idx="48">
                  <c:v>13.010790024617179</c:v>
                </c:pt>
                <c:pt idx="49">
                  <c:v>15.032911716772674</c:v>
                </c:pt>
                <c:pt idx="50">
                  <c:v>14.966459609533487</c:v>
                </c:pt>
                <c:pt idx="51">
                  <c:v>13.984857342879536</c:v>
                </c:pt>
                <c:pt idx="52">
                  <c:v>6.8732543198751728</c:v>
                </c:pt>
                <c:pt idx="53">
                  <c:v>4.8601931605078903</c:v>
                </c:pt>
              </c:numCache>
            </c:numRef>
          </c:val>
          <c:smooth val="0"/>
          <c:extLst>
            <c:ext xmlns:c16="http://schemas.microsoft.com/office/drawing/2014/chart" uri="{C3380CC4-5D6E-409C-BE32-E72D297353CC}">
              <c16:uniqueId val="{00000005-B5A5-4306-AEC7-CCBF128D1329}"/>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'25_ábra_chart'!$F$7</c:f>
              <c:strCache>
                <c:ptCount val="1"/>
                <c:pt idx="0">
                  <c:v>Forecast</c:v>
                </c:pt>
              </c:strCache>
            </c:strRef>
          </c:tx>
          <c:spPr>
            <a:ln>
              <a:solidFill>
                <a:schemeClr val="tx2">
                  <a:lumMod val="40000"/>
                  <a:lumOff val="60000"/>
                </a:schemeClr>
              </a:solidFill>
              <a:prstDash val="sysDash"/>
            </a:ln>
          </c:spPr>
          <c:marker>
            <c:symbol val="none"/>
          </c:marker>
          <c:dPt>
            <c:idx val="36"/>
            <c:bubble3D val="0"/>
            <c:spPr>
              <a:ln>
                <a:noFill/>
                <a:prstDash val="sysDash"/>
              </a:ln>
            </c:spPr>
            <c:extLst>
              <c:ext xmlns:c16="http://schemas.microsoft.com/office/drawing/2014/chart" uri="{C3380CC4-5D6E-409C-BE32-E72D297353CC}">
                <c16:uniqueId val="{00000007-B5A5-4306-AEC7-CCBF128D1329}"/>
              </c:ext>
            </c:extLst>
          </c:dPt>
          <c:dPt>
            <c:idx val="37"/>
            <c:bubble3D val="0"/>
            <c:spPr>
              <a:ln>
                <a:noFill/>
                <a:prstDash val="sysDash"/>
              </a:ln>
            </c:spPr>
            <c:extLst>
              <c:ext xmlns:c16="http://schemas.microsoft.com/office/drawing/2014/chart" uri="{C3380CC4-5D6E-409C-BE32-E72D297353CC}">
                <c16:uniqueId val="{00000009-B5A5-4306-AEC7-CCBF128D1329}"/>
              </c:ext>
            </c:extLst>
          </c:dPt>
          <c:dPt>
            <c:idx val="38"/>
            <c:bubble3D val="0"/>
            <c:spPr>
              <a:ln>
                <a:noFill/>
                <a:prstDash val="sysDash"/>
              </a:ln>
            </c:spPr>
            <c:extLst>
              <c:ext xmlns:c16="http://schemas.microsoft.com/office/drawing/2014/chart" uri="{C3380CC4-5D6E-409C-BE32-E72D297353CC}">
                <c16:uniqueId val="{0000000B-B5A5-4306-AEC7-CCBF128D1329}"/>
              </c:ext>
            </c:extLst>
          </c:dPt>
          <c:dPt>
            <c:idx val="39"/>
            <c:bubble3D val="0"/>
            <c:spPr>
              <a:ln>
                <a:noFill/>
                <a:prstDash val="sysDash"/>
              </a:ln>
            </c:spPr>
            <c:extLst>
              <c:ext xmlns:c16="http://schemas.microsoft.com/office/drawing/2014/chart" uri="{C3380CC4-5D6E-409C-BE32-E72D297353CC}">
                <c16:uniqueId val="{0000000D-B5A5-4306-AEC7-CCBF128D1329}"/>
              </c:ext>
            </c:extLst>
          </c:dPt>
          <c:dPt>
            <c:idx val="46"/>
            <c:bubble3D val="0"/>
            <c:spPr>
              <a:ln>
                <a:solidFill>
                  <a:schemeClr val="accent1"/>
                </a:solidFill>
                <a:prstDash val="sysDash"/>
              </a:ln>
            </c:spPr>
            <c:extLst>
              <c:ext xmlns:c16="http://schemas.microsoft.com/office/drawing/2014/chart" uri="{C3380CC4-5D6E-409C-BE32-E72D297353CC}">
                <c16:uniqueId val="{0000000F-B5A5-4306-AEC7-CCBF128D1329}"/>
              </c:ext>
            </c:extLst>
          </c:dPt>
          <c:dPt>
            <c:idx val="47"/>
            <c:bubble3D val="0"/>
            <c:spPr>
              <a:ln>
                <a:solidFill>
                  <a:schemeClr val="accent1"/>
                </a:solidFill>
                <a:prstDash val="sysDash"/>
              </a:ln>
            </c:spPr>
            <c:extLst>
              <c:ext xmlns:c16="http://schemas.microsoft.com/office/drawing/2014/chart" uri="{C3380CC4-5D6E-409C-BE32-E72D297353CC}">
                <c16:uniqueId val="{00000011-B5A5-4306-AEC7-CCBF128D1329}"/>
              </c:ext>
            </c:extLst>
          </c:dPt>
          <c:cat>
            <c:strRef>
              <c:extLst>
                <c:ext xmlns:c15="http://schemas.microsoft.com/office/drawing/2012/chart" uri="{02D57815-91ED-43cb-92C2-25804820EDAC}">
                  <c15:fullRef>
                    <c15:sqref>'25_ábra_chart'!$C$9:$C$80</c15:sqref>
                  </c15:fullRef>
                </c:ext>
              </c:extLst>
              <c:f>'25_ábra_chart'!$C$25:$C$80</c:f>
              <c:strCache>
                <c:ptCount val="56"/>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strCache>
            </c:strRef>
          </c:cat>
          <c:val>
            <c:numRef>
              <c:extLst>
                <c:ext xmlns:c15="http://schemas.microsoft.com/office/drawing/2012/chart" uri="{02D57815-91ED-43cb-92C2-25804820EDAC}">
                  <c15:fullRef>
                    <c15:sqref>'25_ábra_chart'!$F$9:$F$80</c15:sqref>
                  </c15:fullRef>
                </c:ext>
              </c:extLst>
              <c:f>'25_ábra_chart'!$F$25:$F$80</c:f>
              <c:numCache>
                <c:formatCode>0.0</c:formatCode>
                <c:ptCount val="56"/>
                <c:pt idx="53">
                  <c:v>4.8601931605078903</c:v>
                </c:pt>
                <c:pt idx="54">
                  <c:v>4.2167983523629715</c:v>
                </c:pt>
                <c:pt idx="55">
                  <c:v>2.673004473246948</c:v>
                </c:pt>
              </c:numCache>
            </c:numRef>
          </c:val>
          <c:smooth val="0"/>
          <c:extLst>
            <c:ext xmlns:c16="http://schemas.microsoft.com/office/drawing/2014/chart" uri="{C3380CC4-5D6E-409C-BE32-E72D297353CC}">
              <c16:uniqueId val="{00000012-B5A5-4306-AEC7-CCBF128D1329}"/>
            </c:ext>
          </c:extLst>
        </c:ser>
        <c:dLbls>
          <c:showLegendKey val="0"/>
          <c:showVal val="0"/>
          <c:showCatName val="0"/>
          <c:showSerName val="0"/>
          <c:showPercent val="0"/>
          <c:showBubbleSize val="0"/>
        </c:dLbls>
        <c:marker val="1"/>
        <c:smooth val="0"/>
        <c:axId val="336940416"/>
        <c:axId val="336938112"/>
      </c:lineChart>
      <c:catAx>
        <c:axId val="336065280"/>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336067584"/>
        <c:crosses val="autoZero"/>
        <c:auto val="1"/>
        <c:lblAlgn val="ctr"/>
        <c:lblOffset val="100"/>
        <c:tickLblSkip val="2"/>
        <c:noMultiLvlLbl val="1"/>
      </c:catAx>
      <c:valAx>
        <c:axId val="336067584"/>
        <c:scaling>
          <c:orientation val="minMax"/>
          <c:max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endParaRPr lang="en-US" b="0"/>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a:pPr>
                <a:r>
                  <a:rPr lang="hu-HU" b="0"/>
                  <a:t>per cent</a:t>
                </a:r>
              </a:p>
            </c:rich>
          </c:tx>
          <c:layout>
            <c:manualLayout>
              <c:xMode val="edge"/>
              <c:yMode val="edge"/>
              <c:x val="0.82886203857542085"/>
              <c:y val="1.4548235961022024E-3"/>
            </c:manualLayout>
          </c:layout>
          <c:overlay val="0"/>
        </c:title>
        <c:numFmt formatCode="0" sourceLinked="0"/>
        <c:majorTickMark val="out"/>
        <c:minorTickMark val="none"/>
        <c:tickLblPos val="nextTo"/>
        <c:spPr>
          <a:ln>
            <a:solidFill>
              <a:schemeClr val="tx1"/>
            </a:solidFill>
          </a:ln>
        </c:spPr>
        <c:crossAx val="336940416"/>
        <c:crosses val="max"/>
        <c:crossBetween val="between"/>
      </c:valAx>
      <c:catAx>
        <c:axId val="336940416"/>
        <c:scaling>
          <c:orientation val="minMax"/>
        </c:scaling>
        <c:delete val="1"/>
        <c:axPos val="b"/>
        <c:numFmt formatCode="General" sourceLinked="1"/>
        <c:majorTickMark val="out"/>
        <c:minorTickMark val="none"/>
        <c:tickLblPos val="nextTo"/>
        <c:crossAx val="336938112"/>
        <c:crosses val="autoZero"/>
        <c:auto val="1"/>
        <c:lblAlgn val="ctr"/>
        <c:lblOffset val="100"/>
        <c:noMultiLvlLbl val="1"/>
      </c:catAx>
      <c:spPr>
        <a:noFill/>
        <a:ln>
          <a:solidFill>
            <a:schemeClr val="tx1"/>
          </a:solidFill>
        </a:ln>
        <a:effectLst/>
      </c:spPr>
    </c:plotArea>
    <c:legend>
      <c:legendPos val="b"/>
      <c:layout>
        <c:manualLayout>
          <c:xMode val="edge"/>
          <c:yMode val="edge"/>
          <c:x val="6.3379602635861565E-2"/>
          <c:y val="0.85047084533753636"/>
          <c:w val="0.87324065375502014"/>
          <c:h val="0.1354012915685024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2555555555555"/>
          <c:y val="4.8836296296296287E-2"/>
          <c:w val="0.80006888888888894"/>
          <c:h val="0.66986203703703695"/>
        </c:manualLayout>
      </c:layout>
      <c:barChart>
        <c:barDir val="col"/>
        <c:grouping val="clustered"/>
        <c:varyColors val="0"/>
        <c:ser>
          <c:idx val="0"/>
          <c:order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pattFill prst="pct75">
                <a:fgClr>
                  <a:schemeClr val="tx2">
                    <a:lumMod val="75000"/>
                    <a:lumOff val="25000"/>
                  </a:schemeClr>
                </a:fgClr>
                <a:bgClr>
                  <a:schemeClr val="bg1"/>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B60E-44EE-B9B7-B84644436688}"/>
              </c:ext>
            </c:extLst>
          </c:dPt>
          <c:dPt>
            <c:idx val="1"/>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B60E-44EE-B9B7-B84644436688}"/>
              </c:ext>
            </c:extLst>
          </c:dPt>
          <c:dPt>
            <c:idx val="2"/>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B60E-44EE-B9B7-B84644436688}"/>
              </c:ext>
            </c:extLst>
          </c:dPt>
          <c:dPt>
            <c:idx val="3"/>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B60E-44EE-B9B7-B84644436688}"/>
              </c:ext>
            </c:extLst>
          </c:dPt>
          <c:dPt>
            <c:idx val="4"/>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B60E-44EE-B9B7-B84644436688}"/>
              </c:ext>
            </c:extLst>
          </c:dPt>
          <c:dPt>
            <c:idx val="5"/>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B60E-44EE-B9B7-B84644436688}"/>
              </c:ext>
            </c:extLst>
          </c:dPt>
          <c:dPt>
            <c:idx val="6"/>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B60E-44EE-B9B7-B84644436688}"/>
              </c:ext>
            </c:extLst>
          </c:dPt>
          <c:dPt>
            <c:idx val="7"/>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B60E-44EE-B9B7-B84644436688}"/>
              </c:ext>
            </c:extLst>
          </c:dPt>
          <c:dPt>
            <c:idx val="8"/>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B60E-44EE-B9B7-B84644436688}"/>
              </c:ext>
            </c:extLst>
          </c:dPt>
          <c:dPt>
            <c:idx val="9"/>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B60E-44EE-B9B7-B84644436688}"/>
              </c:ext>
            </c:extLst>
          </c:dPt>
          <c:dPt>
            <c:idx val="10"/>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B60E-44EE-B9B7-B84644436688}"/>
              </c:ext>
            </c:extLst>
          </c:dPt>
          <c:dPt>
            <c:idx val="11"/>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B60E-44EE-B9B7-B84644436688}"/>
              </c:ext>
            </c:extLst>
          </c:dPt>
          <c:dPt>
            <c:idx val="12"/>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B60E-44EE-B9B7-B84644436688}"/>
              </c:ext>
            </c:extLst>
          </c:dPt>
          <c:dPt>
            <c:idx val="13"/>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B60E-44EE-B9B7-B84644436688}"/>
              </c:ext>
            </c:extLst>
          </c:dPt>
          <c:dPt>
            <c:idx val="14"/>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B60E-44EE-B9B7-B84644436688}"/>
              </c:ext>
            </c:extLst>
          </c:dPt>
          <c:dPt>
            <c:idx val="15"/>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B60E-44EE-B9B7-B84644436688}"/>
              </c:ext>
            </c:extLst>
          </c:dPt>
          <c:dPt>
            <c:idx val="16"/>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B60E-44EE-B9B7-B84644436688}"/>
              </c:ext>
            </c:extLst>
          </c:dPt>
          <c:dPt>
            <c:idx val="17"/>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B60E-44EE-B9B7-B84644436688}"/>
              </c:ext>
            </c:extLst>
          </c:dPt>
          <c:dPt>
            <c:idx val="18"/>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B60E-44EE-B9B7-B84644436688}"/>
              </c:ext>
            </c:extLst>
          </c:dPt>
          <c:dPt>
            <c:idx val="19"/>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B60E-44EE-B9B7-B84644436688}"/>
              </c:ext>
            </c:extLst>
          </c:dPt>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'26_ábra_chart'!$G$11:$I$46</c15:sqref>
                  </c15:fullRef>
                </c:ext>
              </c:extLst>
              <c:f>('26_ábra_chart'!$G$15:$I$19,'26_ábra_chart'!$G$24:$I$28,'26_ábra_chart'!$G$33:$I$37,'26_ábra_chart'!$G$42:$I$46)</c:f>
              <c:multiLvlStrCache>
                <c:ptCount val="20"/>
                <c:lvl>
                  <c:pt idx="0">
                    <c:v>2019 II.</c:v>
                  </c:pt>
                  <c:pt idx="1">
                    <c:v>2019 III.</c:v>
                  </c:pt>
                  <c:pt idx="2">
                    <c:v>2019 IV.</c:v>
                  </c:pt>
                  <c:pt idx="3">
                    <c:v>2020 I.</c:v>
                  </c:pt>
                  <c:pt idx="4">
                    <c:v>2020 II.</c:v>
                  </c:pt>
                  <c:pt idx="5">
                    <c:v>2019 II.</c:v>
                  </c:pt>
                  <c:pt idx="6">
                    <c:v>2019 III.</c:v>
                  </c:pt>
                  <c:pt idx="7">
                    <c:v>2019 IV.</c:v>
                  </c:pt>
                  <c:pt idx="8">
                    <c:v>2020 I.</c:v>
                  </c:pt>
                  <c:pt idx="9">
                    <c:v>2020 II.</c:v>
                  </c:pt>
                  <c:pt idx="10">
                    <c:v>2019 II.</c:v>
                  </c:pt>
                  <c:pt idx="11">
                    <c:v>2019 III.</c:v>
                  </c:pt>
                  <c:pt idx="12">
                    <c:v>2019 IV.</c:v>
                  </c:pt>
                  <c:pt idx="13">
                    <c:v>2020 I.</c:v>
                  </c:pt>
                  <c:pt idx="14">
                    <c:v>2020 II.</c:v>
                  </c:pt>
                  <c:pt idx="15">
                    <c:v>2019 II.</c:v>
                  </c:pt>
                  <c:pt idx="16">
                    <c:v>2019 III.</c:v>
                  </c:pt>
                  <c:pt idx="17">
                    <c:v>2019 IV.</c:v>
                  </c:pt>
                  <c:pt idx="18">
                    <c:v>2020 I.</c:v>
                  </c:pt>
                  <c:pt idx="19">
                    <c:v>2020 II.</c:v>
                  </c:pt>
                </c:lvl>
                <c:lvl/>
                <c:lvl/>
              </c:multiLvlStrCache>
            </c:multiLvlStrRef>
          </c:cat>
          <c:val>
            <c:numRef>
              <c:extLst>
                <c:ext xmlns:c15="http://schemas.microsoft.com/office/drawing/2012/chart" uri="{02D57815-91ED-43cb-92C2-25804820EDAC}">
                  <c15:fullRef>
                    <c15:sqref>'26_ábra_chart'!$J$11:$J$46</c15:sqref>
                  </c15:fullRef>
                </c:ext>
              </c:extLst>
              <c:f>('26_ábra_chart'!$J$15:$J$19,'26_ábra_chart'!$J$24:$J$28,'26_ábra_chart'!$J$33:$J$37,'26_ábra_chart'!$J$42:$J$46)</c:f>
              <c:numCache>
                <c:formatCode>#,##0</c:formatCode>
                <c:ptCount val="20"/>
                <c:pt idx="0">
                  <c:v>615.94200000000001</c:v>
                </c:pt>
                <c:pt idx="1">
                  <c:v>629.03224999999998</c:v>
                </c:pt>
                <c:pt idx="2">
                  <c:v>619.04762500000004</c:v>
                </c:pt>
                <c:pt idx="3">
                  <c:v>621.7483125</c:v>
                </c:pt>
                <c:pt idx="4">
                  <c:v>590.9090625</c:v>
                </c:pt>
                <c:pt idx="5">
                  <c:v>216.9491563</c:v>
                </c:pt>
                <c:pt idx="6">
                  <c:v>225</c:v>
                </c:pt>
                <c:pt idx="7">
                  <c:v>230.90909379999999</c:v>
                </c:pt>
                <c:pt idx="8">
                  <c:v>232.5581406</c:v>
                </c:pt>
                <c:pt idx="9">
                  <c:v>204.30768749999999</c:v>
                </c:pt>
                <c:pt idx="10">
                  <c:v>91.743117190000007</c:v>
                </c:pt>
                <c:pt idx="11">
                  <c:v>93.333335939999998</c:v>
                </c:pt>
                <c:pt idx="12">
                  <c:v>91.743117190000007</c:v>
                </c:pt>
                <c:pt idx="13">
                  <c:v>96.774195309999996</c:v>
                </c:pt>
                <c:pt idx="14">
                  <c:v>70.627453129999992</c:v>
                </c:pt>
                <c:pt idx="15">
                  <c:v>333.33334379999997</c:v>
                </c:pt>
                <c:pt idx="16">
                  <c:v>332.19178129999995</c:v>
                </c:pt>
                <c:pt idx="17">
                  <c:v>333.33334379999997</c:v>
                </c:pt>
                <c:pt idx="18">
                  <c:v>338.2352813</c:v>
                </c:pt>
                <c:pt idx="19">
                  <c:v>288.65168749999998</c:v>
                </c:pt>
              </c:numCache>
            </c:numRef>
          </c:val>
          <c:extLst>
            <c:ext xmlns:c16="http://schemas.microsoft.com/office/drawing/2014/chart" uri="{C3380CC4-5D6E-409C-BE32-E72D297353CC}">
              <c16:uniqueId val="{00000028-B60E-44EE-B9B7-B84644436688}"/>
            </c:ext>
          </c:extLst>
        </c:ser>
        <c:dLbls>
          <c:showLegendKey val="0"/>
          <c:showVal val="0"/>
          <c:showCatName val="0"/>
          <c:showSerName val="0"/>
          <c:showPercent val="0"/>
          <c:showBubbleSize val="0"/>
        </c:dLbls>
        <c:gapWidth val="35"/>
        <c:overlap val="-50"/>
        <c:axId val="1145783552"/>
        <c:axId val="1145779288"/>
      </c:barChart>
      <c:catAx>
        <c:axId val="114578355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ezer Ft</a:t>
                </a:r>
              </a:p>
            </c:rich>
          </c:tx>
          <c:layout>
            <c:manualLayout>
              <c:xMode val="edge"/>
              <c:yMode val="edge"/>
              <c:x val="0.1516025"/>
              <c:y val="1.56833333333333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145779288"/>
        <c:crosses val="autoZero"/>
        <c:auto val="1"/>
        <c:lblAlgn val="ctr"/>
        <c:lblOffset val="100"/>
        <c:noMultiLvlLbl val="0"/>
      </c:catAx>
      <c:valAx>
        <c:axId val="1145779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5783552"/>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1527777777777"/>
          <c:y val="5.3539999999999997E-2"/>
          <c:w val="0.82867916666666663"/>
          <c:h val="0.68242811092436717"/>
        </c:manualLayout>
      </c:layout>
      <c:barChart>
        <c:barDir val="col"/>
        <c:grouping val="clustered"/>
        <c:varyColors val="0"/>
        <c:ser>
          <c:idx val="0"/>
          <c:order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3CF4-44EC-A97C-902310A5D5B9}"/>
              </c:ext>
            </c:extLst>
          </c:dPt>
          <c:dPt>
            <c:idx val="1"/>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3CF4-44EC-A97C-902310A5D5B9}"/>
              </c:ext>
            </c:extLst>
          </c:dPt>
          <c:dPt>
            <c:idx val="2"/>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3CF4-44EC-A97C-902310A5D5B9}"/>
              </c:ext>
            </c:extLst>
          </c:dPt>
          <c:dPt>
            <c:idx val="3"/>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3CF4-44EC-A97C-902310A5D5B9}"/>
              </c:ext>
            </c:extLst>
          </c:dPt>
          <c:dPt>
            <c:idx val="4"/>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3CF4-44EC-A97C-902310A5D5B9}"/>
              </c:ext>
            </c:extLst>
          </c:dPt>
          <c:dPt>
            <c:idx val="10"/>
            <c:invertIfNegative val="0"/>
            <c:bubble3D val="0"/>
            <c:spPr>
              <a:pattFill prst="trellis">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3CF4-44EC-A97C-902310A5D5B9}"/>
              </c:ext>
            </c:extLst>
          </c:dPt>
          <c:dPt>
            <c:idx val="11"/>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3CF4-44EC-A97C-902310A5D5B9}"/>
              </c:ext>
            </c:extLst>
          </c:dPt>
          <c:dPt>
            <c:idx val="12"/>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3CF4-44EC-A97C-902310A5D5B9}"/>
              </c:ext>
            </c:extLst>
          </c:dPt>
          <c:dPt>
            <c:idx val="13"/>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3CF4-44EC-A97C-902310A5D5B9}"/>
              </c:ext>
            </c:extLst>
          </c:dPt>
          <c:dPt>
            <c:idx val="14"/>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3CF4-44EC-A97C-902310A5D5B9}"/>
              </c:ext>
            </c:extLst>
          </c:dPt>
          <c:dPt>
            <c:idx val="15"/>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3CF4-44EC-A97C-902310A5D5B9}"/>
              </c:ext>
            </c:extLst>
          </c:dPt>
          <c:dPt>
            <c:idx val="16"/>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3CF4-44EC-A97C-902310A5D5B9}"/>
              </c:ext>
            </c:extLst>
          </c:dPt>
          <c:dPt>
            <c:idx val="17"/>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3CF4-44EC-A97C-902310A5D5B9}"/>
              </c:ext>
            </c:extLst>
          </c:dPt>
          <c:dPt>
            <c:idx val="18"/>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3CF4-44EC-A97C-902310A5D5B9}"/>
              </c:ext>
            </c:extLst>
          </c:dPt>
          <c:dPt>
            <c:idx val="19"/>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3CF4-44EC-A97C-902310A5D5B9}"/>
              </c:ext>
            </c:extLst>
          </c:dPt>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'26_ábra_chart'!$G$49:$I$84</c15:sqref>
                  </c15:fullRef>
                </c:ext>
              </c:extLst>
              <c:f>('26_ábra_chart'!$G$53:$I$57,'26_ábra_chart'!$G$62:$I$66,'26_ábra_chart'!$G$71:$I$75,'26_ábra_chart'!$G$80:$I$84)</c:f>
              <c:multiLvlStrCache>
                <c:ptCount val="20"/>
                <c:lvl>
                  <c:pt idx="0">
                    <c:v>2019 II.</c:v>
                  </c:pt>
                  <c:pt idx="1">
                    <c:v>2019 III.</c:v>
                  </c:pt>
                  <c:pt idx="2">
                    <c:v>2019 IV.</c:v>
                  </c:pt>
                  <c:pt idx="3">
                    <c:v>2020 I.</c:v>
                  </c:pt>
                  <c:pt idx="4">
                    <c:v>2020 II.</c:v>
                  </c:pt>
                  <c:pt idx="5">
                    <c:v>2019 II.</c:v>
                  </c:pt>
                  <c:pt idx="6">
                    <c:v>2019 III.</c:v>
                  </c:pt>
                  <c:pt idx="7">
                    <c:v>2019 IV.</c:v>
                  </c:pt>
                  <c:pt idx="8">
                    <c:v>2020 I.</c:v>
                  </c:pt>
                  <c:pt idx="9">
                    <c:v>2020 II.</c:v>
                  </c:pt>
                  <c:pt idx="10">
                    <c:v>2019 II.</c:v>
                  </c:pt>
                  <c:pt idx="11">
                    <c:v>2019 III.</c:v>
                  </c:pt>
                  <c:pt idx="12">
                    <c:v>2019 IV.</c:v>
                  </c:pt>
                  <c:pt idx="13">
                    <c:v>2020 I.</c:v>
                  </c:pt>
                  <c:pt idx="14">
                    <c:v>2020 II.</c:v>
                  </c:pt>
                  <c:pt idx="15">
                    <c:v>2019 II.</c:v>
                  </c:pt>
                  <c:pt idx="16">
                    <c:v>2019 III.</c:v>
                  </c:pt>
                  <c:pt idx="17">
                    <c:v>2019 IV.</c:v>
                  </c:pt>
                  <c:pt idx="18">
                    <c:v>2020 I.</c:v>
                  </c:pt>
                  <c:pt idx="19">
                    <c:v>2020 II.</c:v>
                  </c:pt>
                </c:lvl>
                <c:lvl/>
                <c:lvl/>
              </c:multiLvlStrCache>
            </c:multiLvlStrRef>
          </c:cat>
          <c:val>
            <c:numRef>
              <c:extLst>
                <c:ext xmlns:c15="http://schemas.microsoft.com/office/drawing/2012/chart" uri="{02D57815-91ED-43cb-92C2-25804820EDAC}">
                  <c15:fullRef>
                    <c15:sqref>'26_ábra_chart'!$J$49:$J$84</c15:sqref>
                  </c15:fullRef>
                </c:ext>
              </c:extLst>
              <c:f>('26_ábra_chart'!$J$53:$J$57,'26_ábra_chart'!$J$62:$J$66,'26_ábra_chart'!$J$71:$J$75,'26_ábra_chart'!$J$80:$J$84)</c:f>
              <c:numCache>
                <c:formatCode>#,##0</c:formatCode>
                <c:ptCount val="20"/>
                <c:pt idx="0">
                  <c:v>30000</c:v>
                </c:pt>
                <c:pt idx="1">
                  <c:v>30800</c:v>
                </c:pt>
                <c:pt idx="2">
                  <c:v>30500</c:v>
                </c:pt>
                <c:pt idx="3">
                  <c:v>29500</c:v>
                </c:pt>
                <c:pt idx="4">
                  <c:v>28000</c:v>
                </c:pt>
                <c:pt idx="5">
                  <c:v>13500</c:v>
                </c:pt>
                <c:pt idx="6">
                  <c:v>13900</c:v>
                </c:pt>
                <c:pt idx="7">
                  <c:v>14000</c:v>
                </c:pt>
                <c:pt idx="8">
                  <c:v>13700</c:v>
                </c:pt>
                <c:pt idx="9">
                  <c:v>12000</c:v>
                </c:pt>
                <c:pt idx="10">
                  <c:v>7000</c:v>
                </c:pt>
                <c:pt idx="11">
                  <c:v>7525</c:v>
                </c:pt>
                <c:pt idx="12">
                  <c:v>7500</c:v>
                </c:pt>
                <c:pt idx="13">
                  <c:v>7300</c:v>
                </c:pt>
                <c:pt idx="14">
                  <c:v>5000</c:v>
                </c:pt>
                <c:pt idx="15">
                  <c:v>19100</c:v>
                </c:pt>
                <c:pt idx="16">
                  <c:v>19000</c:v>
                </c:pt>
                <c:pt idx="17">
                  <c:v>19000</c:v>
                </c:pt>
                <c:pt idx="18">
                  <c:v>19000</c:v>
                </c:pt>
                <c:pt idx="19">
                  <c:v>15500</c:v>
                </c:pt>
              </c:numCache>
            </c:numRef>
          </c:val>
          <c:extLst>
            <c:ext xmlns:c16="http://schemas.microsoft.com/office/drawing/2014/chart" uri="{C3380CC4-5D6E-409C-BE32-E72D297353CC}">
              <c16:uniqueId val="{0000001E-3CF4-44EC-A97C-902310A5D5B9}"/>
            </c:ext>
          </c:extLst>
        </c:ser>
        <c:dLbls>
          <c:showLegendKey val="0"/>
          <c:showVal val="0"/>
          <c:showCatName val="0"/>
          <c:showSerName val="0"/>
          <c:showPercent val="0"/>
          <c:showBubbleSize val="0"/>
        </c:dLbls>
        <c:gapWidth val="35"/>
        <c:overlap val="-50"/>
        <c:axId val="1145868504"/>
        <c:axId val="1145861288"/>
      </c:barChart>
      <c:catAx>
        <c:axId val="114586850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millió Ft</a:t>
                </a:r>
              </a:p>
            </c:rich>
          </c:tx>
          <c:layout>
            <c:manualLayout>
              <c:xMode val="edge"/>
              <c:yMode val="edge"/>
              <c:x val="0.13017999999999999"/>
              <c:y val="1.56833333333333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145861288"/>
        <c:crosses val="autoZero"/>
        <c:auto val="1"/>
        <c:lblAlgn val="ctr"/>
        <c:lblOffset val="100"/>
        <c:noMultiLvlLbl val="0"/>
      </c:catAx>
      <c:valAx>
        <c:axId val="114586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5868504"/>
        <c:crosses val="autoZero"/>
        <c:crossBetween val="between"/>
        <c:dispUnits>
          <c:builtInUnit val="thousands"/>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2555555555555"/>
          <c:y val="4.8836296296296287E-2"/>
          <c:w val="0.80006888888888894"/>
          <c:h val="0.62441701125560967"/>
        </c:manualLayout>
      </c:layout>
      <c:barChart>
        <c:barDir val="col"/>
        <c:grouping val="clustered"/>
        <c:varyColors val="0"/>
        <c:ser>
          <c:idx val="0"/>
          <c:order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pattFill prst="pct75">
                <a:fgClr>
                  <a:schemeClr val="tx2">
                    <a:lumMod val="75000"/>
                    <a:lumOff val="25000"/>
                  </a:schemeClr>
                </a:fgClr>
                <a:bgClr>
                  <a:schemeClr val="bg1"/>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1187-420F-B865-204D7DAC57C6}"/>
              </c:ext>
            </c:extLst>
          </c:dPt>
          <c:dPt>
            <c:idx val="1"/>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1187-420F-B865-204D7DAC57C6}"/>
              </c:ext>
            </c:extLst>
          </c:dPt>
          <c:dPt>
            <c:idx val="2"/>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1187-420F-B865-204D7DAC57C6}"/>
              </c:ext>
            </c:extLst>
          </c:dPt>
          <c:dPt>
            <c:idx val="3"/>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1187-420F-B865-204D7DAC57C6}"/>
              </c:ext>
            </c:extLst>
          </c:dPt>
          <c:dPt>
            <c:idx val="4"/>
            <c:invertIfNegative val="0"/>
            <c:bubble3D val="0"/>
            <c:spPr>
              <a:pattFill prst="pct75">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1187-420F-B865-204D7DAC57C6}"/>
              </c:ext>
            </c:extLst>
          </c:dPt>
          <c:dPt>
            <c:idx val="5"/>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1187-420F-B865-204D7DAC57C6}"/>
              </c:ext>
            </c:extLst>
          </c:dPt>
          <c:dPt>
            <c:idx val="6"/>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1187-420F-B865-204D7DAC57C6}"/>
              </c:ext>
            </c:extLst>
          </c:dPt>
          <c:dPt>
            <c:idx val="7"/>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1187-420F-B865-204D7DAC57C6}"/>
              </c:ext>
            </c:extLst>
          </c:dPt>
          <c:dPt>
            <c:idx val="8"/>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1187-420F-B865-204D7DAC57C6}"/>
              </c:ext>
            </c:extLst>
          </c:dPt>
          <c:dPt>
            <c:idx val="9"/>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1187-420F-B865-204D7DAC57C6}"/>
              </c:ext>
            </c:extLst>
          </c:dPt>
          <c:dPt>
            <c:idx val="10"/>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1187-420F-B865-204D7DAC57C6}"/>
              </c:ext>
            </c:extLst>
          </c:dPt>
          <c:dPt>
            <c:idx val="11"/>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1187-420F-B865-204D7DAC57C6}"/>
              </c:ext>
            </c:extLst>
          </c:dPt>
          <c:dPt>
            <c:idx val="12"/>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1187-420F-B865-204D7DAC57C6}"/>
              </c:ext>
            </c:extLst>
          </c:dPt>
          <c:dPt>
            <c:idx val="13"/>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1187-420F-B865-204D7DAC57C6}"/>
              </c:ext>
            </c:extLst>
          </c:dPt>
          <c:dPt>
            <c:idx val="14"/>
            <c:invertIfNegative val="0"/>
            <c:bubble3D val="0"/>
            <c:spPr>
              <a:pattFill prst="trellis">
                <a:fgClr>
                  <a:schemeClr val="tx2">
                    <a:lumMod val="75000"/>
                    <a:lumOff val="25000"/>
                  </a:schemeClr>
                </a:fgClr>
                <a:bgClr>
                  <a:prstClr val="white"/>
                </a:bgClr>
              </a:patt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1187-420F-B865-204D7DAC57C6}"/>
              </c:ext>
            </c:extLst>
          </c:dPt>
          <c:dPt>
            <c:idx val="15"/>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F-1187-420F-B865-204D7DAC57C6}"/>
              </c:ext>
            </c:extLst>
          </c:dPt>
          <c:dPt>
            <c:idx val="16"/>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1-1187-420F-B865-204D7DAC57C6}"/>
              </c:ext>
            </c:extLst>
          </c:dPt>
          <c:dPt>
            <c:idx val="17"/>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3-1187-420F-B865-204D7DAC57C6}"/>
              </c:ext>
            </c:extLst>
          </c:dPt>
          <c:dPt>
            <c:idx val="18"/>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5-1187-420F-B865-204D7DAC57C6}"/>
              </c:ext>
            </c:extLst>
          </c:dPt>
          <c:dPt>
            <c:idx val="19"/>
            <c:invertIfNegative val="0"/>
            <c:bubble3D val="0"/>
            <c:spPr>
              <a:solidFill>
                <a:schemeClr val="tx2">
                  <a:lumMod val="75000"/>
                  <a:lumOff val="25000"/>
                </a:schemeClr>
              </a:solidFill>
              <a:ln w="6350"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27-1187-420F-B865-204D7DAC57C6}"/>
              </c:ext>
            </c:extLst>
          </c:dPt>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'26_ábra_chart'!$C$11:$E$46</c15:sqref>
                  </c15:fullRef>
                </c:ext>
              </c:extLst>
              <c:f>('26_ábra_chart'!$C$15:$E$19,'26_ábra_chart'!$C$24:$E$28,'26_ábra_chart'!$C$33:$E$37,'26_ábra_chart'!$C$42:$E$46)</c:f>
              <c:multiLvlStrCache>
                <c:ptCount val="20"/>
                <c:lvl>
                  <c:pt idx="0">
                    <c:v>2019 Q2</c:v>
                  </c:pt>
                  <c:pt idx="1">
                    <c:v>2019 Q3</c:v>
                  </c:pt>
                  <c:pt idx="2">
                    <c:v>2019 Q4</c:v>
                  </c:pt>
                  <c:pt idx="3">
                    <c:v>2020 Q1</c:v>
                  </c:pt>
                  <c:pt idx="4">
                    <c:v>2020 Q2</c:v>
                  </c:pt>
                  <c:pt idx="5">
                    <c:v>2019 Q2</c:v>
                  </c:pt>
                  <c:pt idx="6">
                    <c:v>2019 Q3</c:v>
                  </c:pt>
                  <c:pt idx="7">
                    <c:v>2019 Q4</c:v>
                  </c:pt>
                  <c:pt idx="8">
                    <c:v>2020 Q1</c:v>
                  </c:pt>
                  <c:pt idx="9">
                    <c:v>2020 Q2</c:v>
                  </c:pt>
                  <c:pt idx="10">
                    <c:v>2019 Q2</c:v>
                  </c:pt>
                  <c:pt idx="11">
                    <c:v>2019 Q3</c:v>
                  </c:pt>
                  <c:pt idx="12">
                    <c:v>2019 Q4</c:v>
                  </c:pt>
                  <c:pt idx="13">
                    <c:v>2020 Q1</c:v>
                  </c:pt>
                  <c:pt idx="14">
                    <c:v>2020 Q2</c:v>
                  </c:pt>
                  <c:pt idx="15">
                    <c:v>2019 Q2</c:v>
                  </c:pt>
                  <c:pt idx="16">
                    <c:v>2019 Q3</c:v>
                  </c:pt>
                  <c:pt idx="17">
                    <c:v>2019 Q4</c:v>
                  </c:pt>
                  <c:pt idx="18">
                    <c:v>2020 Q1</c:v>
                  </c:pt>
                  <c:pt idx="19">
                    <c:v>2020 Q2</c:v>
                  </c:pt>
                </c:lvl>
                <c:lvl/>
                <c:lvl/>
              </c:multiLvlStrCache>
            </c:multiLvlStrRef>
          </c:cat>
          <c:val>
            <c:numRef>
              <c:extLst>
                <c:ext xmlns:c15="http://schemas.microsoft.com/office/drawing/2012/chart" uri="{02D57815-91ED-43cb-92C2-25804820EDAC}">
                  <c15:fullRef>
                    <c15:sqref>'26_ábra_chart'!$F$11:$F$46</c15:sqref>
                  </c15:fullRef>
                </c:ext>
              </c:extLst>
              <c:f>('26_ábra_chart'!$F$15:$F$19,'26_ábra_chart'!$F$24:$F$28,'26_ábra_chart'!$F$33:$F$37,'26_ábra_chart'!$F$42:$F$46)</c:f>
              <c:numCache>
                <c:formatCode>#,##0</c:formatCode>
                <c:ptCount val="20"/>
                <c:pt idx="0">
                  <c:v>615.94200000000001</c:v>
                </c:pt>
                <c:pt idx="1">
                  <c:v>629.03224999999998</c:v>
                </c:pt>
                <c:pt idx="2">
                  <c:v>619.04762500000004</c:v>
                </c:pt>
                <c:pt idx="3">
                  <c:v>621.7483125</c:v>
                </c:pt>
                <c:pt idx="4">
                  <c:v>590.9090625</c:v>
                </c:pt>
                <c:pt idx="5">
                  <c:v>216.9491563</c:v>
                </c:pt>
                <c:pt idx="6">
                  <c:v>225</c:v>
                </c:pt>
                <c:pt idx="7">
                  <c:v>230.90909379999999</c:v>
                </c:pt>
                <c:pt idx="8">
                  <c:v>232.5581406</c:v>
                </c:pt>
                <c:pt idx="9">
                  <c:v>204.30768749999999</c:v>
                </c:pt>
                <c:pt idx="10">
                  <c:v>91.743117190000007</c:v>
                </c:pt>
                <c:pt idx="11">
                  <c:v>93.333335939999998</c:v>
                </c:pt>
                <c:pt idx="12">
                  <c:v>91.743117190000007</c:v>
                </c:pt>
                <c:pt idx="13">
                  <c:v>96.774195309999996</c:v>
                </c:pt>
                <c:pt idx="14">
                  <c:v>70.627453129999992</c:v>
                </c:pt>
                <c:pt idx="15">
                  <c:v>333.33334379999997</c:v>
                </c:pt>
                <c:pt idx="16">
                  <c:v>332.19178129999995</c:v>
                </c:pt>
                <c:pt idx="17">
                  <c:v>333.33334379999997</c:v>
                </c:pt>
                <c:pt idx="18">
                  <c:v>338.2352813</c:v>
                </c:pt>
                <c:pt idx="19">
                  <c:v>288.65168749999998</c:v>
                </c:pt>
              </c:numCache>
            </c:numRef>
          </c:val>
          <c:extLst>
            <c:ext xmlns:c16="http://schemas.microsoft.com/office/drawing/2014/chart" uri="{C3380CC4-5D6E-409C-BE32-E72D297353CC}">
              <c16:uniqueId val="{00000028-1187-420F-B865-204D7DAC57C6}"/>
            </c:ext>
          </c:extLst>
        </c:ser>
        <c:dLbls>
          <c:showLegendKey val="0"/>
          <c:showVal val="0"/>
          <c:showCatName val="0"/>
          <c:showSerName val="0"/>
          <c:showPercent val="0"/>
          <c:showBubbleSize val="0"/>
        </c:dLbls>
        <c:gapWidth val="35"/>
        <c:overlap val="-50"/>
        <c:axId val="1145783552"/>
        <c:axId val="1145779288"/>
      </c:barChart>
      <c:catAx>
        <c:axId val="114578355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HUF thousand</a:t>
                </a:r>
              </a:p>
            </c:rich>
          </c:tx>
          <c:layout>
            <c:manualLayout>
              <c:xMode val="edge"/>
              <c:yMode val="edge"/>
              <c:x val="0.1516025"/>
              <c:y val="1.56833333333333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145779288"/>
        <c:crosses val="autoZero"/>
        <c:auto val="1"/>
        <c:lblAlgn val="ctr"/>
        <c:lblOffset val="100"/>
        <c:noMultiLvlLbl val="0"/>
      </c:catAx>
      <c:valAx>
        <c:axId val="1145779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5783552"/>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1527777777777"/>
          <c:y val="5.3539999999999997E-2"/>
          <c:w val="0.82867916666666663"/>
          <c:h val="0.62980751483885744"/>
        </c:manualLayout>
      </c:layout>
      <c:barChart>
        <c:barDir val="col"/>
        <c:grouping val="clustered"/>
        <c:varyColors val="0"/>
        <c:ser>
          <c:idx val="0"/>
          <c:order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75B3-4E8F-A337-71C9B7790B25}"/>
              </c:ext>
            </c:extLst>
          </c:dPt>
          <c:dPt>
            <c:idx val="1"/>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75B3-4E8F-A337-71C9B7790B25}"/>
              </c:ext>
            </c:extLst>
          </c:dPt>
          <c:dPt>
            <c:idx val="2"/>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75B3-4E8F-A337-71C9B7790B25}"/>
              </c:ext>
            </c:extLst>
          </c:dPt>
          <c:dPt>
            <c:idx val="3"/>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75B3-4E8F-A337-71C9B7790B25}"/>
              </c:ext>
            </c:extLst>
          </c:dPt>
          <c:dPt>
            <c:idx val="4"/>
            <c:invertIfNegative val="0"/>
            <c:bubble3D val="0"/>
            <c:spPr>
              <a:pattFill prst="pct75">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75B3-4E8F-A337-71C9B7790B25}"/>
              </c:ext>
            </c:extLst>
          </c:dPt>
          <c:dPt>
            <c:idx val="10"/>
            <c:invertIfNegative val="0"/>
            <c:bubble3D val="0"/>
            <c:spPr>
              <a:pattFill prst="trellis">
                <a:fgClr>
                  <a:schemeClr val="tx2">
                    <a:lumMod val="25000"/>
                    <a:lumOff val="75000"/>
                  </a:schemeClr>
                </a:fgClr>
                <a:bgClr>
                  <a:srgbClr val="00206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75B3-4E8F-A337-71C9B7790B25}"/>
              </c:ext>
            </c:extLst>
          </c:dPt>
          <c:dPt>
            <c:idx val="11"/>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D-75B3-4E8F-A337-71C9B7790B25}"/>
              </c:ext>
            </c:extLst>
          </c:dPt>
          <c:dPt>
            <c:idx val="12"/>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75B3-4E8F-A337-71C9B7790B25}"/>
              </c:ext>
            </c:extLst>
          </c:dPt>
          <c:dPt>
            <c:idx val="13"/>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1-75B3-4E8F-A337-71C9B7790B25}"/>
              </c:ext>
            </c:extLst>
          </c:dPt>
          <c:dPt>
            <c:idx val="14"/>
            <c:invertIfNegative val="0"/>
            <c:bubble3D val="0"/>
            <c:spPr>
              <a:pattFill prst="trellis">
                <a:fgClr>
                  <a:schemeClr val="tx2">
                    <a:lumMod val="25000"/>
                    <a:lumOff val="75000"/>
                  </a:schemeClr>
                </a:fgClr>
                <a:bgClr>
                  <a:schemeClr val="tx1"/>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75B3-4E8F-A337-71C9B7790B25}"/>
              </c:ext>
            </c:extLst>
          </c:dPt>
          <c:dPt>
            <c:idx val="15"/>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5-75B3-4E8F-A337-71C9B7790B25}"/>
              </c:ext>
            </c:extLst>
          </c:dPt>
          <c:dPt>
            <c:idx val="16"/>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7-75B3-4E8F-A337-71C9B7790B25}"/>
              </c:ext>
            </c:extLst>
          </c:dPt>
          <c:dPt>
            <c:idx val="17"/>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9-75B3-4E8F-A337-71C9B7790B25}"/>
              </c:ext>
            </c:extLst>
          </c:dPt>
          <c:dPt>
            <c:idx val="18"/>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B-75B3-4E8F-A337-71C9B7790B25}"/>
              </c:ext>
            </c:extLst>
          </c:dPt>
          <c:dPt>
            <c:idx val="19"/>
            <c:invertIfNegative val="0"/>
            <c:bubble3D val="0"/>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D-75B3-4E8F-A337-71C9B7790B25}"/>
              </c:ext>
            </c:extLst>
          </c:dPt>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'26_ábra_chart'!$C$49:$E$84</c15:sqref>
                  </c15:fullRef>
                </c:ext>
              </c:extLst>
              <c:f>('26_ábra_chart'!$C$53:$E$57,'26_ábra_chart'!$C$62:$E$66,'26_ábra_chart'!$C$71:$E$75,'26_ábra_chart'!$C$80:$E$84)</c:f>
              <c:multiLvlStrCache>
                <c:ptCount val="20"/>
                <c:lvl>
                  <c:pt idx="0">
                    <c:v>2019 Q2</c:v>
                  </c:pt>
                  <c:pt idx="1">
                    <c:v>2019 Q3</c:v>
                  </c:pt>
                  <c:pt idx="2">
                    <c:v>2019 Q4</c:v>
                  </c:pt>
                  <c:pt idx="3">
                    <c:v>2020 Q1</c:v>
                  </c:pt>
                  <c:pt idx="4">
                    <c:v>2020 Q2</c:v>
                  </c:pt>
                  <c:pt idx="5">
                    <c:v>2019 Q2</c:v>
                  </c:pt>
                  <c:pt idx="6">
                    <c:v>2019 Q3</c:v>
                  </c:pt>
                  <c:pt idx="7">
                    <c:v>2019 Q4</c:v>
                  </c:pt>
                  <c:pt idx="8">
                    <c:v>2020 Q1</c:v>
                  </c:pt>
                  <c:pt idx="9">
                    <c:v>2020 Q2</c:v>
                  </c:pt>
                  <c:pt idx="10">
                    <c:v>2019 Q2</c:v>
                  </c:pt>
                  <c:pt idx="11">
                    <c:v>2019 Q3</c:v>
                  </c:pt>
                  <c:pt idx="12">
                    <c:v>2019 Q4</c:v>
                  </c:pt>
                  <c:pt idx="13">
                    <c:v>2020 Q1</c:v>
                  </c:pt>
                  <c:pt idx="14">
                    <c:v>2020 Q2</c:v>
                  </c:pt>
                  <c:pt idx="15">
                    <c:v>2019 Q2</c:v>
                  </c:pt>
                  <c:pt idx="16">
                    <c:v>2019 Q3</c:v>
                  </c:pt>
                  <c:pt idx="17">
                    <c:v>2019 Q4</c:v>
                  </c:pt>
                  <c:pt idx="18">
                    <c:v>2020 Q1</c:v>
                  </c:pt>
                  <c:pt idx="19">
                    <c:v>2020 Q2</c:v>
                  </c:pt>
                </c:lvl>
                <c:lvl/>
                <c:lvl/>
              </c:multiLvlStrCache>
            </c:multiLvlStrRef>
          </c:cat>
          <c:val>
            <c:numRef>
              <c:extLst>
                <c:ext xmlns:c15="http://schemas.microsoft.com/office/drawing/2012/chart" uri="{02D57815-91ED-43cb-92C2-25804820EDAC}">
                  <c15:fullRef>
                    <c15:sqref>'26_ábra_chart'!$F$49:$F$84</c15:sqref>
                  </c15:fullRef>
                </c:ext>
              </c:extLst>
              <c:f>('26_ábra_chart'!$F$53:$F$57,'26_ábra_chart'!$F$62:$F$66,'26_ábra_chart'!$F$71:$F$75,'26_ábra_chart'!$F$80:$F$84)</c:f>
              <c:numCache>
                <c:formatCode>#,##0</c:formatCode>
                <c:ptCount val="20"/>
                <c:pt idx="0">
                  <c:v>30000</c:v>
                </c:pt>
                <c:pt idx="1">
                  <c:v>30800</c:v>
                </c:pt>
                <c:pt idx="2">
                  <c:v>30500</c:v>
                </c:pt>
                <c:pt idx="3">
                  <c:v>29500</c:v>
                </c:pt>
                <c:pt idx="4">
                  <c:v>28000</c:v>
                </c:pt>
                <c:pt idx="5">
                  <c:v>13500</c:v>
                </c:pt>
                <c:pt idx="6">
                  <c:v>13900</c:v>
                </c:pt>
                <c:pt idx="7">
                  <c:v>14000</c:v>
                </c:pt>
                <c:pt idx="8">
                  <c:v>13700</c:v>
                </c:pt>
                <c:pt idx="9">
                  <c:v>12000</c:v>
                </c:pt>
                <c:pt idx="10">
                  <c:v>7000</c:v>
                </c:pt>
                <c:pt idx="11">
                  <c:v>7525</c:v>
                </c:pt>
                <c:pt idx="12">
                  <c:v>7500</c:v>
                </c:pt>
                <c:pt idx="13">
                  <c:v>7300</c:v>
                </c:pt>
                <c:pt idx="14">
                  <c:v>5000</c:v>
                </c:pt>
                <c:pt idx="15">
                  <c:v>19100</c:v>
                </c:pt>
                <c:pt idx="16">
                  <c:v>19000</c:v>
                </c:pt>
                <c:pt idx="17">
                  <c:v>19000</c:v>
                </c:pt>
                <c:pt idx="18">
                  <c:v>19000</c:v>
                </c:pt>
                <c:pt idx="19">
                  <c:v>15500</c:v>
                </c:pt>
              </c:numCache>
            </c:numRef>
          </c:val>
          <c:extLst>
            <c:ext xmlns:c16="http://schemas.microsoft.com/office/drawing/2014/chart" uri="{C3380CC4-5D6E-409C-BE32-E72D297353CC}">
              <c16:uniqueId val="{0000001E-75B3-4E8F-A337-71C9B7790B25}"/>
            </c:ext>
          </c:extLst>
        </c:ser>
        <c:dLbls>
          <c:showLegendKey val="0"/>
          <c:showVal val="0"/>
          <c:showCatName val="0"/>
          <c:showSerName val="0"/>
          <c:showPercent val="0"/>
          <c:showBubbleSize val="0"/>
        </c:dLbls>
        <c:gapWidth val="35"/>
        <c:overlap val="-50"/>
        <c:axId val="1145868504"/>
        <c:axId val="1145861288"/>
      </c:barChart>
      <c:catAx>
        <c:axId val="114586850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HUF million</a:t>
                </a:r>
              </a:p>
            </c:rich>
          </c:tx>
          <c:layout>
            <c:manualLayout>
              <c:xMode val="edge"/>
              <c:yMode val="edge"/>
              <c:x val="0.13017999999999999"/>
              <c:y val="1.56833333333333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1145861288"/>
        <c:crosses val="autoZero"/>
        <c:auto val="1"/>
        <c:lblAlgn val="ctr"/>
        <c:lblOffset val="100"/>
        <c:noMultiLvlLbl val="0"/>
      </c:catAx>
      <c:valAx>
        <c:axId val="114586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5868504"/>
        <c:crosses val="autoZero"/>
        <c:crossBetween val="between"/>
        <c:dispUnits>
          <c:builtInUnit val="thousands"/>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923910447451216"/>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1F24-442D-8B81-4270A49AC037}"/>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'27_ábra_chart'!$E$10</c:f>
              <c:strCache>
                <c:ptCount val="1"/>
                <c:pt idx="0">
                  <c:v>Bp. belső kerületek</c:v>
                </c:pt>
              </c:strCache>
            </c:strRef>
          </c:tx>
          <c:spPr>
            <a:ln w="38100" cap="rnd">
              <a:solidFill>
                <a:schemeClr val="tx2"/>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'27_ábra_chart'!$E$11:$E$23</c:f>
              <c:numCache>
                <c:formatCode>0.0</c:formatCode>
                <c:ptCount val="13"/>
                <c:pt idx="0">
                  <c:v>113.39277301583141</c:v>
                </c:pt>
                <c:pt idx="1">
                  <c:v>112.0441004942268</c:v>
                </c:pt>
                <c:pt idx="2">
                  <c:v>110.3127041338323</c:v>
                </c:pt>
                <c:pt idx="3">
                  <c:v>110.80191745968713</c:v>
                </c:pt>
                <c:pt idx="4">
                  <c:v>111.74448633105274</c:v>
                </c:pt>
                <c:pt idx="5">
                  <c:v>114.77539776961909</c:v>
                </c:pt>
                <c:pt idx="6">
                  <c:v>115.31047362535239</c:v>
                </c:pt>
                <c:pt idx="7">
                  <c:v>120.09003765724044</c:v>
                </c:pt>
                <c:pt idx="8">
                  <c:v>127.67296703114512</c:v>
                </c:pt>
                <c:pt idx="9">
                  <c:v>128.42923471668749</c:v>
                </c:pt>
                <c:pt idx="10">
                  <c:v>126.32472997960119</c:v>
                </c:pt>
                <c:pt idx="11">
                  <c:v>124.95076583434457</c:v>
                </c:pt>
                <c:pt idx="12">
                  <c:v>123.23971139781914</c:v>
                </c:pt>
              </c:numCache>
            </c:numRef>
          </c:val>
          <c:smooth val="0"/>
          <c:extLst>
            <c:ext xmlns:c16="http://schemas.microsoft.com/office/drawing/2014/chart" uri="{C3380CC4-5D6E-409C-BE32-E72D297353CC}">
              <c16:uniqueId val="{00000001-1F24-442D-8B81-4270A49AC037}"/>
            </c:ext>
          </c:extLst>
        </c:ser>
        <c:ser>
          <c:idx val="1"/>
          <c:order val="1"/>
          <c:tx>
            <c:strRef>
              <c:f>'27_ábra_chart'!$F$10</c:f>
              <c:strCache>
                <c:ptCount val="1"/>
                <c:pt idx="0">
                  <c:v>Bp. külső kerületek</c:v>
                </c:pt>
              </c:strCache>
            </c:strRef>
          </c:tx>
          <c:spPr>
            <a:ln w="38100" cap="rnd">
              <a:solidFill>
                <a:schemeClr val="accent2"/>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'27_ábra_chart'!$F$11:$F$23</c:f>
              <c:numCache>
                <c:formatCode>0.0</c:formatCode>
                <c:ptCount val="13"/>
                <c:pt idx="0">
                  <c:v>98.062171346399523</c:v>
                </c:pt>
                <c:pt idx="1">
                  <c:v>98.120274106868692</c:v>
                </c:pt>
                <c:pt idx="2">
                  <c:v>98.394820919745328</c:v>
                </c:pt>
                <c:pt idx="3">
                  <c:v>98.28301078763171</c:v>
                </c:pt>
                <c:pt idx="4">
                  <c:v>98.019899756643696</c:v>
                </c:pt>
                <c:pt idx="5">
                  <c:v>97.377615169438087</c:v>
                </c:pt>
                <c:pt idx="6">
                  <c:v>97.144458577098334</c:v>
                </c:pt>
                <c:pt idx="7">
                  <c:v>96.292134922146744</c:v>
                </c:pt>
                <c:pt idx="8">
                  <c:v>94.920482463759441</c:v>
                </c:pt>
                <c:pt idx="9">
                  <c:v>95.028349426273351</c:v>
                </c:pt>
                <c:pt idx="10">
                  <c:v>95.166890277723553</c:v>
                </c:pt>
                <c:pt idx="11">
                  <c:v>95.48711150757363</c:v>
                </c:pt>
                <c:pt idx="12">
                  <c:v>95.879944037396086</c:v>
                </c:pt>
              </c:numCache>
            </c:numRef>
          </c:val>
          <c:smooth val="0"/>
          <c:extLst>
            <c:ext xmlns:c16="http://schemas.microsoft.com/office/drawing/2014/chart" uri="{C3380CC4-5D6E-409C-BE32-E72D297353CC}">
              <c16:uniqueId val="{00000002-1F24-442D-8B81-4270A49AC037}"/>
            </c:ext>
          </c:extLst>
        </c:ser>
        <c:ser>
          <c:idx val="2"/>
          <c:order val="2"/>
          <c:tx>
            <c:strRef>
              <c:f>'27_ábra_chart'!$G$10</c:f>
              <c:strCache>
                <c:ptCount val="1"/>
                <c:pt idx="0">
                  <c:v>Megyeszékhelyek</c:v>
                </c:pt>
              </c:strCache>
            </c:strRef>
          </c:tx>
          <c:spPr>
            <a:ln w="38100" cap="rnd">
              <a:solidFill>
                <a:srgbClr val="C00000"/>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'27_ábra_chart'!$G$11:$G$23</c:f>
              <c:numCache>
                <c:formatCode>0.0</c:formatCode>
                <c:ptCount val="13"/>
                <c:pt idx="0">
                  <c:v>64.206226851309125</c:v>
                </c:pt>
                <c:pt idx="1">
                  <c:v>63.489179988568431</c:v>
                </c:pt>
                <c:pt idx="2">
                  <c:v>62.869381877591948</c:v>
                </c:pt>
                <c:pt idx="3">
                  <c:v>62.496819987174966</c:v>
                </c:pt>
                <c:pt idx="4">
                  <c:v>63.69083404346155</c:v>
                </c:pt>
                <c:pt idx="5">
                  <c:v>63.376640367644285</c:v>
                </c:pt>
                <c:pt idx="6">
                  <c:v>60.126975721873642</c:v>
                </c:pt>
                <c:pt idx="7">
                  <c:v>56.044428700792935</c:v>
                </c:pt>
                <c:pt idx="8">
                  <c:v>50.410739883765842</c:v>
                </c:pt>
                <c:pt idx="9">
                  <c:v>49.693262199784492</c:v>
                </c:pt>
                <c:pt idx="10">
                  <c:v>48.453840156790861</c:v>
                </c:pt>
                <c:pt idx="11">
                  <c:v>48.753096609996334</c:v>
                </c:pt>
                <c:pt idx="12">
                  <c:v>50.171816980546467</c:v>
                </c:pt>
              </c:numCache>
            </c:numRef>
          </c:val>
          <c:smooth val="0"/>
          <c:extLst>
            <c:ext xmlns:c16="http://schemas.microsoft.com/office/drawing/2014/chart" uri="{C3380CC4-5D6E-409C-BE32-E72D297353CC}">
              <c16:uniqueId val="{00000003-1F24-442D-8B81-4270A49AC037}"/>
            </c:ext>
          </c:extLst>
        </c:ser>
        <c:ser>
          <c:idx val="3"/>
          <c:order val="3"/>
          <c:tx>
            <c:strRef>
              <c:f>'27_ábra_chart'!$H$10</c:f>
              <c:strCache>
                <c:ptCount val="1"/>
                <c:pt idx="0">
                  <c:v>Városok</c:v>
                </c:pt>
              </c:strCache>
            </c:strRef>
          </c:tx>
          <c:spPr>
            <a:ln w="38100" cap="rnd">
              <a:solidFill>
                <a:schemeClr val="accent5"/>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'27_ábra_chart'!$H$11:$H$23</c:f>
              <c:numCache>
                <c:formatCode>0.0</c:formatCode>
                <c:ptCount val="13"/>
                <c:pt idx="0">
                  <c:v>56.304387901790662</c:v>
                </c:pt>
                <c:pt idx="1">
                  <c:v>54.89313206363321</c:v>
                </c:pt>
                <c:pt idx="2">
                  <c:v>55.468579683548448</c:v>
                </c:pt>
                <c:pt idx="3">
                  <c:v>55.9593806046881</c:v>
                </c:pt>
                <c:pt idx="4">
                  <c:v>57.607456409542237</c:v>
                </c:pt>
                <c:pt idx="5">
                  <c:v>55.57012612746626</c:v>
                </c:pt>
                <c:pt idx="6">
                  <c:v>52.391391686883345</c:v>
                </c:pt>
                <c:pt idx="7">
                  <c:v>48.168835042638918</c:v>
                </c:pt>
                <c:pt idx="8">
                  <c:v>43.524673703432228</c:v>
                </c:pt>
                <c:pt idx="9">
                  <c:v>41.220331491712706</c:v>
                </c:pt>
                <c:pt idx="10">
                  <c:v>40.630127708215575</c:v>
                </c:pt>
                <c:pt idx="11">
                  <c:v>39.69348188185694</c:v>
                </c:pt>
                <c:pt idx="12">
                  <c:v>38.225087509624124</c:v>
                </c:pt>
              </c:numCache>
            </c:numRef>
          </c:val>
          <c:smooth val="0"/>
          <c:extLst>
            <c:ext xmlns:c16="http://schemas.microsoft.com/office/drawing/2014/chart" uri="{C3380CC4-5D6E-409C-BE32-E72D297353CC}">
              <c16:uniqueId val="{00000004-1F24-442D-8B81-4270A49AC037}"/>
            </c:ext>
          </c:extLst>
        </c:ser>
        <c:ser>
          <c:idx val="4"/>
          <c:order val="4"/>
          <c:tx>
            <c:strRef>
              <c:f>'27_ábra_chart'!$I$10</c:f>
              <c:strCache>
                <c:ptCount val="1"/>
                <c:pt idx="0">
                  <c:v>Községek</c:v>
                </c:pt>
              </c:strCache>
            </c:strRef>
          </c:tx>
          <c:spPr>
            <a:ln w="38100" cap="rnd">
              <a:solidFill>
                <a:schemeClr val="accent6"/>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'27_ábra_chart'!$I$11:$I$23</c:f>
              <c:numCache>
                <c:formatCode>0.0</c:formatCode>
                <c:ptCount val="13"/>
                <c:pt idx="0">
                  <c:v>35.625618612460009</c:v>
                </c:pt>
                <c:pt idx="1">
                  <c:v>32.633537288765119</c:v>
                </c:pt>
                <c:pt idx="2">
                  <c:v>34.693649334773369</c:v>
                </c:pt>
                <c:pt idx="3">
                  <c:v>34.571067354709484</c:v>
                </c:pt>
                <c:pt idx="4">
                  <c:v>36.115435463422529</c:v>
                </c:pt>
                <c:pt idx="5">
                  <c:v>33.051079371279087</c:v>
                </c:pt>
                <c:pt idx="6">
                  <c:v>32.021384601113937</c:v>
                </c:pt>
                <c:pt idx="7">
                  <c:v>30.151211750492259</c:v>
                </c:pt>
                <c:pt idx="8">
                  <c:v>26.108397593743099</c:v>
                </c:pt>
                <c:pt idx="9">
                  <c:v>23.9330681821511</c:v>
                </c:pt>
                <c:pt idx="10">
                  <c:v>23.842490688494795</c:v>
                </c:pt>
                <c:pt idx="11">
                  <c:v>23.411061308110341</c:v>
                </c:pt>
                <c:pt idx="12">
                  <c:v>19.942774582502643</c:v>
                </c:pt>
              </c:numCache>
            </c:numRef>
          </c:val>
          <c:smooth val="0"/>
          <c:extLst>
            <c:ext xmlns:c16="http://schemas.microsoft.com/office/drawing/2014/chart" uri="{C3380CC4-5D6E-409C-BE32-E72D297353CC}">
              <c16:uniqueId val="{00000005-1F24-442D-8B81-4270A49AC037}"/>
            </c:ext>
          </c:extLst>
        </c:ser>
        <c:ser>
          <c:idx val="6"/>
          <c:order val="6"/>
          <c:tx>
            <c:strRef>
              <c:f>'27_ábra_chart'!$D$10</c:f>
              <c:strCache>
                <c:ptCount val="1"/>
                <c:pt idx="0">
                  <c:v>Budapest átlaga</c:v>
                </c:pt>
              </c:strCache>
            </c:strRef>
          </c:tx>
          <c:spPr>
            <a:ln w="38100" cap="rnd">
              <a:solidFill>
                <a:schemeClr val="accent1">
                  <a:lumMod val="60000"/>
                </a:schemeClr>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'27_ábra_chart'!$D$11:$D$23</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formatCode="General">
                  <c:v>100</c:v>
                </c:pt>
              </c:numCache>
            </c:numRef>
          </c:val>
          <c:smooth val="0"/>
          <c:extLst>
            <c:ext xmlns:c16="http://schemas.microsoft.com/office/drawing/2014/chart" uri="{C3380CC4-5D6E-409C-BE32-E72D297353CC}">
              <c16:uniqueId val="{00000006-1F24-442D-8B81-4270A49AC037}"/>
            </c:ext>
          </c:extLst>
        </c:ser>
        <c:ser>
          <c:idx val="7"/>
          <c:order val="7"/>
          <c:tx>
            <c:strRef>
              <c:f>'27_ábra_chart'!$J$10</c:f>
              <c:strCache>
                <c:ptCount val="1"/>
                <c:pt idx="0">
                  <c:v>Nem falusi CSOK községek</c:v>
                </c:pt>
              </c:strCache>
            </c:strRef>
          </c:tx>
          <c:spPr>
            <a:ln w="38100" cap="rnd">
              <a:solidFill>
                <a:schemeClr val="accent6"/>
              </a:solidFill>
              <a:prstDash val="dash"/>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'27_ábra_chart'!$J$11:$J$23</c:f>
              <c:numCache>
                <c:formatCode>0.0</c:formatCode>
                <c:ptCount val="13"/>
                <c:pt idx="0">
                  <c:v>57.404098709516369</c:v>
                </c:pt>
                <c:pt idx="1">
                  <c:v>55.250603807786788</c:v>
                </c:pt>
                <c:pt idx="2">
                  <c:v>58.676229766854725</c:v>
                </c:pt>
                <c:pt idx="3">
                  <c:v>59.36896888572435</c:v>
                </c:pt>
                <c:pt idx="4">
                  <c:v>64.835951949817783</c:v>
                </c:pt>
                <c:pt idx="5">
                  <c:v>58.158571314404803</c:v>
                </c:pt>
                <c:pt idx="6">
                  <c:v>54.945232106472162</c:v>
                </c:pt>
                <c:pt idx="7">
                  <c:v>50.327252002501091</c:v>
                </c:pt>
                <c:pt idx="8">
                  <c:v>46.641079306708292</c:v>
                </c:pt>
                <c:pt idx="9">
                  <c:v>42.666235130949595</c:v>
                </c:pt>
                <c:pt idx="10">
                  <c:v>42.719355276150168</c:v>
                </c:pt>
                <c:pt idx="11">
                  <c:v>43.039730701398113</c:v>
                </c:pt>
                <c:pt idx="12">
                  <c:v>40.29541407750834</c:v>
                </c:pt>
              </c:numCache>
            </c:numRef>
          </c:val>
          <c:smooth val="0"/>
          <c:extLst>
            <c:ext xmlns:c16="http://schemas.microsoft.com/office/drawing/2014/chart" uri="{C3380CC4-5D6E-409C-BE32-E72D297353CC}">
              <c16:uniqueId val="{00000007-1F24-442D-8B81-4270A49AC037}"/>
            </c:ext>
          </c:extLst>
        </c:ser>
        <c:ser>
          <c:idx val="8"/>
          <c:order val="8"/>
          <c:tx>
            <c:strRef>
              <c:f>'27_ábra_chart'!$K$10</c:f>
              <c:strCache>
                <c:ptCount val="1"/>
                <c:pt idx="0">
                  <c:v>Falusi CSOK községek</c:v>
                </c:pt>
              </c:strCache>
            </c:strRef>
          </c:tx>
          <c:spPr>
            <a:ln w="38100" cap="rnd">
              <a:solidFill>
                <a:schemeClr val="accent6"/>
              </a:solidFill>
              <a:prstDash val="sysDot"/>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'27_ábra_chart'!$K$11:$K$23</c:f>
              <c:numCache>
                <c:formatCode>0.0</c:formatCode>
                <c:ptCount val="13"/>
                <c:pt idx="0">
                  <c:v>28.112462538461429</c:v>
                </c:pt>
                <c:pt idx="1">
                  <c:v>26.193923548760988</c:v>
                </c:pt>
                <c:pt idx="2">
                  <c:v>27.51241773855762</c:v>
                </c:pt>
                <c:pt idx="3">
                  <c:v>26.628381608028857</c:v>
                </c:pt>
                <c:pt idx="4">
                  <c:v>25.787094852419546</c:v>
                </c:pt>
                <c:pt idx="5">
                  <c:v>25.506621538172453</c:v>
                </c:pt>
                <c:pt idx="6">
                  <c:v>24.644071695301889</c:v>
                </c:pt>
                <c:pt idx="7">
                  <c:v>22.618099598130375</c:v>
                </c:pt>
                <c:pt idx="8">
                  <c:v>18.323767205835125</c:v>
                </c:pt>
                <c:pt idx="9">
                  <c:v>16.664608539893088</c:v>
                </c:pt>
                <c:pt idx="10">
                  <c:v>15.97177345321068</c:v>
                </c:pt>
                <c:pt idx="11">
                  <c:v>15.293552390345031</c:v>
                </c:pt>
                <c:pt idx="12">
                  <c:v>14.951000766807491</c:v>
                </c:pt>
              </c:numCache>
            </c:numRef>
          </c:val>
          <c:smooth val="0"/>
          <c:extLst>
            <c:ext xmlns:c16="http://schemas.microsoft.com/office/drawing/2014/chart" uri="{C3380CC4-5D6E-409C-BE32-E72D297353CC}">
              <c16:uniqueId val="{00000008-1F24-442D-8B81-4270A49AC037}"/>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086727329637577"/>
          <c:w val="0.83258697855533226"/>
          <c:h val="0.1626720609636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458555555555552"/>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40DF-4869-8C31-F31FDA5EC5B5}"/>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'27_ábra_chart'!$E$9</c:f>
              <c:strCache>
                <c:ptCount val="1"/>
                <c:pt idx="0">
                  <c:v>Inner districts</c:v>
                </c:pt>
              </c:strCache>
            </c:strRef>
          </c:tx>
          <c:spPr>
            <a:ln w="38100" cap="rnd">
              <a:solidFill>
                <a:schemeClr val="tx2"/>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'27_ábra_chart'!$E$11:$E$23</c:f>
              <c:numCache>
                <c:formatCode>0.0</c:formatCode>
                <c:ptCount val="13"/>
                <c:pt idx="0">
                  <c:v>113.39277301583141</c:v>
                </c:pt>
                <c:pt idx="1">
                  <c:v>112.0441004942268</c:v>
                </c:pt>
                <c:pt idx="2">
                  <c:v>110.3127041338323</c:v>
                </c:pt>
                <c:pt idx="3">
                  <c:v>110.80191745968713</c:v>
                </c:pt>
                <c:pt idx="4">
                  <c:v>111.74448633105274</c:v>
                </c:pt>
                <c:pt idx="5">
                  <c:v>114.77539776961909</c:v>
                </c:pt>
                <c:pt idx="6">
                  <c:v>115.31047362535239</c:v>
                </c:pt>
                <c:pt idx="7">
                  <c:v>120.09003765724044</c:v>
                </c:pt>
                <c:pt idx="8">
                  <c:v>127.67296703114512</c:v>
                </c:pt>
                <c:pt idx="9">
                  <c:v>128.42923471668749</c:v>
                </c:pt>
                <c:pt idx="10">
                  <c:v>126.32472997960119</c:v>
                </c:pt>
                <c:pt idx="11">
                  <c:v>124.95076583434457</c:v>
                </c:pt>
                <c:pt idx="12">
                  <c:v>123.23971139781914</c:v>
                </c:pt>
              </c:numCache>
            </c:numRef>
          </c:val>
          <c:smooth val="0"/>
          <c:extLst>
            <c:ext xmlns:c16="http://schemas.microsoft.com/office/drawing/2014/chart" uri="{C3380CC4-5D6E-409C-BE32-E72D297353CC}">
              <c16:uniqueId val="{00000001-40DF-4869-8C31-F31FDA5EC5B5}"/>
            </c:ext>
          </c:extLst>
        </c:ser>
        <c:ser>
          <c:idx val="1"/>
          <c:order val="1"/>
          <c:tx>
            <c:strRef>
              <c:f>'27_ábra_chart'!$F$9</c:f>
              <c:strCache>
                <c:ptCount val="1"/>
                <c:pt idx="0">
                  <c:v>Outer districts</c:v>
                </c:pt>
              </c:strCache>
            </c:strRef>
          </c:tx>
          <c:spPr>
            <a:ln w="38100" cap="rnd">
              <a:solidFill>
                <a:schemeClr val="accent2"/>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'27_ábra_chart'!$F$11:$F$23</c:f>
              <c:numCache>
                <c:formatCode>0.0</c:formatCode>
                <c:ptCount val="13"/>
                <c:pt idx="0">
                  <c:v>98.062171346399523</c:v>
                </c:pt>
                <c:pt idx="1">
                  <c:v>98.120274106868692</c:v>
                </c:pt>
                <c:pt idx="2">
                  <c:v>98.394820919745328</c:v>
                </c:pt>
                <c:pt idx="3">
                  <c:v>98.28301078763171</c:v>
                </c:pt>
                <c:pt idx="4">
                  <c:v>98.019899756643696</c:v>
                </c:pt>
                <c:pt idx="5">
                  <c:v>97.377615169438087</c:v>
                </c:pt>
                <c:pt idx="6">
                  <c:v>97.144458577098334</c:v>
                </c:pt>
                <c:pt idx="7">
                  <c:v>96.292134922146744</c:v>
                </c:pt>
                <c:pt idx="8">
                  <c:v>94.920482463759441</c:v>
                </c:pt>
                <c:pt idx="9">
                  <c:v>95.028349426273351</c:v>
                </c:pt>
                <c:pt idx="10">
                  <c:v>95.166890277723553</c:v>
                </c:pt>
                <c:pt idx="11">
                  <c:v>95.48711150757363</c:v>
                </c:pt>
                <c:pt idx="12">
                  <c:v>95.879944037396086</c:v>
                </c:pt>
              </c:numCache>
            </c:numRef>
          </c:val>
          <c:smooth val="0"/>
          <c:extLst>
            <c:ext xmlns:c16="http://schemas.microsoft.com/office/drawing/2014/chart" uri="{C3380CC4-5D6E-409C-BE32-E72D297353CC}">
              <c16:uniqueId val="{00000002-40DF-4869-8C31-F31FDA5EC5B5}"/>
            </c:ext>
          </c:extLst>
        </c:ser>
        <c:ser>
          <c:idx val="2"/>
          <c:order val="2"/>
          <c:tx>
            <c:strRef>
              <c:f>'27_ábra_chart'!$G$9</c:f>
              <c:strCache>
                <c:ptCount val="1"/>
                <c:pt idx="0">
                  <c:v>County seats</c:v>
                </c:pt>
              </c:strCache>
            </c:strRef>
          </c:tx>
          <c:spPr>
            <a:ln w="38100" cap="rnd">
              <a:solidFill>
                <a:srgbClr val="C00000"/>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'27_ábra_chart'!$G$11:$G$23</c:f>
              <c:numCache>
                <c:formatCode>0.0</c:formatCode>
                <c:ptCount val="13"/>
                <c:pt idx="0">
                  <c:v>64.206226851309125</c:v>
                </c:pt>
                <c:pt idx="1">
                  <c:v>63.489179988568431</c:v>
                </c:pt>
                <c:pt idx="2">
                  <c:v>62.869381877591948</c:v>
                </c:pt>
                <c:pt idx="3">
                  <c:v>62.496819987174966</c:v>
                </c:pt>
                <c:pt idx="4">
                  <c:v>63.69083404346155</c:v>
                </c:pt>
                <c:pt idx="5">
                  <c:v>63.376640367644285</c:v>
                </c:pt>
                <c:pt idx="6">
                  <c:v>60.126975721873642</c:v>
                </c:pt>
                <c:pt idx="7">
                  <c:v>56.044428700792935</c:v>
                </c:pt>
                <c:pt idx="8">
                  <c:v>50.410739883765842</c:v>
                </c:pt>
                <c:pt idx="9">
                  <c:v>49.693262199784492</c:v>
                </c:pt>
                <c:pt idx="10">
                  <c:v>48.453840156790861</c:v>
                </c:pt>
                <c:pt idx="11">
                  <c:v>48.753096609996334</c:v>
                </c:pt>
                <c:pt idx="12">
                  <c:v>50.171816980546467</c:v>
                </c:pt>
              </c:numCache>
            </c:numRef>
          </c:val>
          <c:smooth val="0"/>
          <c:extLst>
            <c:ext xmlns:c16="http://schemas.microsoft.com/office/drawing/2014/chart" uri="{C3380CC4-5D6E-409C-BE32-E72D297353CC}">
              <c16:uniqueId val="{00000003-40DF-4869-8C31-F31FDA5EC5B5}"/>
            </c:ext>
          </c:extLst>
        </c:ser>
        <c:ser>
          <c:idx val="3"/>
          <c:order val="3"/>
          <c:tx>
            <c:strRef>
              <c:f>'27_ábra_chart'!$H$9</c:f>
              <c:strCache>
                <c:ptCount val="1"/>
                <c:pt idx="0">
                  <c:v>Cities</c:v>
                </c:pt>
              </c:strCache>
            </c:strRef>
          </c:tx>
          <c:spPr>
            <a:ln w="38100" cap="rnd">
              <a:solidFill>
                <a:schemeClr val="accent5"/>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'27_ábra_chart'!$H$11:$H$23</c:f>
              <c:numCache>
                <c:formatCode>0.0</c:formatCode>
                <c:ptCount val="13"/>
                <c:pt idx="0">
                  <c:v>56.304387901790662</c:v>
                </c:pt>
                <c:pt idx="1">
                  <c:v>54.89313206363321</c:v>
                </c:pt>
                <c:pt idx="2">
                  <c:v>55.468579683548448</c:v>
                </c:pt>
                <c:pt idx="3">
                  <c:v>55.9593806046881</c:v>
                </c:pt>
                <c:pt idx="4">
                  <c:v>57.607456409542237</c:v>
                </c:pt>
                <c:pt idx="5">
                  <c:v>55.57012612746626</c:v>
                </c:pt>
                <c:pt idx="6">
                  <c:v>52.391391686883345</c:v>
                </c:pt>
                <c:pt idx="7">
                  <c:v>48.168835042638918</c:v>
                </c:pt>
                <c:pt idx="8">
                  <c:v>43.524673703432228</c:v>
                </c:pt>
                <c:pt idx="9">
                  <c:v>41.220331491712706</c:v>
                </c:pt>
                <c:pt idx="10">
                  <c:v>40.630127708215575</c:v>
                </c:pt>
                <c:pt idx="11">
                  <c:v>39.69348188185694</c:v>
                </c:pt>
                <c:pt idx="12">
                  <c:v>38.225087509624124</c:v>
                </c:pt>
              </c:numCache>
            </c:numRef>
          </c:val>
          <c:smooth val="0"/>
          <c:extLst>
            <c:ext xmlns:c16="http://schemas.microsoft.com/office/drawing/2014/chart" uri="{C3380CC4-5D6E-409C-BE32-E72D297353CC}">
              <c16:uniqueId val="{00000004-40DF-4869-8C31-F31FDA5EC5B5}"/>
            </c:ext>
          </c:extLst>
        </c:ser>
        <c:ser>
          <c:idx val="4"/>
          <c:order val="4"/>
          <c:tx>
            <c:strRef>
              <c:f>'27_ábra_chart'!$I$9</c:f>
              <c:strCache>
                <c:ptCount val="1"/>
                <c:pt idx="0">
                  <c:v>Municipalities</c:v>
                </c:pt>
              </c:strCache>
            </c:strRef>
          </c:tx>
          <c:spPr>
            <a:ln w="38100" cap="rnd">
              <a:solidFill>
                <a:schemeClr val="accent6"/>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'27_ábra_chart'!$I$11:$I$23</c:f>
              <c:numCache>
                <c:formatCode>0.0</c:formatCode>
                <c:ptCount val="13"/>
                <c:pt idx="0">
                  <c:v>35.625618612460009</c:v>
                </c:pt>
                <c:pt idx="1">
                  <c:v>32.633537288765119</c:v>
                </c:pt>
                <c:pt idx="2">
                  <c:v>34.693649334773369</c:v>
                </c:pt>
                <c:pt idx="3">
                  <c:v>34.571067354709484</c:v>
                </c:pt>
                <c:pt idx="4">
                  <c:v>36.115435463422529</c:v>
                </c:pt>
                <c:pt idx="5">
                  <c:v>33.051079371279087</c:v>
                </c:pt>
                <c:pt idx="6">
                  <c:v>32.021384601113937</c:v>
                </c:pt>
                <c:pt idx="7">
                  <c:v>30.151211750492259</c:v>
                </c:pt>
                <c:pt idx="8">
                  <c:v>26.108397593743099</c:v>
                </c:pt>
                <c:pt idx="9">
                  <c:v>23.9330681821511</c:v>
                </c:pt>
                <c:pt idx="10">
                  <c:v>23.842490688494795</c:v>
                </c:pt>
                <c:pt idx="11">
                  <c:v>23.411061308110341</c:v>
                </c:pt>
                <c:pt idx="12">
                  <c:v>19.942774582502643</c:v>
                </c:pt>
              </c:numCache>
            </c:numRef>
          </c:val>
          <c:smooth val="0"/>
          <c:extLst>
            <c:ext xmlns:c16="http://schemas.microsoft.com/office/drawing/2014/chart" uri="{C3380CC4-5D6E-409C-BE32-E72D297353CC}">
              <c16:uniqueId val="{00000005-40DF-4869-8C31-F31FDA5EC5B5}"/>
            </c:ext>
          </c:extLst>
        </c:ser>
        <c:ser>
          <c:idx val="6"/>
          <c:order val="6"/>
          <c:tx>
            <c:strRef>
              <c:f>'27_ábra_chart'!$D$9</c:f>
              <c:strCache>
                <c:ptCount val="1"/>
                <c:pt idx="0">
                  <c:v>Budapest average</c:v>
                </c:pt>
              </c:strCache>
            </c:strRef>
          </c:tx>
          <c:spPr>
            <a:ln w="38100" cap="rnd">
              <a:solidFill>
                <a:schemeClr val="accent1">
                  <a:lumMod val="60000"/>
                </a:schemeClr>
              </a:solidFill>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'27_ábra_chart'!$D$11:$D$23</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formatCode="General">
                  <c:v>100</c:v>
                </c:pt>
              </c:numCache>
            </c:numRef>
          </c:val>
          <c:smooth val="0"/>
          <c:extLst>
            <c:ext xmlns:c16="http://schemas.microsoft.com/office/drawing/2014/chart" uri="{C3380CC4-5D6E-409C-BE32-E72D297353CC}">
              <c16:uniqueId val="{00000006-40DF-4869-8C31-F31FDA5EC5B5}"/>
            </c:ext>
          </c:extLst>
        </c:ser>
        <c:ser>
          <c:idx val="7"/>
          <c:order val="7"/>
          <c:tx>
            <c:strRef>
              <c:f>'27_ábra_chart'!$J$9</c:f>
              <c:strCache>
                <c:ptCount val="1"/>
                <c:pt idx="0">
                  <c:v>Municipalities with no rural HPS</c:v>
                </c:pt>
              </c:strCache>
            </c:strRef>
          </c:tx>
          <c:spPr>
            <a:ln w="38100" cap="rnd">
              <a:solidFill>
                <a:schemeClr val="accent6"/>
              </a:solidFill>
              <a:prstDash val="dash"/>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'27_ábra_chart'!$J$11:$J$23</c:f>
              <c:numCache>
                <c:formatCode>0.0</c:formatCode>
                <c:ptCount val="13"/>
                <c:pt idx="0">
                  <c:v>57.404098709516369</c:v>
                </c:pt>
                <c:pt idx="1">
                  <c:v>55.250603807786788</c:v>
                </c:pt>
                <c:pt idx="2">
                  <c:v>58.676229766854725</c:v>
                </c:pt>
                <c:pt idx="3">
                  <c:v>59.36896888572435</c:v>
                </c:pt>
                <c:pt idx="4">
                  <c:v>64.835951949817783</c:v>
                </c:pt>
                <c:pt idx="5">
                  <c:v>58.158571314404803</c:v>
                </c:pt>
                <c:pt idx="6">
                  <c:v>54.945232106472162</c:v>
                </c:pt>
                <c:pt idx="7">
                  <c:v>50.327252002501091</c:v>
                </c:pt>
                <c:pt idx="8">
                  <c:v>46.641079306708292</c:v>
                </c:pt>
                <c:pt idx="9">
                  <c:v>42.666235130949595</c:v>
                </c:pt>
                <c:pt idx="10">
                  <c:v>42.719355276150168</c:v>
                </c:pt>
                <c:pt idx="11">
                  <c:v>43.039730701398113</c:v>
                </c:pt>
                <c:pt idx="12">
                  <c:v>40.29541407750834</c:v>
                </c:pt>
              </c:numCache>
            </c:numRef>
          </c:val>
          <c:smooth val="0"/>
          <c:extLst>
            <c:ext xmlns:c16="http://schemas.microsoft.com/office/drawing/2014/chart" uri="{C3380CC4-5D6E-409C-BE32-E72D297353CC}">
              <c16:uniqueId val="{00000007-40DF-4869-8C31-F31FDA5EC5B5}"/>
            </c:ext>
          </c:extLst>
        </c:ser>
        <c:ser>
          <c:idx val="8"/>
          <c:order val="8"/>
          <c:tx>
            <c:strRef>
              <c:f>'27_ábra_chart'!$K$9</c:f>
              <c:strCache>
                <c:ptCount val="1"/>
                <c:pt idx="0">
                  <c:v>Rural HPS municipalities</c:v>
                </c:pt>
              </c:strCache>
            </c:strRef>
          </c:tx>
          <c:spPr>
            <a:ln w="38100" cap="rnd">
              <a:solidFill>
                <a:schemeClr val="accent6"/>
              </a:solidFill>
              <a:prstDash val="sysDot"/>
              <a:round/>
            </a:ln>
            <a:effectLst/>
          </c:spPr>
          <c:marker>
            <c:symbol val="none"/>
          </c:marker>
          <c:cat>
            <c:strRef>
              <c:f>'27_ábra_chart'!$C$11:$C$23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H1</c:v>
                </c:pt>
              </c:strCache>
            </c:strRef>
          </c:cat>
          <c:val>
            <c:numRef>
              <c:f>'27_ábra_chart'!$K$11:$K$23</c:f>
              <c:numCache>
                <c:formatCode>0.0</c:formatCode>
                <c:ptCount val="13"/>
                <c:pt idx="0">
                  <c:v>28.112462538461429</c:v>
                </c:pt>
                <c:pt idx="1">
                  <c:v>26.193923548760988</c:v>
                </c:pt>
                <c:pt idx="2">
                  <c:v>27.51241773855762</c:v>
                </c:pt>
                <c:pt idx="3">
                  <c:v>26.628381608028857</c:v>
                </c:pt>
                <c:pt idx="4">
                  <c:v>25.787094852419546</c:v>
                </c:pt>
                <c:pt idx="5">
                  <c:v>25.506621538172453</c:v>
                </c:pt>
                <c:pt idx="6">
                  <c:v>24.644071695301889</c:v>
                </c:pt>
                <c:pt idx="7">
                  <c:v>22.618099598130375</c:v>
                </c:pt>
                <c:pt idx="8">
                  <c:v>18.323767205835125</c:v>
                </c:pt>
                <c:pt idx="9">
                  <c:v>16.664608539893088</c:v>
                </c:pt>
                <c:pt idx="10">
                  <c:v>15.97177345321068</c:v>
                </c:pt>
                <c:pt idx="11">
                  <c:v>15.293552390345031</c:v>
                </c:pt>
                <c:pt idx="12">
                  <c:v>14.951000766807491</c:v>
                </c:pt>
              </c:numCache>
            </c:numRef>
          </c:val>
          <c:smooth val="0"/>
          <c:extLst>
            <c:ext xmlns:c16="http://schemas.microsoft.com/office/drawing/2014/chart" uri="{C3380CC4-5D6E-409C-BE32-E72D297353CC}">
              <c16:uniqueId val="{00000008-40DF-4869-8C31-F31FDA5EC5B5}"/>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061950728063115"/>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81615740740740739"/>
          <c:w val="0.96712003371518329"/>
          <c:h val="0.17208333333333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'3_ábra_chart'!$E$8</c:f>
              <c:strCache>
                <c:ptCount val="1"/>
                <c:pt idx="0">
                  <c:v>Real income (year-on-year, RHS)</c:v>
                </c:pt>
              </c:strCache>
            </c:strRef>
          </c:tx>
          <c:spPr>
            <a:solidFill>
              <a:schemeClr val="accent1"/>
            </a:solidFill>
            <a:ln>
              <a:solidFill>
                <a:schemeClr val="accent1"/>
              </a:solidFill>
            </a:ln>
            <a:effectLst/>
          </c:spPr>
          <c:invertIfNegative val="0"/>
          <c:cat>
            <c:strRef>
              <c:f>'3_ábra_chart'!$C$11:$C$83</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'3_ábra_chart'!$E$11:$E$83</c:f>
              <c:numCache>
                <c:formatCode>0.0</c:formatCode>
                <c:ptCount val="73"/>
                <c:pt idx="0">
                  <c:v>3.6250904603753327</c:v>
                </c:pt>
                <c:pt idx="1">
                  <c:v>3.4716683837099112</c:v>
                </c:pt>
                <c:pt idx="2">
                  <c:v>3.5280534350048214</c:v>
                </c:pt>
                <c:pt idx="3">
                  <c:v>4.2572264273750733</c:v>
                </c:pt>
                <c:pt idx="4">
                  <c:v>3.9205444868299679</c:v>
                </c:pt>
                <c:pt idx="5">
                  <c:v>4.5776097793782498</c:v>
                </c:pt>
                <c:pt idx="6">
                  <c:v>5.9232717984486527</c:v>
                </c:pt>
                <c:pt idx="7">
                  <c:v>3.2400450779095991</c:v>
                </c:pt>
                <c:pt idx="8">
                  <c:v>6.3541698274352854</c:v>
                </c:pt>
                <c:pt idx="9">
                  <c:v>7.3032412205048018</c:v>
                </c:pt>
                <c:pt idx="10">
                  <c:v>5.5952687460905821</c:v>
                </c:pt>
                <c:pt idx="11">
                  <c:v>6.4467466997829632</c:v>
                </c:pt>
                <c:pt idx="12">
                  <c:v>3.4618996661508419</c:v>
                </c:pt>
                <c:pt idx="13">
                  <c:v>0.56597780516409557</c:v>
                </c:pt>
                <c:pt idx="14">
                  <c:v>5.1010415752614335E-2</c:v>
                </c:pt>
                <c:pt idx="15">
                  <c:v>-0.81654357405930966</c:v>
                </c:pt>
                <c:pt idx="16">
                  <c:v>-1.4376515133098025</c:v>
                </c:pt>
                <c:pt idx="17">
                  <c:v>-0.83591916839182545</c:v>
                </c:pt>
                <c:pt idx="18">
                  <c:v>0.54244114813602096</c:v>
                </c:pt>
                <c:pt idx="19">
                  <c:v>-0.8562965815608834</c:v>
                </c:pt>
                <c:pt idx="20">
                  <c:v>-0.88729601804561753</c:v>
                </c:pt>
                <c:pt idx="21">
                  <c:v>-0.47489100485684332</c:v>
                </c:pt>
                <c:pt idx="22">
                  <c:v>-1.6432772867548664</c:v>
                </c:pt>
                <c:pt idx="23">
                  <c:v>-0.90974575004891278</c:v>
                </c:pt>
                <c:pt idx="24">
                  <c:v>-1.0987724933599736</c:v>
                </c:pt>
                <c:pt idx="25">
                  <c:v>-3.383004848509799</c:v>
                </c:pt>
                <c:pt idx="26">
                  <c:v>-0.28429835531376568</c:v>
                </c:pt>
                <c:pt idx="27">
                  <c:v>-2.8276746699633009</c:v>
                </c:pt>
                <c:pt idx="28">
                  <c:v>-2.6176434764396816</c:v>
                </c:pt>
                <c:pt idx="29">
                  <c:v>-3.0891244718742001</c:v>
                </c:pt>
                <c:pt idx="30">
                  <c:v>-6.3919119207129711</c:v>
                </c:pt>
                <c:pt idx="31">
                  <c:v>-2.4724277388840505</c:v>
                </c:pt>
                <c:pt idx="32">
                  <c:v>-3.9005558327905163</c:v>
                </c:pt>
                <c:pt idx="33">
                  <c:v>-0.99998605210433311</c:v>
                </c:pt>
                <c:pt idx="34">
                  <c:v>-1.3647175380907299</c:v>
                </c:pt>
                <c:pt idx="35">
                  <c:v>-1.1309738100875677</c:v>
                </c:pt>
                <c:pt idx="36">
                  <c:v>0.47457381268691279</c:v>
                </c:pt>
                <c:pt idx="37">
                  <c:v>-0.76335185983390375</c:v>
                </c:pt>
                <c:pt idx="38">
                  <c:v>-2.8334202568299673</c:v>
                </c:pt>
                <c:pt idx="39">
                  <c:v>-3.2800264631165135</c:v>
                </c:pt>
                <c:pt idx="40">
                  <c:v>-3.5247651265172095</c:v>
                </c:pt>
                <c:pt idx="41">
                  <c:v>-3.1868314521589269</c:v>
                </c:pt>
                <c:pt idx="42">
                  <c:v>-0.21380400869212224</c:v>
                </c:pt>
                <c:pt idx="43">
                  <c:v>0.91327052600209413</c:v>
                </c:pt>
                <c:pt idx="44">
                  <c:v>1.9807360381133066</c:v>
                </c:pt>
                <c:pt idx="45">
                  <c:v>2.808160608458806</c:v>
                </c:pt>
                <c:pt idx="46">
                  <c:v>2.4438259171035241</c:v>
                </c:pt>
                <c:pt idx="47">
                  <c:v>1.4805003978565026</c:v>
                </c:pt>
                <c:pt idx="48">
                  <c:v>2.4198380253819778</c:v>
                </c:pt>
                <c:pt idx="49">
                  <c:v>3.5444984983883643</c:v>
                </c:pt>
                <c:pt idx="50">
                  <c:v>5.231892584160974</c:v>
                </c:pt>
                <c:pt idx="51">
                  <c:v>6.6842907349797969</c:v>
                </c:pt>
                <c:pt idx="52">
                  <c:v>5.9074354517785252</c:v>
                </c:pt>
                <c:pt idx="53">
                  <c:v>4.2113991807105009</c:v>
                </c:pt>
                <c:pt idx="54">
                  <c:v>3.0306610559839697</c:v>
                </c:pt>
                <c:pt idx="55">
                  <c:v>4.3090055746816347</c:v>
                </c:pt>
                <c:pt idx="56">
                  <c:v>3.9164709132136579</c:v>
                </c:pt>
                <c:pt idx="57">
                  <c:v>4.7103270257857162</c:v>
                </c:pt>
                <c:pt idx="58">
                  <c:v>5.1257752926487257</c:v>
                </c:pt>
                <c:pt idx="59">
                  <c:v>4.0774066283013184</c:v>
                </c:pt>
                <c:pt idx="60">
                  <c:v>5.4556008819398869</c:v>
                </c:pt>
                <c:pt idx="61">
                  <c:v>6.2197085640867584</c:v>
                </c:pt>
                <c:pt idx="62">
                  <c:v>6.677030483114919</c:v>
                </c:pt>
                <c:pt idx="63">
                  <c:v>8.207616934132389</c:v>
                </c:pt>
                <c:pt idx="64">
                  <c:v>8.1702234628016015</c:v>
                </c:pt>
                <c:pt idx="65">
                  <c:v>7.1481598003796876</c:v>
                </c:pt>
                <c:pt idx="66">
                  <c:v>10.896705455227746</c:v>
                </c:pt>
                <c:pt idx="67">
                  <c:v>8.2859166914943501</c:v>
                </c:pt>
                <c:pt idx="68">
                  <c:v>6.334174789502157</c:v>
                </c:pt>
                <c:pt idx="69">
                  <c:v>6.1493394571480451</c:v>
                </c:pt>
                <c:pt idx="70">
                  <c:v>1.0157609477442691</c:v>
                </c:pt>
                <c:pt idx="71">
                  <c:v>-2.3876900235679557</c:v>
                </c:pt>
                <c:pt idx="72">
                  <c:v>-0.87045369288894392</c:v>
                </c:pt>
              </c:numCache>
            </c:numRef>
          </c:val>
          <c:extLst>
            <c:ext xmlns:c16="http://schemas.microsoft.com/office/drawing/2014/chart" uri="{C3380CC4-5D6E-409C-BE32-E72D297353CC}">
              <c16:uniqueId val="{00000000-AE4E-44BA-8692-355E98AB1272}"/>
            </c:ext>
          </c:extLst>
        </c:ser>
        <c:dLbls>
          <c:showLegendKey val="0"/>
          <c:showVal val="0"/>
          <c:showCatName val="0"/>
          <c:showSerName val="0"/>
          <c:showPercent val="0"/>
          <c:showBubbleSize val="0"/>
        </c:dLbls>
        <c:gapWidth val="50"/>
        <c:axId val="465525760"/>
        <c:axId val="465523840"/>
      </c:barChart>
      <c:lineChart>
        <c:grouping val="standard"/>
        <c:varyColors val="0"/>
        <c:ser>
          <c:idx val="1"/>
          <c:order val="1"/>
          <c:tx>
            <c:strRef>
              <c:f>'3_ábra_chart'!$F$8</c:f>
              <c:strCache>
                <c:ptCount val="1"/>
                <c:pt idx="0">
                  <c:v>Net financial wealth</c:v>
                </c:pt>
              </c:strCache>
            </c:strRef>
          </c:tx>
          <c:spPr>
            <a:ln w="38100">
              <a:solidFill>
                <a:srgbClr val="002060"/>
              </a:solidFill>
            </a:ln>
          </c:spPr>
          <c:marker>
            <c:symbol val="none"/>
          </c:marker>
          <c:cat>
            <c:strRef>
              <c:f>'3_ábra_chart'!$C$11:$C$83</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'3_ábra_chart'!$F$11:$F$83</c:f>
              <c:numCache>
                <c:formatCode>0.0</c:formatCode>
                <c:ptCount val="73"/>
                <c:pt idx="0">
                  <c:v>62.375346082517225</c:v>
                </c:pt>
                <c:pt idx="1">
                  <c:v>61.50602182187567</c:v>
                </c:pt>
                <c:pt idx="2">
                  <c:v>62.207164642312783</c:v>
                </c:pt>
                <c:pt idx="3">
                  <c:v>62.886928430981357</c:v>
                </c:pt>
                <c:pt idx="4">
                  <c:v>61.780551950957495</c:v>
                </c:pt>
                <c:pt idx="5">
                  <c:v>60.133322377821251</c:v>
                </c:pt>
                <c:pt idx="6">
                  <c:v>58.422579682644994</c:v>
                </c:pt>
                <c:pt idx="7">
                  <c:v>58.463550184330174</c:v>
                </c:pt>
                <c:pt idx="8">
                  <c:v>58.536317059487331</c:v>
                </c:pt>
                <c:pt idx="9">
                  <c:v>59.514746853919952</c:v>
                </c:pt>
                <c:pt idx="10">
                  <c:v>61.617848817678635</c:v>
                </c:pt>
                <c:pt idx="11">
                  <c:v>63.446919282593015</c:v>
                </c:pt>
                <c:pt idx="12">
                  <c:v>62.697783995967512</c:v>
                </c:pt>
                <c:pt idx="13">
                  <c:v>62.498072159947284</c:v>
                </c:pt>
                <c:pt idx="14">
                  <c:v>63.007456771209192</c:v>
                </c:pt>
                <c:pt idx="15">
                  <c:v>65.090252748012361</c:v>
                </c:pt>
                <c:pt idx="16">
                  <c:v>62.974583076108971</c:v>
                </c:pt>
                <c:pt idx="17">
                  <c:v>62.790627106952243</c:v>
                </c:pt>
                <c:pt idx="18">
                  <c:v>66.129503109203341</c:v>
                </c:pt>
                <c:pt idx="19">
                  <c:v>66.21045691804332</c:v>
                </c:pt>
                <c:pt idx="20">
                  <c:v>67.510132935570226</c:v>
                </c:pt>
                <c:pt idx="21">
                  <c:v>66.294690322483632</c:v>
                </c:pt>
                <c:pt idx="22">
                  <c:v>66.86681009020387</c:v>
                </c:pt>
                <c:pt idx="23">
                  <c:v>61.202583291055554</c:v>
                </c:pt>
                <c:pt idx="24">
                  <c:v>62.838568344332558</c:v>
                </c:pt>
                <c:pt idx="25">
                  <c:v>63.278390002852525</c:v>
                </c:pt>
                <c:pt idx="26">
                  <c:v>60.068154327441789</c:v>
                </c:pt>
                <c:pt idx="27">
                  <c:v>59.675563443957067</c:v>
                </c:pt>
                <c:pt idx="28">
                  <c:v>64.51205740484825</c:v>
                </c:pt>
                <c:pt idx="29">
                  <c:v>67.617454757257335</c:v>
                </c:pt>
                <c:pt idx="30">
                  <c:v>68.03792662084453</c:v>
                </c:pt>
                <c:pt idx="31">
                  <c:v>70.435298036051435</c:v>
                </c:pt>
                <c:pt idx="32">
                  <c:v>68.111914456953627</c:v>
                </c:pt>
                <c:pt idx="33">
                  <c:v>69.523776938107275</c:v>
                </c:pt>
                <c:pt idx="34">
                  <c:v>68.887990930747463</c:v>
                </c:pt>
                <c:pt idx="35">
                  <c:v>72.448384123077375</c:v>
                </c:pt>
                <c:pt idx="36">
                  <c:v>71.683860647997577</c:v>
                </c:pt>
                <c:pt idx="37">
                  <c:v>69.965942234112759</c:v>
                </c:pt>
                <c:pt idx="38">
                  <c:v>71.138279751023902</c:v>
                </c:pt>
                <c:pt idx="39">
                  <c:v>74.566853017509644</c:v>
                </c:pt>
                <c:pt idx="40">
                  <c:v>76.508057232821457</c:v>
                </c:pt>
                <c:pt idx="41">
                  <c:v>77.754157272842065</c:v>
                </c:pt>
                <c:pt idx="42">
                  <c:v>80.449675009070049</c:v>
                </c:pt>
                <c:pt idx="43">
                  <c:v>81.062108714002875</c:v>
                </c:pt>
                <c:pt idx="44">
                  <c:v>81.64930797381389</c:v>
                </c:pt>
                <c:pt idx="45">
                  <c:v>82.10209870513107</c:v>
                </c:pt>
                <c:pt idx="46">
                  <c:v>84.223094167874294</c:v>
                </c:pt>
                <c:pt idx="47">
                  <c:v>83.344240758121245</c:v>
                </c:pt>
                <c:pt idx="48">
                  <c:v>84.957500404102746</c:v>
                </c:pt>
                <c:pt idx="49">
                  <c:v>85.308377451711081</c:v>
                </c:pt>
                <c:pt idx="50">
                  <c:v>88.635677154387409</c:v>
                </c:pt>
                <c:pt idx="51">
                  <c:v>90.46559548361364</c:v>
                </c:pt>
                <c:pt idx="52">
                  <c:v>93.089389896150223</c:v>
                </c:pt>
                <c:pt idx="53">
                  <c:v>93.160771889790581</c:v>
                </c:pt>
                <c:pt idx="54">
                  <c:v>93.597113721812136</c:v>
                </c:pt>
                <c:pt idx="55">
                  <c:v>97.899464114967913</c:v>
                </c:pt>
                <c:pt idx="56">
                  <c:v>97.857967074344572</c:v>
                </c:pt>
                <c:pt idx="57">
                  <c:v>98.992611540632581</c:v>
                </c:pt>
                <c:pt idx="58">
                  <c:v>101.15672789967137</c:v>
                </c:pt>
                <c:pt idx="59">
                  <c:v>99.833802610685325</c:v>
                </c:pt>
                <c:pt idx="60">
                  <c:v>100.32647527138256</c:v>
                </c:pt>
                <c:pt idx="61">
                  <c:v>100.90408883366055</c:v>
                </c:pt>
                <c:pt idx="62">
                  <c:v>101.64547492449559</c:v>
                </c:pt>
                <c:pt idx="63">
                  <c:v>101.54284583238977</c:v>
                </c:pt>
                <c:pt idx="64">
                  <c:v>102.98237670768282</c:v>
                </c:pt>
                <c:pt idx="65">
                  <c:v>102.4506953872463</c:v>
                </c:pt>
                <c:pt idx="66">
                  <c:v>102.73792059451159</c:v>
                </c:pt>
                <c:pt idx="67">
                  <c:v>102.45320463222156</c:v>
                </c:pt>
                <c:pt idx="68">
                  <c:v>102.9755944620504</c:v>
                </c:pt>
                <c:pt idx="69">
                  <c:v>103.93262903414299</c:v>
                </c:pt>
                <c:pt idx="70">
                  <c:v>104.95690156504209</c:v>
                </c:pt>
                <c:pt idx="71">
                  <c:v>105.35149360882818</c:v>
                </c:pt>
                <c:pt idx="72">
                  <c:v>122.62421086308544</c:v>
                </c:pt>
              </c:numCache>
            </c:numRef>
          </c:val>
          <c:smooth val="0"/>
          <c:extLst>
            <c:ext xmlns:c16="http://schemas.microsoft.com/office/drawing/2014/chart" uri="{C3380CC4-5D6E-409C-BE32-E72D297353CC}">
              <c16:uniqueId val="{00000001-AE4E-44BA-8692-355E98AB1272}"/>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3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a:t>in % of GDP</a:t>
                </a:r>
              </a:p>
            </c:rich>
          </c:tx>
          <c:layout>
            <c:manualLayout>
              <c:xMode val="edge"/>
              <c:yMode val="edge"/>
              <c:x val="6.5879402016114169E-2"/>
              <c:y val="1.76333333333333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5"/>
      </c:valAx>
      <c:valAx>
        <c:axId val="465523840"/>
        <c:scaling>
          <c:orientation val="minMax"/>
          <c:max val="10"/>
          <c:min val="-8"/>
        </c:scaling>
        <c:delete val="0"/>
        <c:axPos val="r"/>
        <c:title>
          <c:tx>
            <c:rich>
              <a:bodyPr rot="0" vert="horz"/>
              <a:lstStyle/>
              <a:p>
                <a:pPr>
                  <a:defRPr/>
                </a:pPr>
                <a:r>
                  <a:rPr lang="hu-HU" b="0"/>
                  <a:t>per cent</a:t>
                </a:r>
              </a:p>
            </c:rich>
          </c:tx>
          <c:layout>
            <c:manualLayout>
              <c:xMode val="edge"/>
              <c:yMode val="edge"/>
              <c:x val="0.83110807513432394"/>
              <c:y val="5.8738036170577642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8811353460462588"/>
        </c:manualLayout>
      </c:layout>
      <c:areaChart>
        <c:grouping val="stacked"/>
        <c:varyColors val="0"/>
        <c:ser>
          <c:idx val="0"/>
          <c:order val="0"/>
          <c:tx>
            <c:strRef>
              <c:f>'28_ábra_chart'!$E$12</c:f>
              <c:strCache>
                <c:ptCount val="1"/>
                <c:pt idx="0">
                  <c:v>Lakásár/jövedelem-mutató</c:v>
                </c:pt>
              </c:strCache>
            </c:strRef>
          </c:tx>
          <c:spPr>
            <a:solidFill>
              <a:srgbClr val="002060"/>
            </a:solidFill>
            <a:ln w="3175">
              <a:noFill/>
            </a:ln>
            <a:effectLst/>
          </c:spPr>
          <c:cat>
            <c:multiLvlStrRef>
              <c:f>'28_ábra_chart'!$C$13:$D$151</c:f>
              <c:multiLvlStrCache>
                <c:ptCount val="139"/>
                <c:lvl>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pt idx="58">
                    <c:v>2020</c:v>
                  </c:pt>
                  <c:pt idx="60">
                    <c:v>2002</c:v>
                  </c:pt>
                  <c:pt idx="61">
                    <c:v>2003</c:v>
                  </c:pt>
                  <c:pt idx="62">
                    <c:v>2004</c:v>
                  </c:pt>
                  <c:pt idx="63">
                    <c:v>2005</c:v>
                  </c:pt>
                  <c:pt idx="64">
                    <c:v>2006</c:v>
                  </c:pt>
                  <c:pt idx="65">
                    <c:v>2007</c:v>
                  </c:pt>
                  <c:pt idx="66">
                    <c:v>2008</c:v>
                  </c:pt>
                  <c:pt idx="67">
                    <c:v>2009</c:v>
                  </c:pt>
                  <c:pt idx="68">
                    <c:v>2010</c:v>
                  </c:pt>
                  <c:pt idx="69">
                    <c:v>2011</c:v>
                  </c:pt>
                  <c:pt idx="70">
                    <c:v>2012</c:v>
                  </c:pt>
                  <c:pt idx="71">
                    <c:v>2013</c:v>
                  </c:pt>
                  <c:pt idx="72">
                    <c:v>2014</c:v>
                  </c:pt>
                  <c:pt idx="73">
                    <c:v>2015</c:v>
                  </c:pt>
                  <c:pt idx="74">
                    <c:v>2016</c:v>
                  </c:pt>
                  <c:pt idx="75">
                    <c:v>2017</c:v>
                  </c:pt>
                  <c:pt idx="76">
                    <c:v>2018</c:v>
                  </c:pt>
                  <c:pt idx="77">
                    <c:v>2019</c:v>
                  </c:pt>
                  <c:pt idx="78">
                    <c:v>2020</c:v>
                  </c:pt>
                  <c:pt idx="80">
                    <c:v>2002</c:v>
                  </c:pt>
                  <c:pt idx="81">
                    <c:v>2003</c:v>
                  </c:pt>
                  <c:pt idx="82">
                    <c:v>2004</c:v>
                  </c:pt>
                  <c:pt idx="83">
                    <c:v>2005</c:v>
                  </c:pt>
                  <c:pt idx="84">
                    <c:v>2006</c:v>
                  </c:pt>
                  <c:pt idx="85">
                    <c:v>2007</c:v>
                  </c:pt>
                  <c:pt idx="86">
                    <c:v>2008</c:v>
                  </c:pt>
                  <c:pt idx="87">
                    <c:v>2009</c:v>
                  </c:pt>
                  <c:pt idx="88">
                    <c:v>2010</c:v>
                  </c:pt>
                  <c:pt idx="89">
                    <c:v>2011</c:v>
                  </c:pt>
                  <c:pt idx="90">
                    <c:v>2012</c:v>
                  </c:pt>
                  <c:pt idx="91">
                    <c:v>2013</c:v>
                  </c:pt>
                  <c:pt idx="92">
                    <c:v>2014</c:v>
                  </c:pt>
                  <c:pt idx="93">
                    <c:v>2015</c:v>
                  </c:pt>
                  <c:pt idx="94">
                    <c:v>2016</c:v>
                  </c:pt>
                  <c:pt idx="95">
                    <c:v>2017</c:v>
                  </c:pt>
                  <c:pt idx="96">
                    <c:v>2018</c:v>
                  </c:pt>
                  <c:pt idx="97">
                    <c:v>2019</c:v>
                  </c:pt>
                  <c:pt idx="98">
                    <c:v>2020</c:v>
                  </c:pt>
                  <c:pt idx="100">
                    <c:v>2002</c:v>
                  </c:pt>
                  <c:pt idx="101">
                    <c:v>2003</c:v>
                  </c:pt>
                  <c:pt idx="102">
                    <c:v>2004</c:v>
                  </c:pt>
                  <c:pt idx="103">
                    <c:v>2005</c:v>
                  </c:pt>
                  <c:pt idx="104">
                    <c:v>2006</c:v>
                  </c:pt>
                  <c:pt idx="105">
                    <c:v>2007</c:v>
                  </c:pt>
                  <c:pt idx="106">
                    <c:v>2008</c:v>
                  </c:pt>
                  <c:pt idx="107">
                    <c:v>2009</c:v>
                  </c:pt>
                  <c:pt idx="108">
                    <c:v>2010</c:v>
                  </c:pt>
                  <c:pt idx="109">
                    <c:v>2011</c:v>
                  </c:pt>
                  <c:pt idx="110">
                    <c:v>2012</c:v>
                  </c:pt>
                  <c:pt idx="111">
                    <c:v>2013</c:v>
                  </c:pt>
                  <c:pt idx="112">
                    <c:v>2014</c:v>
                  </c:pt>
                  <c:pt idx="113">
                    <c:v>2015</c:v>
                  </c:pt>
                  <c:pt idx="114">
                    <c:v>2016</c:v>
                  </c:pt>
                  <c:pt idx="115">
                    <c:v>2017</c:v>
                  </c:pt>
                  <c:pt idx="116">
                    <c:v>2018</c:v>
                  </c:pt>
                  <c:pt idx="117">
                    <c:v>2019</c:v>
                  </c:pt>
                  <c:pt idx="118">
                    <c:v>2020</c:v>
                  </c:pt>
                  <c:pt idx="120">
                    <c:v>2002</c:v>
                  </c:pt>
                  <c:pt idx="121">
                    <c:v>2003</c:v>
                  </c:pt>
                  <c:pt idx="122">
                    <c:v>2004</c:v>
                  </c:pt>
                  <c:pt idx="123">
                    <c:v>2005</c:v>
                  </c:pt>
                  <c:pt idx="124">
                    <c:v>2006</c:v>
                  </c:pt>
                  <c:pt idx="125">
                    <c:v>2007</c:v>
                  </c:pt>
                  <c:pt idx="126">
                    <c:v>2008</c:v>
                  </c:pt>
                  <c:pt idx="127">
                    <c:v>2009</c:v>
                  </c:pt>
                  <c:pt idx="128">
                    <c:v>2010</c:v>
                  </c:pt>
                  <c:pt idx="129">
                    <c:v>2011</c:v>
                  </c:pt>
                  <c:pt idx="130">
                    <c:v>2012</c:v>
                  </c:pt>
                  <c:pt idx="131">
                    <c:v>2013</c:v>
                  </c:pt>
                  <c:pt idx="132">
                    <c:v>2014</c:v>
                  </c:pt>
                  <c:pt idx="133">
                    <c:v>2015</c:v>
                  </c:pt>
                  <c:pt idx="134">
                    <c:v>2016</c:v>
                  </c:pt>
                  <c:pt idx="135">
                    <c:v>2017</c:v>
                  </c:pt>
                  <c:pt idx="136">
                    <c:v>2018</c:v>
                  </c:pt>
                  <c:pt idx="137">
                    <c:v>2019</c:v>
                  </c:pt>
                  <c:pt idx="138">
                    <c:v>2020</c:v>
                  </c:pt>
                </c:lvl>
                <c:lvl>
                  <c:pt idx="0">
                    <c:v>Debrecen</c:v>
                  </c:pt>
                  <c:pt idx="20">
                    <c:v>Budapest</c:v>
                  </c:pt>
                  <c:pt idx="40">
                    <c:v>Székesf.</c:v>
                  </c:pt>
                  <c:pt idx="60">
                    <c:v>Szeged</c:v>
                  </c:pt>
                  <c:pt idx="80">
                    <c:v>Pécs</c:v>
                  </c:pt>
                  <c:pt idx="100">
                    <c:v>Győr</c:v>
                  </c:pt>
                  <c:pt idx="120">
                    <c:v>Miskolc</c:v>
                  </c:pt>
                </c:lvl>
              </c:multiLvlStrCache>
            </c:multiLvlStrRef>
          </c:cat>
          <c:val>
            <c:numRef>
              <c:f>'28_ábra_chart'!$E$13:$E$151</c:f>
              <c:numCache>
                <c:formatCode>0.00</c:formatCode>
                <c:ptCount val="139"/>
                <c:pt idx="0">
                  <c:v>10.242847513544216</c:v>
                </c:pt>
                <c:pt idx="1">
                  <c:v>13.505245347502614</c:v>
                </c:pt>
                <c:pt idx="2">
                  <c:v>14.051846504000169</c:v>
                </c:pt>
                <c:pt idx="3">
                  <c:v>12.397066820814569</c:v>
                </c:pt>
                <c:pt idx="4">
                  <c:v>11.30068181822382</c:v>
                </c:pt>
                <c:pt idx="5">
                  <c:v>11.549246968450404</c:v>
                </c:pt>
                <c:pt idx="6">
                  <c:v>10.474533804089305</c:v>
                </c:pt>
                <c:pt idx="7">
                  <c:v>10.05287453376908</c:v>
                </c:pt>
                <c:pt idx="8">
                  <c:v>9.5066221903793622</c:v>
                </c:pt>
                <c:pt idx="9">
                  <c:v>8.7728807214946016</c:v>
                </c:pt>
                <c:pt idx="10">
                  <c:v>8.3022035911818381</c:v>
                </c:pt>
                <c:pt idx="11">
                  <c:v>7.8716629029984064</c:v>
                </c:pt>
                <c:pt idx="12">
                  <c:v>7.8615902326372682</c:v>
                </c:pt>
                <c:pt idx="13">
                  <c:v>8.696114631811783</c:v>
                </c:pt>
                <c:pt idx="14">
                  <c:v>9.4327215931492141</c:v>
                </c:pt>
                <c:pt idx="15">
                  <c:v>9.2616358738280145</c:v>
                </c:pt>
                <c:pt idx="16">
                  <c:v>10.098068336828579</c:v>
                </c:pt>
                <c:pt idx="17">
                  <c:v>11.660900993789069</c:v>
                </c:pt>
                <c:pt idx="18">
                  <c:v>11.127176071584202</c:v>
                </c:pt>
                <c:pt idx="20">
                  <c:v>9.8371330661815399</c:v>
                </c:pt>
                <c:pt idx="21">
                  <c:v>10.86547667326183</c:v>
                </c:pt>
                <c:pt idx="22">
                  <c:v>10.918490259913565</c:v>
                </c:pt>
                <c:pt idx="23">
                  <c:v>10.224847192014476</c:v>
                </c:pt>
                <c:pt idx="24">
                  <c:v>9.6737619676911208</c:v>
                </c:pt>
                <c:pt idx="25">
                  <c:v>9.3913873734116819</c:v>
                </c:pt>
                <c:pt idx="26">
                  <c:v>9.0419676761898096</c:v>
                </c:pt>
                <c:pt idx="27">
                  <c:v>8.5269683552302151</c:v>
                </c:pt>
                <c:pt idx="28">
                  <c:v>8.0745565256196219</c:v>
                </c:pt>
                <c:pt idx="29">
                  <c:v>7.4510176826974712</c:v>
                </c:pt>
                <c:pt idx="30">
                  <c:v>6.8441634515639977</c:v>
                </c:pt>
                <c:pt idx="31">
                  <c:v>6.3815526320083933</c:v>
                </c:pt>
                <c:pt idx="32">
                  <c:v>6.6365324208615109</c:v>
                </c:pt>
                <c:pt idx="33">
                  <c:v>7.6711541283769202</c:v>
                </c:pt>
                <c:pt idx="34">
                  <c:v>8.7925516079097026</c:v>
                </c:pt>
                <c:pt idx="35">
                  <c:v>9.2958675895420662</c:v>
                </c:pt>
                <c:pt idx="36">
                  <c:v>10.522964765848538</c:v>
                </c:pt>
                <c:pt idx="37">
                  <c:v>11.48639435094279</c:v>
                </c:pt>
                <c:pt idx="38">
                  <c:v>11.131485667091242</c:v>
                </c:pt>
                <c:pt idx="40">
                  <c:v>9.7194257465689997</c:v>
                </c:pt>
                <c:pt idx="41">
                  <c:v>12.0294513307385</c:v>
                </c:pt>
                <c:pt idx="42">
                  <c:v>11.304690607496495</c:v>
                </c:pt>
                <c:pt idx="43">
                  <c:v>9.7790697230214292</c:v>
                </c:pt>
                <c:pt idx="44">
                  <c:v>9.2274739185514267</c:v>
                </c:pt>
                <c:pt idx="45">
                  <c:v>9.4519442418122281</c:v>
                </c:pt>
                <c:pt idx="46">
                  <c:v>9.5689381025818605</c:v>
                </c:pt>
                <c:pt idx="47">
                  <c:v>8.5416370269245494</c:v>
                </c:pt>
                <c:pt idx="48">
                  <c:v>7.8083392110706393</c:v>
                </c:pt>
                <c:pt idx="49">
                  <c:v>7.0200014470629828</c:v>
                </c:pt>
                <c:pt idx="50">
                  <c:v>6.4967427904787467</c:v>
                </c:pt>
                <c:pt idx="51">
                  <c:v>6.2235431479796359</c:v>
                </c:pt>
                <c:pt idx="52">
                  <c:v>6.2521044572400388</c:v>
                </c:pt>
                <c:pt idx="53">
                  <c:v>7.0090632833973299</c:v>
                </c:pt>
                <c:pt idx="54">
                  <c:v>7.6346045655043362</c:v>
                </c:pt>
                <c:pt idx="55">
                  <c:v>7.657913891449863</c:v>
                </c:pt>
                <c:pt idx="56">
                  <c:v>8.4600920854197881</c:v>
                </c:pt>
                <c:pt idx="57">
                  <c:v>9.4016149764882488</c:v>
                </c:pt>
                <c:pt idx="58">
                  <c:v>9.561706234198633</c:v>
                </c:pt>
                <c:pt idx="60">
                  <c:v>7.9268260006657103</c:v>
                </c:pt>
                <c:pt idx="61">
                  <c:v>9.388362349967343</c:v>
                </c:pt>
                <c:pt idx="62">
                  <c:v>9.9532739667748515</c:v>
                </c:pt>
                <c:pt idx="63">
                  <c:v>9.5928031930818456</c:v>
                </c:pt>
                <c:pt idx="64">
                  <c:v>8.9909814029486963</c:v>
                </c:pt>
                <c:pt idx="65">
                  <c:v>8.7809717099393243</c:v>
                </c:pt>
                <c:pt idx="66">
                  <c:v>8.3411797267269776</c:v>
                </c:pt>
                <c:pt idx="67">
                  <c:v>8.5994737625135915</c:v>
                </c:pt>
                <c:pt idx="68">
                  <c:v>8.1457680573473343</c:v>
                </c:pt>
                <c:pt idx="69">
                  <c:v>7.5164778854983156</c:v>
                </c:pt>
                <c:pt idx="70">
                  <c:v>7.0680625345717427</c:v>
                </c:pt>
                <c:pt idx="71">
                  <c:v>6.4692681361932394</c:v>
                </c:pt>
                <c:pt idx="72">
                  <c:v>6.3205357078768287</c:v>
                </c:pt>
                <c:pt idx="73">
                  <c:v>6.5601692479186609</c:v>
                </c:pt>
                <c:pt idx="74">
                  <c:v>6.9728335400738821</c:v>
                </c:pt>
                <c:pt idx="75">
                  <c:v>7.1486963310779137</c:v>
                </c:pt>
                <c:pt idx="76">
                  <c:v>7.8810586127839839</c:v>
                </c:pt>
                <c:pt idx="77">
                  <c:v>9.1897218671785978</c:v>
                </c:pt>
                <c:pt idx="78">
                  <c:v>8.8116845546365266</c:v>
                </c:pt>
                <c:pt idx="80">
                  <c:v>9.0211261008228032</c:v>
                </c:pt>
                <c:pt idx="81">
                  <c:v>10.926316771278765</c:v>
                </c:pt>
                <c:pt idx="82">
                  <c:v>11.343841732290665</c:v>
                </c:pt>
                <c:pt idx="83">
                  <c:v>10.613433101474916</c:v>
                </c:pt>
                <c:pt idx="84">
                  <c:v>9.8998548181570811</c:v>
                </c:pt>
                <c:pt idx="85">
                  <c:v>9.3451165020024174</c:v>
                </c:pt>
                <c:pt idx="86">
                  <c:v>8.8704163190697134</c:v>
                </c:pt>
                <c:pt idx="87">
                  <c:v>8.2415148418983595</c:v>
                </c:pt>
                <c:pt idx="88">
                  <c:v>7.8666597524029127</c:v>
                </c:pt>
                <c:pt idx="89">
                  <c:v>7.0157738985103899</c:v>
                </c:pt>
                <c:pt idx="90">
                  <c:v>6.4919043151812055</c:v>
                </c:pt>
                <c:pt idx="91">
                  <c:v>5.8979951323987878</c:v>
                </c:pt>
                <c:pt idx="92">
                  <c:v>5.7876058484260806</c:v>
                </c:pt>
                <c:pt idx="93">
                  <c:v>6.2582096785782424</c:v>
                </c:pt>
                <c:pt idx="94">
                  <c:v>6.6061646739602455</c:v>
                </c:pt>
                <c:pt idx="95">
                  <c:v>6.7998936028461614</c:v>
                </c:pt>
                <c:pt idx="96">
                  <c:v>7.6210203714800748</c:v>
                </c:pt>
                <c:pt idx="97">
                  <c:v>7.8956942296074981</c:v>
                </c:pt>
                <c:pt idx="98">
                  <c:v>7.7114132267809437</c:v>
                </c:pt>
                <c:pt idx="100">
                  <c:v>9.5931010316369676</c:v>
                </c:pt>
                <c:pt idx="101">
                  <c:v>11.260914857953379</c:v>
                </c:pt>
                <c:pt idx="102">
                  <c:v>11.358608570044698</c:v>
                </c:pt>
                <c:pt idx="103">
                  <c:v>10.283848534692124</c:v>
                </c:pt>
                <c:pt idx="104">
                  <c:v>9.5121790852971024</c:v>
                </c:pt>
                <c:pt idx="105">
                  <c:v>9.0381564457094772</c:v>
                </c:pt>
                <c:pt idx="106">
                  <c:v>8.6052255661371806</c:v>
                </c:pt>
                <c:pt idx="107">
                  <c:v>8.0842779374693876</c:v>
                </c:pt>
                <c:pt idx="108">
                  <c:v>7.7054228096174313</c:v>
                </c:pt>
                <c:pt idx="109">
                  <c:v>7.1217430725747723</c:v>
                </c:pt>
                <c:pt idx="110">
                  <c:v>6.4760978670103464</c:v>
                </c:pt>
                <c:pt idx="111">
                  <c:v>6.7949391091243383</c:v>
                </c:pt>
                <c:pt idx="112">
                  <c:v>7.5531566801858467</c:v>
                </c:pt>
                <c:pt idx="113">
                  <c:v>8.2370844377546568</c:v>
                </c:pt>
                <c:pt idx="114">
                  <c:v>8.0319592722046664</c:v>
                </c:pt>
                <c:pt idx="115">
                  <c:v>7.7880429324350766</c:v>
                </c:pt>
                <c:pt idx="116">
                  <c:v>8.0427304085866407</c:v>
                </c:pt>
                <c:pt idx="117">
                  <c:v>8.4364496889441245</c:v>
                </c:pt>
                <c:pt idx="118">
                  <c:v>8.5371238180477551</c:v>
                </c:pt>
                <c:pt idx="120">
                  <c:v>6.8583832349318055</c:v>
                </c:pt>
                <c:pt idx="121">
                  <c:v>8.2685935283020662</c:v>
                </c:pt>
                <c:pt idx="122">
                  <c:v>9.9185241666078312</c:v>
                </c:pt>
                <c:pt idx="123">
                  <c:v>8.819543142279926</c:v>
                </c:pt>
                <c:pt idx="124">
                  <c:v>8.4603051754500207</c:v>
                </c:pt>
                <c:pt idx="125">
                  <c:v>8.511458019942264</c:v>
                </c:pt>
                <c:pt idx="126">
                  <c:v>8.1307003060162941</c:v>
                </c:pt>
                <c:pt idx="127">
                  <c:v>7.5201877141599764</c:v>
                </c:pt>
                <c:pt idx="128">
                  <c:v>6.9107343327262205</c:v>
                </c:pt>
                <c:pt idx="129">
                  <c:v>5.9856739510012726</c:v>
                </c:pt>
                <c:pt idx="130">
                  <c:v>5.4985530157212752</c:v>
                </c:pt>
                <c:pt idx="131">
                  <c:v>4.7007642151600963</c:v>
                </c:pt>
                <c:pt idx="132">
                  <c:v>4.4370135225087122</c:v>
                </c:pt>
                <c:pt idx="133">
                  <c:v>4.8576007033277193</c:v>
                </c:pt>
                <c:pt idx="134">
                  <c:v>5.0486657170125993</c:v>
                </c:pt>
                <c:pt idx="135">
                  <c:v>4.861317059978906</c:v>
                </c:pt>
                <c:pt idx="136">
                  <c:v>5.5166295943043915</c:v>
                </c:pt>
                <c:pt idx="137">
                  <c:v>6.5360430147191204</c:v>
                </c:pt>
                <c:pt idx="138">
                  <c:v>6.6832987885257227</c:v>
                </c:pt>
              </c:numCache>
            </c:numRef>
          </c:val>
          <c:extLst>
            <c:ext xmlns:c16="http://schemas.microsoft.com/office/drawing/2014/chart" uri="{C3380CC4-5D6E-409C-BE32-E72D297353CC}">
              <c16:uniqueId val="{00000000-BF67-4074-B720-322CCF6C6034}"/>
            </c:ext>
          </c:extLst>
        </c:ser>
        <c:dLbls>
          <c:showLegendKey val="0"/>
          <c:showVal val="0"/>
          <c:showCatName val="0"/>
          <c:showSerName val="0"/>
          <c:showPercent val="0"/>
          <c:showBubbleSize val="0"/>
        </c:dLbls>
        <c:axId val="1218593224"/>
        <c:axId val="1218589944"/>
      </c:areaChart>
      <c:lineChart>
        <c:grouping val="standard"/>
        <c:varyColors val="0"/>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3-BF67-4074-B720-322CCF6C6034}"/>
                    </c:ext>
                  </c:extLst>
                </c:dPt>
                <c:dPt>
                  <c:idx val="5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5-BF67-4074-B720-322CCF6C6034}"/>
                    </c:ext>
                  </c:extLst>
                </c:dPt>
                <c:dPt>
                  <c:idx val="7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7-BF67-4074-B720-322CCF6C6034}"/>
                    </c:ext>
                  </c:extLst>
                </c:dPt>
                <c:dPt>
                  <c:idx val="9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9-BF67-4074-B720-322CCF6C6034}"/>
                    </c:ext>
                  </c:extLst>
                </c:dPt>
                <c:dPt>
                  <c:idx val="11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B-BF67-4074-B720-322CCF6C6034}"/>
                    </c:ext>
                  </c:extLst>
                </c:dPt>
                <c:dPt>
                  <c:idx val="1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D-BF67-4074-B720-322CCF6C6034}"/>
                    </c:ext>
                  </c:extLst>
                </c:dPt>
                <c:cat>
                  <c:strRef>
                    <c:extLst>
                      <c:ext uri="{02D57815-91ED-43cb-92C2-25804820EDAC}">
                        <c15:formulaRef>
                          <c15:sqref>'28_ábra_chart'!$C$24:$D$30</c15:sqref>
                        </c15:formulaRef>
                      </c:ext>
                    </c:extLst>
                    <c:strCache>
                      <c:ptCount val="7"/>
                      <c:pt idx="0">
                        <c:v>2013</c:v>
                      </c:pt>
                      <c:pt idx="1">
                        <c:v>2014</c:v>
                      </c:pt>
                      <c:pt idx="2">
                        <c:v>2015</c:v>
                      </c:pt>
                      <c:pt idx="3">
                        <c:v>2016</c:v>
                      </c:pt>
                      <c:pt idx="4">
                        <c:v>2017</c:v>
                      </c:pt>
                      <c:pt idx="5">
                        <c:v>2018</c:v>
                      </c:pt>
                      <c:pt idx="6">
                        <c:v>2019</c:v>
                      </c:pt>
                    </c:strCache>
                  </c: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E-BF67-4074-B720-322CCF6C6034}"/>
                  </c:ext>
                </c:extLst>
              </c15:ser>
            </c15:filteredLineSeries>
          </c:ext>
        </c:extLst>
      </c:lineChart>
      <c:lineChart>
        <c:grouping val="standard"/>
        <c:varyColors val="0"/>
        <c:ser>
          <c:idx val="1"/>
          <c:order val="1"/>
          <c:tx>
            <c:strRef>
              <c:f>'28_ábra_chart'!$F$12</c:f>
              <c:strCache>
                <c:ptCount val="1"/>
                <c:pt idx="0">
                  <c:v>Medián négyzetméterár (jobb tengely)</c:v>
                </c:pt>
              </c:strCache>
            </c:strRef>
          </c:tx>
          <c:spPr>
            <a:ln w="28575" cap="rnd">
              <a:noFill/>
              <a:round/>
            </a:ln>
            <a:effectLst/>
          </c:spPr>
          <c:marker>
            <c:symbol val="diamond"/>
            <c:size val="6"/>
            <c:spPr>
              <a:solidFill>
                <a:srgbClr val="92D050"/>
              </a:solidFill>
              <a:ln w="9525">
                <a:solidFill>
                  <a:srgbClr val="92D050"/>
                </a:solidFill>
              </a:ln>
              <a:effectLst/>
            </c:spPr>
          </c:marker>
          <c:cat>
            <c:multiLvlStrRef>
              <c:f>'28_ábra_chart'!$C$13:$D$31</c:f>
              <c:multiLvlStrCache>
                <c:ptCount val="19"/>
                <c:lvl>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lvl>
                <c:lvl>
                  <c:pt idx="0">
                    <c:v>Debrecen</c:v>
                  </c:pt>
                </c:lvl>
              </c:multiLvlStrCache>
            </c:multiLvlStrRef>
          </c:cat>
          <c:val>
            <c:numRef>
              <c:f>'28_ábra_chart'!$F$13:$F$151</c:f>
              <c:numCache>
                <c:formatCode>#,##0</c:formatCode>
                <c:ptCount val="139"/>
                <c:pt idx="0">
                  <c:v>122767</c:v>
                </c:pt>
                <c:pt idx="1">
                  <c:v>177083</c:v>
                </c:pt>
                <c:pt idx="2">
                  <c:v>189394</c:v>
                </c:pt>
                <c:pt idx="3">
                  <c:v>183099</c:v>
                </c:pt>
                <c:pt idx="4">
                  <c:v>182955</c:v>
                </c:pt>
                <c:pt idx="5">
                  <c:v>195588</c:v>
                </c:pt>
                <c:pt idx="6">
                  <c:v>190331</c:v>
                </c:pt>
                <c:pt idx="7">
                  <c:v>181250</c:v>
                </c:pt>
                <c:pt idx="8">
                  <c:v>173459</c:v>
                </c:pt>
                <c:pt idx="9">
                  <c:v>171429</c:v>
                </c:pt>
                <c:pt idx="10">
                  <c:v>169323</c:v>
                </c:pt>
                <c:pt idx="11">
                  <c:v>162814</c:v>
                </c:pt>
                <c:pt idx="12">
                  <c:v>169118</c:v>
                </c:pt>
                <c:pt idx="13">
                  <c:v>197500</c:v>
                </c:pt>
                <c:pt idx="14">
                  <c:v>231304</c:v>
                </c:pt>
                <c:pt idx="15">
                  <c:v>261905</c:v>
                </c:pt>
                <c:pt idx="16">
                  <c:v>314354</c:v>
                </c:pt>
                <c:pt idx="17">
                  <c:v>400000</c:v>
                </c:pt>
                <c:pt idx="18">
                  <c:v>405405</c:v>
                </c:pt>
                <c:pt idx="20">
                  <c:v>173469</c:v>
                </c:pt>
                <c:pt idx="21">
                  <c:v>212268</c:v>
                </c:pt>
                <c:pt idx="22">
                  <c:v>226829</c:v>
                </c:pt>
                <c:pt idx="23">
                  <c:v>228571</c:v>
                </c:pt>
                <c:pt idx="24">
                  <c:v>238596</c:v>
                </c:pt>
                <c:pt idx="25">
                  <c:v>250000</c:v>
                </c:pt>
                <c:pt idx="26">
                  <c:v>255814</c:v>
                </c:pt>
                <c:pt idx="27">
                  <c:v>242500</c:v>
                </c:pt>
                <c:pt idx="28">
                  <c:v>228571</c:v>
                </c:pt>
                <c:pt idx="29">
                  <c:v>222642</c:v>
                </c:pt>
                <c:pt idx="30">
                  <c:v>214286</c:v>
                </c:pt>
                <c:pt idx="31">
                  <c:v>205882</c:v>
                </c:pt>
                <c:pt idx="32">
                  <c:v>223077</c:v>
                </c:pt>
                <c:pt idx="33">
                  <c:v>273469</c:v>
                </c:pt>
                <c:pt idx="34">
                  <c:v>342857</c:v>
                </c:pt>
                <c:pt idx="35">
                  <c:v>401961</c:v>
                </c:pt>
                <c:pt idx="36">
                  <c:v>498550</c:v>
                </c:pt>
                <c:pt idx="37">
                  <c:v>606557</c:v>
                </c:pt>
                <c:pt idx="38">
                  <c:v>616025</c:v>
                </c:pt>
                <c:pt idx="40">
                  <c:v>134906</c:v>
                </c:pt>
                <c:pt idx="41">
                  <c:v>173106</c:v>
                </c:pt>
                <c:pt idx="42">
                  <c:v>175000</c:v>
                </c:pt>
                <c:pt idx="43">
                  <c:v>159677</c:v>
                </c:pt>
                <c:pt idx="44">
                  <c:v>163636</c:v>
                </c:pt>
                <c:pt idx="45">
                  <c:v>177778</c:v>
                </c:pt>
                <c:pt idx="46">
                  <c:v>188679</c:v>
                </c:pt>
                <c:pt idx="47">
                  <c:v>172528</c:v>
                </c:pt>
                <c:pt idx="48">
                  <c:v>163265</c:v>
                </c:pt>
                <c:pt idx="49">
                  <c:v>154545</c:v>
                </c:pt>
                <c:pt idx="50">
                  <c:v>152239</c:v>
                </c:pt>
                <c:pt idx="51">
                  <c:v>150000</c:v>
                </c:pt>
                <c:pt idx="52">
                  <c:v>155000</c:v>
                </c:pt>
                <c:pt idx="53">
                  <c:v>183673</c:v>
                </c:pt>
                <c:pt idx="54">
                  <c:v>222222</c:v>
                </c:pt>
                <c:pt idx="55">
                  <c:v>254545</c:v>
                </c:pt>
                <c:pt idx="56">
                  <c:v>309524</c:v>
                </c:pt>
                <c:pt idx="57">
                  <c:v>392453</c:v>
                </c:pt>
                <c:pt idx="58">
                  <c:v>408627</c:v>
                </c:pt>
                <c:pt idx="60">
                  <c:v>96153.8</c:v>
                </c:pt>
                <c:pt idx="61">
                  <c:v>127500</c:v>
                </c:pt>
                <c:pt idx="62">
                  <c:v>138298</c:v>
                </c:pt>
                <c:pt idx="63">
                  <c:v>142857</c:v>
                </c:pt>
                <c:pt idx="64">
                  <c:v>146667</c:v>
                </c:pt>
                <c:pt idx="65">
                  <c:v>150943</c:v>
                </c:pt>
                <c:pt idx="66">
                  <c:v>154545</c:v>
                </c:pt>
                <c:pt idx="67">
                  <c:v>157143</c:v>
                </c:pt>
                <c:pt idx="68">
                  <c:v>148148</c:v>
                </c:pt>
                <c:pt idx="69">
                  <c:v>145299</c:v>
                </c:pt>
                <c:pt idx="70">
                  <c:v>142857</c:v>
                </c:pt>
                <c:pt idx="71">
                  <c:v>136364</c:v>
                </c:pt>
                <c:pt idx="72">
                  <c:v>138298</c:v>
                </c:pt>
                <c:pt idx="73">
                  <c:v>155738</c:v>
                </c:pt>
                <c:pt idx="74">
                  <c:v>179487</c:v>
                </c:pt>
                <c:pt idx="75">
                  <c:v>211835</c:v>
                </c:pt>
                <c:pt idx="76">
                  <c:v>254545</c:v>
                </c:pt>
                <c:pt idx="77">
                  <c:v>327273</c:v>
                </c:pt>
                <c:pt idx="78">
                  <c:v>331339</c:v>
                </c:pt>
                <c:pt idx="80">
                  <c:v>110870</c:v>
                </c:pt>
                <c:pt idx="81">
                  <c:v>142857</c:v>
                </c:pt>
                <c:pt idx="82">
                  <c:v>156863</c:v>
                </c:pt>
                <c:pt idx="83">
                  <c:v>161250</c:v>
                </c:pt>
                <c:pt idx="84">
                  <c:v>163830</c:v>
                </c:pt>
                <c:pt idx="85">
                  <c:v>165385</c:v>
                </c:pt>
                <c:pt idx="86">
                  <c:v>167925</c:v>
                </c:pt>
                <c:pt idx="87">
                  <c:v>152542</c:v>
                </c:pt>
                <c:pt idx="88">
                  <c:v>146504</c:v>
                </c:pt>
                <c:pt idx="89">
                  <c:v>139423</c:v>
                </c:pt>
                <c:pt idx="90">
                  <c:v>132343</c:v>
                </c:pt>
                <c:pt idx="91">
                  <c:v>121010</c:v>
                </c:pt>
                <c:pt idx="92">
                  <c:v>122388</c:v>
                </c:pt>
                <c:pt idx="93">
                  <c:v>140000</c:v>
                </c:pt>
                <c:pt idx="94">
                  <c:v>159259</c:v>
                </c:pt>
                <c:pt idx="95">
                  <c:v>190000</c:v>
                </c:pt>
                <c:pt idx="96">
                  <c:v>232786</c:v>
                </c:pt>
                <c:pt idx="97">
                  <c:v>276923</c:v>
                </c:pt>
                <c:pt idx="98">
                  <c:v>283475</c:v>
                </c:pt>
                <c:pt idx="100">
                  <c:v>125000</c:v>
                </c:pt>
                <c:pt idx="101">
                  <c:v>163265</c:v>
                </c:pt>
                <c:pt idx="102">
                  <c:v>174265</c:v>
                </c:pt>
                <c:pt idx="103">
                  <c:v>169811</c:v>
                </c:pt>
                <c:pt idx="104">
                  <c:v>169811</c:v>
                </c:pt>
                <c:pt idx="105">
                  <c:v>175472</c:v>
                </c:pt>
                <c:pt idx="106">
                  <c:v>174537</c:v>
                </c:pt>
                <c:pt idx="107">
                  <c:v>166667</c:v>
                </c:pt>
                <c:pt idx="108">
                  <c:v>163793</c:v>
                </c:pt>
                <c:pt idx="109">
                  <c:v>165049</c:v>
                </c:pt>
                <c:pt idx="110">
                  <c:v>160377</c:v>
                </c:pt>
                <c:pt idx="111">
                  <c:v>176744</c:v>
                </c:pt>
                <c:pt idx="112">
                  <c:v>205714</c:v>
                </c:pt>
                <c:pt idx="113">
                  <c:v>236364</c:v>
                </c:pt>
                <c:pt idx="114">
                  <c:v>252830</c:v>
                </c:pt>
                <c:pt idx="115">
                  <c:v>277273</c:v>
                </c:pt>
                <c:pt idx="116">
                  <c:v>315493</c:v>
                </c:pt>
                <c:pt idx="117">
                  <c:v>377359</c:v>
                </c:pt>
                <c:pt idx="118">
                  <c:v>390909</c:v>
                </c:pt>
                <c:pt idx="120">
                  <c:v>81081.100000000006</c:v>
                </c:pt>
                <c:pt idx="121">
                  <c:v>109091</c:v>
                </c:pt>
                <c:pt idx="122">
                  <c:v>135088</c:v>
                </c:pt>
                <c:pt idx="123">
                  <c:v>132075</c:v>
                </c:pt>
                <c:pt idx="124">
                  <c:v>136364</c:v>
                </c:pt>
                <c:pt idx="125">
                  <c:v>145455</c:v>
                </c:pt>
                <c:pt idx="126">
                  <c:v>148571</c:v>
                </c:pt>
                <c:pt idx="127">
                  <c:v>134483</c:v>
                </c:pt>
                <c:pt idx="128">
                  <c:v>123272</c:v>
                </c:pt>
                <c:pt idx="129">
                  <c:v>114286</c:v>
                </c:pt>
                <c:pt idx="130">
                  <c:v>106667</c:v>
                </c:pt>
                <c:pt idx="131">
                  <c:v>91549.3</c:v>
                </c:pt>
                <c:pt idx="132">
                  <c:v>90000</c:v>
                </c:pt>
                <c:pt idx="133">
                  <c:v>102734</c:v>
                </c:pt>
                <c:pt idx="134">
                  <c:v>116364</c:v>
                </c:pt>
                <c:pt idx="135">
                  <c:v>131309</c:v>
                </c:pt>
                <c:pt idx="136">
                  <c:v>164706</c:v>
                </c:pt>
                <c:pt idx="137">
                  <c:v>216216</c:v>
                </c:pt>
                <c:pt idx="138">
                  <c:v>228800</c:v>
                </c:pt>
              </c:numCache>
            </c:numRef>
          </c:val>
          <c:smooth val="0"/>
          <c:extLst>
            <c:ext xmlns:c16="http://schemas.microsoft.com/office/drawing/2014/chart" uri="{C3380CC4-5D6E-409C-BE32-E72D297353CC}">
              <c16:uniqueId val="{00000001-BF67-4074-B720-322CCF6C6034}"/>
            </c:ext>
          </c:extLst>
        </c:ser>
        <c:dLbls>
          <c:showLegendKey val="0"/>
          <c:showVal val="0"/>
          <c:showCatName val="0"/>
          <c:showSerName val="0"/>
          <c:showPercent val="0"/>
          <c:showBubbleSize val="0"/>
        </c:dLbls>
        <c:marker val="1"/>
        <c:smooth val="0"/>
        <c:axId val="1224132992"/>
        <c:axId val="1224132664"/>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MarkSkip val="6"/>
        <c:noMultiLvlLbl val="0"/>
      </c:catAx>
      <c:valAx>
        <c:axId val="1218589944"/>
        <c:scaling>
          <c:orientation val="minMax"/>
          <c:max val="14"/>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7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8811353460462588"/>
        </c:manualLayout>
      </c:layout>
      <c:areaChart>
        <c:grouping val="stacked"/>
        <c:varyColors val="0"/>
        <c:ser>
          <c:idx val="0"/>
          <c:order val="0"/>
          <c:tx>
            <c:strRef>
              <c:f>'28_ábra_chart'!$E$11</c:f>
              <c:strCache>
                <c:ptCount val="1"/>
                <c:pt idx="0">
                  <c:v>Price-to-income ratio</c:v>
                </c:pt>
              </c:strCache>
            </c:strRef>
          </c:tx>
          <c:spPr>
            <a:solidFill>
              <a:srgbClr val="002060"/>
            </a:solidFill>
            <a:ln w="3175">
              <a:noFill/>
            </a:ln>
            <a:effectLst/>
          </c:spPr>
          <c:cat>
            <c:multiLvlStrRef>
              <c:f>'28_ábra_chart'!$C$13:$D$151</c:f>
              <c:multiLvlStrCache>
                <c:ptCount val="139"/>
                <c:lvl>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pt idx="58">
                    <c:v>2020</c:v>
                  </c:pt>
                  <c:pt idx="60">
                    <c:v>2002</c:v>
                  </c:pt>
                  <c:pt idx="61">
                    <c:v>2003</c:v>
                  </c:pt>
                  <c:pt idx="62">
                    <c:v>2004</c:v>
                  </c:pt>
                  <c:pt idx="63">
                    <c:v>2005</c:v>
                  </c:pt>
                  <c:pt idx="64">
                    <c:v>2006</c:v>
                  </c:pt>
                  <c:pt idx="65">
                    <c:v>2007</c:v>
                  </c:pt>
                  <c:pt idx="66">
                    <c:v>2008</c:v>
                  </c:pt>
                  <c:pt idx="67">
                    <c:v>2009</c:v>
                  </c:pt>
                  <c:pt idx="68">
                    <c:v>2010</c:v>
                  </c:pt>
                  <c:pt idx="69">
                    <c:v>2011</c:v>
                  </c:pt>
                  <c:pt idx="70">
                    <c:v>2012</c:v>
                  </c:pt>
                  <c:pt idx="71">
                    <c:v>2013</c:v>
                  </c:pt>
                  <c:pt idx="72">
                    <c:v>2014</c:v>
                  </c:pt>
                  <c:pt idx="73">
                    <c:v>2015</c:v>
                  </c:pt>
                  <c:pt idx="74">
                    <c:v>2016</c:v>
                  </c:pt>
                  <c:pt idx="75">
                    <c:v>2017</c:v>
                  </c:pt>
                  <c:pt idx="76">
                    <c:v>2018</c:v>
                  </c:pt>
                  <c:pt idx="77">
                    <c:v>2019</c:v>
                  </c:pt>
                  <c:pt idx="78">
                    <c:v>2020</c:v>
                  </c:pt>
                  <c:pt idx="80">
                    <c:v>2002</c:v>
                  </c:pt>
                  <c:pt idx="81">
                    <c:v>2003</c:v>
                  </c:pt>
                  <c:pt idx="82">
                    <c:v>2004</c:v>
                  </c:pt>
                  <c:pt idx="83">
                    <c:v>2005</c:v>
                  </c:pt>
                  <c:pt idx="84">
                    <c:v>2006</c:v>
                  </c:pt>
                  <c:pt idx="85">
                    <c:v>2007</c:v>
                  </c:pt>
                  <c:pt idx="86">
                    <c:v>2008</c:v>
                  </c:pt>
                  <c:pt idx="87">
                    <c:v>2009</c:v>
                  </c:pt>
                  <c:pt idx="88">
                    <c:v>2010</c:v>
                  </c:pt>
                  <c:pt idx="89">
                    <c:v>2011</c:v>
                  </c:pt>
                  <c:pt idx="90">
                    <c:v>2012</c:v>
                  </c:pt>
                  <c:pt idx="91">
                    <c:v>2013</c:v>
                  </c:pt>
                  <c:pt idx="92">
                    <c:v>2014</c:v>
                  </c:pt>
                  <c:pt idx="93">
                    <c:v>2015</c:v>
                  </c:pt>
                  <c:pt idx="94">
                    <c:v>2016</c:v>
                  </c:pt>
                  <c:pt idx="95">
                    <c:v>2017</c:v>
                  </c:pt>
                  <c:pt idx="96">
                    <c:v>2018</c:v>
                  </c:pt>
                  <c:pt idx="97">
                    <c:v>2019</c:v>
                  </c:pt>
                  <c:pt idx="98">
                    <c:v>2020</c:v>
                  </c:pt>
                  <c:pt idx="100">
                    <c:v>2002</c:v>
                  </c:pt>
                  <c:pt idx="101">
                    <c:v>2003</c:v>
                  </c:pt>
                  <c:pt idx="102">
                    <c:v>2004</c:v>
                  </c:pt>
                  <c:pt idx="103">
                    <c:v>2005</c:v>
                  </c:pt>
                  <c:pt idx="104">
                    <c:v>2006</c:v>
                  </c:pt>
                  <c:pt idx="105">
                    <c:v>2007</c:v>
                  </c:pt>
                  <c:pt idx="106">
                    <c:v>2008</c:v>
                  </c:pt>
                  <c:pt idx="107">
                    <c:v>2009</c:v>
                  </c:pt>
                  <c:pt idx="108">
                    <c:v>2010</c:v>
                  </c:pt>
                  <c:pt idx="109">
                    <c:v>2011</c:v>
                  </c:pt>
                  <c:pt idx="110">
                    <c:v>2012</c:v>
                  </c:pt>
                  <c:pt idx="111">
                    <c:v>2013</c:v>
                  </c:pt>
                  <c:pt idx="112">
                    <c:v>2014</c:v>
                  </c:pt>
                  <c:pt idx="113">
                    <c:v>2015</c:v>
                  </c:pt>
                  <c:pt idx="114">
                    <c:v>2016</c:v>
                  </c:pt>
                  <c:pt idx="115">
                    <c:v>2017</c:v>
                  </c:pt>
                  <c:pt idx="116">
                    <c:v>2018</c:v>
                  </c:pt>
                  <c:pt idx="117">
                    <c:v>2019</c:v>
                  </c:pt>
                  <c:pt idx="118">
                    <c:v>2020</c:v>
                  </c:pt>
                  <c:pt idx="120">
                    <c:v>2002</c:v>
                  </c:pt>
                  <c:pt idx="121">
                    <c:v>2003</c:v>
                  </c:pt>
                  <c:pt idx="122">
                    <c:v>2004</c:v>
                  </c:pt>
                  <c:pt idx="123">
                    <c:v>2005</c:v>
                  </c:pt>
                  <c:pt idx="124">
                    <c:v>2006</c:v>
                  </c:pt>
                  <c:pt idx="125">
                    <c:v>2007</c:v>
                  </c:pt>
                  <c:pt idx="126">
                    <c:v>2008</c:v>
                  </c:pt>
                  <c:pt idx="127">
                    <c:v>2009</c:v>
                  </c:pt>
                  <c:pt idx="128">
                    <c:v>2010</c:v>
                  </c:pt>
                  <c:pt idx="129">
                    <c:v>2011</c:v>
                  </c:pt>
                  <c:pt idx="130">
                    <c:v>2012</c:v>
                  </c:pt>
                  <c:pt idx="131">
                    <c:v>2013</c:v>
                  </c:pt>
                  <c:pt idx="132">
                    <c:v>2014</c:v>
                  </c:pt>
                  <c:pt idx="133">
                    <c:v>2015</c:v>
                  </c:pt>
                  <c:pt idx="134">
                    <c:v>2016</c:v>
                  </c:pt>
                  <c:pt idx="135">
                    <c:v>2017</c:v>
                  </c:pt>
                  <c:pt idx="136">
                    <c:v>2018</c:v>
                  </c:pt>
                  <c:pt idx="137">
                    <c:v>2019</c:v>
                  </c:pt>
                  <c:pt idx="138">
                    <c:v>2020</c:v>
                  </c:pt>
                </c:lvl>
                <c:lvl>
                  <c:pt idx="0">
                    <c:v>Debrecen</c:v>
                  </c:pt>
                  <c:pt idx="20">
                    <c:v>Budapest</c:v>
                  </c:pt>
                  <c:pt idx="40">
                    <c:v>Székesf.</c:v>
                  </c:pt>
                  <c:pt idx="60">
                    <c:v>Szeged</c:v>
                  </c:pt>
                  <c:pt idx="80">
                    <c:v>Pécs</c:v>
                  </c:pt>
                  <c:pt idx="100">
                    <c:v>Győr</c:v>
                  </c:pt>
                  <c:pt idx="120">
                    <c:v>Miskolc</c:v>
                  </c:pt>
                </c:lvl>
              </c:multiLvlStrCache>
            </c:multiLvlStrRef>
          </c:cat>
          <c:val>
            <c:numRef>
              <c:f>'28_ábra_chart'!$E$13:$E$151</c:f>
              <c:numCache>
                <c:formatCode>0.00</c:formatCode>
                <c:ptCount val="139"/>
                <c:pt idx="0">
                  <c:v>10.242847513544216</c:v>
                </c:pt>
                <c:pt idx="1">
                  <c:v>13.505245347502614</c:v>
                </c:pt>
                <c:pt idx="2">
                  <c:v>14.051846504000169</c:v>
                </c:pt>
                <c:pt idx="3">
                  <c:v>12.397066820814569</c:v>
                </c:pt>
                <c:pt idx="4">
                  <c:v>11.30068181822382</c:v>
                </c:pt>
                <c:pt idx="5">
                  <c:v>11.549246968450404</c:v>
                </c:pt>
                <c:pt idx="6">
                  <c:v>10.474533804089305</c:v>
                </c:pt>
                <c:pt idx="7">
                  <c:v>10.05287453376908</c:v>
                </c:pt>
                <c:pt idx="8">
                  <c:v>9.5066221903793622</c:v>
                </c:pt>
                <c:pt idx="9">
                  <c:v>8.7728807214946016</c:v>
                </c:pt>
                <c:pt idx="10">
                  <c:v>8.3022035911818381</c:v>
                </c:pt>
                <c:pt idx="11">
                  <c:v>7.8716629029984064</c:v>
                </c:pt>
                <c:pt idx="12">
                  <c:v>7.8615902326372682</c:v>
                </c:pt>
                <c:pt idx="13">
                  <c:v>8.696114631811783</c:v>
                </c:pt>
                <c:pt idx="14">
                  <c:v>9.4327215931492141</c:v>
                </c:pt>
                <c:pt idx="15">
                  <c:v>9.2616358738280145</c:v>
                </c:pt>
                <c:pt idx="16">
                  <c:v>10.098068336828579</c:v>
                </c:pt>
                <c:pt idx="17">
                  <c:v>11.660900993789069</c:v>
                </c:pt>
                <c:pt idx="18">
                  <c:v>11.127176071584202</c:v>
                </c:pt>
                <c:pt idx="20">
                  <c:v>9.8371330661815399</c:v>
                </c:pt>
                <c:pt idx="21">
                  <c:v>10.86547667326183</c:v>
                </c:pt>
                <c:pt idx="22">
                  <c:v>10.918490259913565</c:v>
                </c:pt>
                <c:pt idx="23">
                  <c:v>10.224847192014476</c:v>
                </c:pt>
                <c:pt idx="24">
                  <c:v>9.6737619676911208</c:v>
                </c:pt>
                <c:pt idx="25">
                  <c:v>9.3913873734116819</c:v>
                </c:pt>
                <c:pt idx="26">
                  <c:v>9.0419676761898096</c:v>
                </c:pt>
                <c:pt idx="27">
                  <c:v>8.5269683552302151</c:v>
                </c:pt>
                <c:pt idx="28">
                  <c:v>8.0745565256196219</c:v>
                </c:pt>
                <c:pt idx="29">
                  <c:v>7.4510176826974712</c:v>
                </c:pt>
                <c:pt idx="30">
                  <c:v>6.8441634515639977</c:v>
                </c:pt>
                <c:pt idx="31">
                  <c:v>6.3815526320083933</c:v>
                </c:pt>
                <c:pt idx="32">
                  <c:v>6.6365324208615109</c:v>
                </c:pt>
                <c:pt idx="33">
                  <c:v>7.6711541283769202</c:v>
                </c:pt>
                <c:pt idx="34">
                  <c:v>8.7925516079097026</c:v>
                </c:pt>
                <c:pt idx="35">
                  <c:v>9.2958675895420662</c:v>
                </c:pt>
                <c:pt idx="36">
                  <c:v>10.522964765848538</c:v>
                </c:pt>
                <c:pt idx="37">
                  <c:v>11.48639435094279</c:v>
                </c:pt>
                <c:pt idx="38">
                  <c:v>11.131485667091242</c:v>
                </c:pt>
                <c:pt idx="40">
                  <c:v>9.7194257465689997</c:v>
                </c:pt>
                <c:pt idx="41">
                  <c:v>12.0294513307385</c:v>
                </c:pt>
                <c:pt idx="42">
                  <c:v>11.304690607496495</c:v>
                </c:pt>
                <c:pt idx="43">
                  <c:v>9.7790697230214292</c:v>
                </c:pt>
                <c:pt idx="44">
                  <c:v>9.2274739185514267</c:v>
                </c:pt>
                <c:pt idx="45">
                  <c:v>9.4519442418122281</c:v>
                </c:pt>
                <c:pt idx="46">
                  <c:v>9.5689381025818605</c:v>
                </c:pt>
                <c:pt idx="47">
                  <c:v>8.5416370269245494</c:v>
                </c:pt>
                <c:pt idx="48">
                  <c:v>7.8083392110706393</c:v>
                </c:pt>
                <c:pt idx="49">
                  <c:v>7.0200014470629828</c:v>
                </c:pt>
                <c:pt idx="50">
                  <c:v>6.4967427904787467</c:v>
                </c:pt>
                <c:pt idx="51">
                  <c:v>6.2235431479796359</c:v>
                </c:pt>
                <c:pt idx="52">
                  <c:v>6.2521044572400388</c:v>
                </c:pt>
                <c:pt idx="53">
                  <c:v>7.0090632833973299</c:v>
                </c:pt>
                <c:pt idx="54">
                  <c:v>7.6346045655043362</c:v>
                </c:pt>
                <c:pt idx="55">
                  <c:v>7.657913891449863</c:v>
                </c:pt>
                <c:pt idx="56">
                  <c:v>8.4600920854197881</c:v>
                </c:pt>
                <c:pt idx="57">
                  <c:v>9.4016149764882488</c:v>
                </c:pt>
                <c:pt idx="58">
                  <c:v>9.561706234198633</c:v>
                </c:pt>
                <c:pt idx="60">
                  <c:v>7.9268260006657103</c:v>
                </c:pt>
                <c:pt idx="61">
                  <c:v>9.388362349967343</c:v>
                </c:pt>
                <c:pt idx="62">
                  <c:v>9.9532739667748515</c:v>
                </c:pt>
                <c:pt idx="63">
                  <c:v>9.5928031930818456</c:v>
                </c:pt>
                <c:pt idx="64">
                  <c:v>8.9909814029486963</c:v>
                </c:pt>
                <c:pt idx="65">
                  <c:v>8.7809717099393243</c:v>
                </c:pt>
                <c:pt idx="66">
                  <c:v>8.3411797267269776</c:v>
                </c:pt>
                <c:pt idx="67">
                  <c:v>8.5994737625135915</c:v>
                </c:pt>
                <c:pt idx="68">
                  <c:v>8.1457680573473343</c:v>
                </c:pt>
                <c:pt idx="69">
                  <c:v>7.5164778854983156</c:v>
                </c:pt>
                <c:pt idx="70">
                  <c:v>7.0680625345717427</c:v>
                </c:pt>
                <c:pt idx="71">
                  <c:v>6.4692681361932394</c:v>
                </c:pt>
                <c:pt idx="72">
                  <c:v>6.3205357078768287</c:v>
                </c:pt>
                <c:pt idx="73">
                  <c:v>6.5601692479186609</c:v>
                </c:pt>
                <c:pt idx="74">
                  <c:v>6.9728335400738821</c:v>
                </c:pt>
                <c:pt idx="75">
                  <c:v>7.1486963310779137</c:v>
                </c:pt>
                <c:pt idx="76">
                  <c:v>7.8810586127839839</c:v>
                </c:pt>
                <c:pt idx="77">
                  <c:v>9.1897218671785978</c:v>
                </c:pt>
                <c:pt idx="78">
                  <c:v>8.8116845546365266</c:v>
                </c:pt>
                <c:pt idx="80">
                  <c:v>9.0211261008228032</c:v>
                </c:pt>
                <c:pt idx="81">
                  <c:v>10.926316771278765</c:v>
                </c:pt>
                <c:pt idx="82">
                  <c:v>11.343841732290665</c:v>
                </c:pt>
                <c:pt idx="83">
                  <c:v>10.613433101474916</c:v>
                </c:pt>
                <c:pt idx="84">
                  <c:v>9.8998548181570811</c:v>
                </c:pt>
                <c:pt idx="85">
                  <c:v>9.3451165020024174</c:v>
                </c:pt>
                <c:pt idx="86">
                  <c:v>8.8704163190697134</c:v>
                </c:pt>
                <c:pt idx="87">
                  <c:v>8.2415148418983595</c:v>
                </c:pt>
                <c:pt idx="88">
                  <c:v>7.8666597524029127</c:v>
                </c:pt>
                <c:pt idx="89">
                  <c:v>7.0157738985103899</c:v>
                </c:pt>
                <c:pt idx="90">
                  <c:v>6.4919043151812055</c:v>
                </c:pt>
                <c:pt idx="91">
                  <c:v>5.8979951323987878</c:v>
                </c:pt>
                <c:pt idx="92">
                  <c:v>5.7876058484260806</c:v>
                </c:pt>
                <c:pt idx="93">
                  <c:v>6.2582096785782424</c:v>
                </c:pt>
                <c:pt idx="94">
                  <c:v>6.6061646739602455</c:v>
                </c:pt>
                <c:pt idx="95">
                  <c:v>6.7998936028461614</c:v>
                </c:pt>
                <c:pt idx="96">
                  <c:v>7.6210203714800748</c:v>
                </c:pt>
                <c:pt idx="97">
                  <c:v>7.8956942296074981</c:v>
                </c:pt>
                <c:pt idx="98">
                  <c:v>7.7114132267809437</c:v>
                </c:pt>
                <c:pt idx="100">
                  <c:v>9.5931010316369676</c:v>
                </c:pt>
                <c:pt idx="101">
                  <c:v>11.260914857953379</c:v>
                </c:pt>
                <c:pt idx="102">
                  <c:v>11.358608570044698</c:v>
                </c:pt>
                <c:pt idx="103">
                  <c:v>10.283848534692124</c:v>
                </c:pt>
                <c:pt idx="104">
                  <c:v>9.5121790852971024</c:v>
                </c:pt>
                <c:pt idx="105">
                  <c:v>9.0381564457094772</c:v>
                </c:pt>
                <c:pt idx="106">
                  <c:v>8.6052255661371806</c:v>
                </c:pt>
                <c:pt idx="107">
                  <c:v>8.0842779374693876</c:v>
                </c:pt>
                <c:pt idx="108">
                  <c:v>7.7054228096174313</c:v>
                </c:pt>
                <c:pt idx="109">
                  <c:v>7.1217430725747723</c:v>
                </c:pt>
                <c:pt idx="110">
                  <c:v>6.4760978670103464</c:v>
                </c:pt>
                <c:pt idx="111">
                  <c:v>6.7949391091243383</c:v>
                </c:pt>
                <c:pt idx="112">
                  <c:v>7.5531566801858467</c:v>
                </c:pt>
                <c:pt idx="113">
                  <c:v>8.2370844377546568</c:v>
                </c:pt>
                <c:pt idx="114">
                  <c:v>8.0319592722046664</c:v>
                </c:pt>
                <c:pt idx="115">
                  <c:v>7.7880429324350766</c:v>
                </c:pt>
                <c:pt idx="116">
                  <c:v>8.0427304085866407</c:v>
                </c:pt>
                <c:pt idx="117">
                  <c:v>8.4364496889441245</c:v>
                </c:pt>
                <c:pt idx="118">
                  <c:v>8.5371238180477551</c:v>
                </c:pt>
                <c:pt idx="120">
                  <c:v>6.8583832349318055</c:v>
                </c:pt>
                <c:pt idx="121">
                  <c:v>8.2685935283020662</c:v>
                </c:pt>
                <c:pt idx="122">
                  <c:v>9.9185241666078312</c:v>
                </c:pt>
                <c:pt idx="123">
                  <c:v>8.819543142279926</c:v>
                </c:pt>
                <c:pt idx="124">
                  <c:v>8.4603051754500207</c:v>
                </c:pt>
                <c:pt idx="125">
                  <c:v>8.511458019942264</c:v>
                </c:pt>
                <c:pt idx="126">
                  <c:v>8.1307003060162941</c:v>
                </c:pt>
                <c:pt idx="127">
                  <c:v>7.5201877141599764</c:v>
                </c:pt>
                <c:pt idx="128">
                  <c:v>6.9107343327262205</c:v>
                </c:pt>
                <c:pt idx="129">
                  <c:v>5.9856739510012726</c:v>
                </c:pt>
                <c:pt idx="130">
                  <c:v>5.4985530157212752</c:v>
                </c:pt>
                <c:pt idx="131">
                  <c:v>4.7007642151600963</c:v>
                </c:pt>
                <c:pt idx="132">
                  <c:v>4.4370135225087122</c:v>
                </c:pt>
                <c:pt idx="133">
                  <c:v>4.8576007033277193</c:v>
                </c:pt>
                <c:pt idx="134">
                  <c:v>5.0486657170125993</c:v>
                </c:pt>
                <c:pt idx="135">
                  <c:v>4.861317059978906</c:v>
                </c:pt>
                <c:pt idx="136">
                  <c:v>5.5166295943043915</c:v>
                </c:pt>
                <c:pt idx="137">
                  <c:v>6.5360430147191204</c:v>
                </c:pt>
                <c:pt idx="138">
                  <c:v>6.6832987885257227</c:v>
                </c:pt>
              </c:numCache>
            </c:numRef>
          </c:val>
          <c:extLst>
            <c:ext xmlns:c16="http://schemas.microsoft.com/office/drawing/2014/chart" uri="{C3380CC4-5D6E-409C-BE32-E72D297353CC}">
              <c16:uniqueId val="{00000000-BA60-49B9-985D-589803438CFC}"/>
            </c:ext>
          </c:extLst>
        </c:ser>
        <c:dLbls>
          <c:showLegendKey val="0"/>
          <c:showVal val="0"/>
          <c:showCatName val="0"/>
          <c:showSerName val="0"/>
          <c:showPercent val="0"/>
          <c:showBubbleSize val="0"/>
        </c:dLbls>
        <c:axId val="1218593224"/>
        <c:axId val="1218589944"/>
      </c:areaChart>
      <c:lineChart>
        <c:grouping val="standard"/>
        <c:varyColors val="0"/>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3-BA60-49B9-985D-589803438CFC}"/>
                    </c:ext>
                  </c:extLst>
                </c:dPt>
                <c:dPt>
                  <c:idx val="5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5-BA60-49B9-985D-589803438CFC}"/>
                    </c:ext>
                  </c:extLst>
                </c:dPt>
                <c:dPt>
                  <c:idx val="7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7-BA60-49B9-985D-589803438CFC}"/>
                    </c:ext>
                  </c:extLst>
                </c:dPt>
                <c:dPt>
                  <c:idx val="9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9-BA60-49B9-985D-589803438CFC}"/>
                    </c:ext>
                  </c:extLst>
                </c:dPt>
                <c:dPt>
                  <c:idx val="11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B-BA60-49B9-985D-589803438CFC}"/>
                    </c:ext>
                  </c:extLst>
                </c:dPt>
                <c:dPt>
                  <c:idx val="131"/>
                  <c:marker>
                    <c:symbol val="none"/>
                  </c:marker>
                  <c:bubble3D val="0"/>
                  <c:spPr>
                    <a:ln w="38100" cap="rnd">
                      <a:solidFill>
                        <a:schemeClr val="accent6">
                          <a:lumMod val="60000"/>
                          <a:lumOff val="40000"/>
                        </a:schemeClr>
                      </a:solidFill>
                      <a:round/>
                    </a:ln>
                    <a:effectLst/>
                  </c:spPr>
                  <c:extLst>
                    <c:ext xmlns:c16="http://schemas.microsoft.com/office/drawing/2014/chart" uri="{C3380CC4-5D6E-409C-BE32-E72D297353CC}">
                      <c16:uniqueId val="{0000000D-BA60-49B9-985D-589803438CFC}"/>
                    </c:ext>
                  </c:extLst>
                </c:dPt>
                <c:cat>
                  <c:strRef>
                    <c:extLst>
                      <c:ext uri="{02D57815-91ED-43cb-92C2-25804820EDAC}">
                        <c15:formulaRef>
                          <c15:sqref>'28_ábra_chart'!$C$24:$D$30</c15:sqref>
                        </c15:formulaRef>
                      </c:ext>
                    </c:extLst>
                    <c:strCache>
                      <c:ptCount val="7"/>
                      <c:pt idx="0">
                        <c:v>2013</c:v>
                      </c:pt>
                      <c:pt idx="1">
                        <c:v>2014</c:v>
                      </c:pt>
                      <c:pt idx="2">
                        <c:v>2015</c:v>
                      </c:pt>
                      <c:pt idx="3">
                        <c:v>2016</c:v>
                      </c:pt>
                      <c:pt idx="4">
                        <c:v>2017</c:v>
                      </c:pt>
                      <c:pt idx="5">
                        <c:v>2018</c:v>
                      </c:pt>
                      <c:pt idx="6">
                        <c:v>2019</c:v>
                      </c:pt>
                    </c:strCache>
                  </c: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E-BA60-49B9-985D-589803438CFC}"/>
                  </c:ext>
                </c:extLst>
              </c15:ser>
            </c15:filteredLineSeries>
          </c:ext>
        </c:extLst>
      </c:lineChart>
      <c:lineChart>
        <c:grouping val="standard"/>
        <c:varyColors val="0"/>
        <c:ser>
          <c:idx val="1"/>
          <c:order val="1"/>
          <c:tx>
            <c:strRef>
              <c:f>'28_ábra_chart'!$F$11</c:f>
              <c:strCache>
                <c:ptCount val="1"/>
                <c:pt idx="0">
                  <c:v>Median square metre price (RHS)</c:v>
                </c:pt>
              </c:strCache>
            </c:strRef>
          </c:tx>
          <c:spPr>
            <a:ln w="28575" cap="rnd">
              <a:noFill/>
              <a:round/>
            </a:ln>
            <a:effectLst/>
          </c:spPr>
          <c:marker>
            <c:symbol val="diamond"/>
            <c:size val="6"/>
            <c:spPr>
              <a:solidFill>
                <a:srgbClr val="92D050"/>
              </a:solidFill>
              <a:ln w="9525">
                <a:solidFill>
                  <a:srgbClr val="92D050"/>
                </a:solidFill>
              </a:ln>
              <a:effectLst/>
            </c:spPr>
          </c:marker>
          <c:cat>
            <c:multiLvlStrRef>
              <c:f>'28_ábra_chart'!$C$13:$D$31</c:f>
              <c:multiLvlStrCache>
                <c:ptCount val="19"/>
                <c:lvl>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lvl>
                <c:lvl>
                  <c:pt idx="0">
                    <c:v>Debrecen</c:v>
                  </c:pt>
                </c:lvl>
              </c:multiLvlStrCache>
            </c:multiLvlStrRef>
          </c:cat>
          <c:val>
            <c:numRef>
              <c:f>'28_ábra_chart'!$F$13:$F$151</c:f>
              <c:numCache>
                <c:formatCode>#,##0</c:formatCode>
                <c:ptCount val="139"/>
                <c:pt idx="0">
                  <c:v>122767</c:v>
                </c:pt>
                <c:pt idx="1">
                  <c:v>177083</c:v>
                </c:pt>
                <c:pt idx="2">
                  <c:v>189394</c:v>
                </c:pt>
                <c:pt idx="3">
                  <c:v>183099</c:v>
                </c:pt>
                <c:pt idx="4">
                  <c:v>182955</c:v>
                </c:pt>
                <c:pt idx="5">
                  <c:v>195588</c:v>
                </c:pt>
                <c:pt idx="6">
                  <c:v>190331</c:v>
                </c:pt>
                <c:pt idx="7">
                  <c:v>181250</c:v>
                </c:pt>
                <c:pt idx="8">
                  <c:v>173459</c:v>
                </c:pt>
                <c:pt idx="9">
                  <c:v>171429</c:v>
                </c:pt>
                <c:pt idx="10">
                  <c:v>169323</c:v>
                </c:pt>
                <c:pt idx="11">
                  <c:v>162814</c:v>
                </c:pt>
                <c:pt idx="12">
                  <c:v>169118</c:v>
                </c:pt>
                <c:pt idx="13">
                  <c:v>197500</c:v>
                </c:pt>
                <c:pt idx="14">
                  <c:v>231304</c:v>
                </c:pt>
                <c:pt idx="15">
                  <c:v>261905</c:v>
                </c:pt>
                <c:pt idx="16">
                  <c:v>314354</c:v>
                </c:pt>
                <c:pt idx="17">
                  <c:v>400000</c:v>
                </c:pt>
                <c:pt idx="18">
                  <c:v>405405</c:v>
                </c:pt>
                <c:pt idx="20">
                  <c:v>173469</c:v>
                </c:pt>
                <c:pt idx="21">
                  <c:v>212268</c:v>
                </c:pt>
                <c:pt idx="22">
                  <c:v>226829</c:v>
                </c:pt>
                <c:pt idx="23">
                  <c:v>228571</c:v>
                </c:pt>
                <c:pt idx="24">
                  <c:v>238596</c:v>
                </c:pt>
                <c:pt idx="25">
                  <c:v>250000</c:v>
                </c:pt>
                <c:pt idx="26">
                  <c:v>255814</c:v>
                </c:pt>
                <c:pt idx="27">
                  <c:v>242500</c:v>
                </c:pt>
                <c:pt idx="28">
                  <c:v>228571</c:v>
                </c:pt>
                <c:pt idx="29">
                  <c:v>222642</c:v>
                </c:pt>
                <c:pt idx="30">
                  <c:v>214286</c:v>
                </c:pt>
                <c:pt idx="31">
                  <c:v>205882</c:v>
                </c:pt>
                <c:pt idx="32">
                  <c:v>223077</c:v>
                </c:pt>
                <c:pt idx="33">
                  <c:v>273469</c:v>
                </c:pt>
                <c:pt idx="34">
                  <c:v>342857</c:v>
                </c:pt>
                <c:pt idx="35">
                  <c:v>401961</c:v>
                </c:pt>
                <c:pt idx="36">
                  <c:v>498550</c:v>
                </c:pt>
                <c:pt idx="37">
                  <c:v>606557</c:v>
                </c:pt>
                <c:pt idx="38">
                  <c:v>616025</c:v>
                </c:pt>
                <c:pt idx="40">
                  <c:v>134906</c:v>
                </c:pt>
                <c:pt idx="41">
                  <c:v>173106</c:v>
                </c:pt>
                <c:pt idx="42">
                  <c:v>175000</c:v>
                </c:pt>
                <c:pt idx="43">
                  <c:v>159677</c:v>
                </c:pt>
                <c:pt idx="44">
                  <c:v>163636</c:v>
                </c:pt>
                <c:pt idx="45">
                  <c:v>177778</c:v>
                </c:pt>
                <c:pt idx="46">
                  <c:v>188679</c:v>
                </c:pt>
                <c:pt idx="47">
                  <c:v>172528</c:v>
                </c:pt>
                <c:pt idx="48">
                  <c:v>163265</c:v>
                </c:pt>
                <c:pt idx="49">
                  <c:v>154545</c:v>
                </c:pt>
                <c:pt idx="50">
                  <c:v>152239</c:v>
                </c:pt>
                <c:pt idx="51">
                  <c:v>150000</c:v>
                </c:pt>
                <c:pt idx="52">
                  <c:v>155000</c:v>
                </c:pt>
                <c:pt idx="53">
                  <c:v>183673</c:v>
                </c:pt>
                <c:pt idx="54">
                  <c:v>222222</c:v>
                </c:pt>
                <c:pt idx="55">
                  <c:v>254545</c:v>
                </c:pt>
                <c:pt idx="56">
                  <c:v>309524</c:v>
                </c:pt>
                <c:pt idx="57">
                  <c:v>392453</c:v>
                </c:pt>
                <c:pt idx="58">
                  <c:v>408627</c:v>
                </c:pt>
                <c:pt idx="60">
                  <c:v>96153.8</c:v>
                </c:pt>
                <c:pt idx="61">
                  <c:v>127500</c:v>
                </c:pt>
                <c:pt idx="62">
                  <c:v>138298</c:v>
                </c:pt>
                <c:pt idx="63">
                  <c:v>142857</c:v>
                </c:pt>
                <c:pt idx="64">
                  <c:v>146667</c:v>
                </c:pt>
                <c:pt idx="65">
                  <c:v>150943</c:v>
                </c:pt>
                <c:pt idx="66">
                  <c:v>154545</c:v>
                </c:pt>
                <c:pt idx="67">
                  <c:v>157143</c:v>
                </c:pt>
                <c:pt idx="68">
                  <c:v>148148</c:v>
                </c:pt>
                <c:pt idx="69">
                  <c:v>145299</c:v>
                </c:pt>
                <c:pt idx="70">
                  <c:v>142857</c:v>
                </c:pt>
                <c:pt idx="71">
                  <c:v>136364</c:v>
                </c:pt>
                <c:pt idx="72">
                  <c:v>138298</c:v>
                </c:pt>
                <c:pt idx="73">
                  <c:v>155738</c:v>
                </c:pt>
                <c:pt idx="74">
                  <c:v>179487</c:v>
                </c:pt>
                <c:pt idx="75">
                  <c:v>211835</c:v>
                </c:pt>
                <c:pt idx="76">
                  <c:v>254545</c:v>
                </c:pt>
                <c:pt idx="77">
                  <c:v>327273</c:v>
                </c:pt>
                <c:pt idx="78">
                  <c:v>331339</c:v>
                </c:pt>
                <c:pt idx="80">
                  <c:v>110870</c:v>
                </c:pt>
                <c:pt idx="81">
                  <c:v>142857</c:v>
                </c:pt>
                <c:pt idx="82">
                  <c:v>156863</c:v>
                </c:pt>
                <c:pt idx="83">
                  <c:v>161250</c:v>
                </c:pt>
                <c:pt idx="84">
                  <c:v>163830</c:v>
                </c:pt>
                <c:pt idx="85">
                  <c:v>165385</c:v>
                </c:pt>
                <c:pt idx="86">
                  <c:v>167925</c:v>
                </c:pt>
                <c:pt idx="87">
                  <c:v>152542</c:v>
                </c:pt>
                <c:pt idx="88">
                  <c:v>146504</c:v>
                </c:pt>
                <c:pt idx="89">
                  <c:v>139423</c:v>
                </c:pt>
                <c:pt idx="90">
                  <c:v>132343</c:v>
                </c:pt>
                <c:pt idx="91">
                  <c:v>121010</c:v>
                </c:pt>
                <c:pt idx="92">
                  <c:v>122388</c:v>
                </c:pt>
                <c:pt idx="93">
                  <c:v>140000</c:v>
                </c:pt>
                <c:pt idx="94">
                  <c:v>159259</c:v>
                </c:pt>
                <c:pt idx="95">
                  <c:v>190000</c:v>
                </c:pt>
                <c:pt idx="96">
                  <c:v>232786</c:v>
                </c:pt>
                <c:pt idx="97">
                  <c:v>276923</c:v>
                </c:pt>
                <c:pt idx="98">
                  <c:v>283475</c:v>
                </c:pt>
                <c:pt idx="100">
                  <c:v>125000</c:v>
                </c:pt>
                <c:pt idx="101">
                  <c:v>163265</c:v>
                </c:pt>
                <c:pt idx="102">
                  <c:v>174265</c:v>
                </c:pt>
                <c:pt idx="103">
                  <c:v>169811</c:v>
                </c:pt>
                <c:pt idx="104">
                  <c:v>169811</c:v>
                </c:pt>
                <c:pt idx="105">
                  <c:v>175472</c:v>
                </c:pt>
                <c:pt idx="106">
                  <c:v>174537</c:v>
                </c:pt>
                <c:pt idx="107">
                  <c:v>166667</c:v>
                </c:pt>
                <c:pt idx="108">
                  <c:v>163793</c:v>
                </c:pt>
                <c:pt idx="109">
                  <c:v>165049</c:v>
                </c:pt>
                <c:pt idx="110">
                  <c:v>160377</c:v>
                </c:pt>
                <c:pt idx="111">
                  <c:v>176744</c:v>
                </c:pt>
                <c:pt idx="112">
                  <c:v>205714</c:v>
                </c:pt>
                <c:pt idx="113">
                  <c:v>236364</c:v>
                </c:pt>
                <c:pt idx="114">
                  <c:v>252830</c:v>
                </c:pt>
                <c:pt idx="115">
                  <c:v>277273</c:v>
                </c:pt>
                <c:pt idx="116">
                  <c:v>315493</c:v>
                </c:pt>
                <c:pt idx="117">
                  <c:v>377359</c:v>
                </c:pt>
                <c:pt idx="118">
                  <c:v>390909</c:v>
                </c:pt>
                <c:pt idx="120">
                  <c:v>81081.100000000006</c:v>
                </c:pt>
                <c:pt idx="121">
                  <c:v>109091</c:v>
                </c:pt>
                <c:pt idx="122">
                  <c:v>135088</c:v>
                </c:pt>
                <c:pt idx="123">
                  <c:v>132075</c:v>
                </c:pt>
                <c:pt idx="124">
                  <c:v>136364</c:v>
                </c:pt>
                <c:pt idx="125">
                  <c:v>145455</c:v>
                </c:pt>
                <c:pt idx="126">
                  <c:v>148571</c:v>
                </c:pt>
                <c:pt idx="127">
                  <c:v>134483</c:v>
                </c:pt>
                <c:pt idx="128">
                  <c:v>123272</c:v>
                </c:pt>
                <c:pt idx="129">
                  <c:v>114286</c:v>
                </c:pt>
                <c:pt idx="130">
                  <c:v>106667</c:v>
                </c:pt>
                <c:pt idx="131">
                  <c:v>91549.3</c:v>
                </c:pt>
                <c:pt idx="132">
                  <c:v>90000</c:v>
                </c:pt>
                <c:pt idx="133">
                  <c:v>102734</c:v>
                </c:pt>
                <c:pt idx="134">
                  <c:v>116364</c:v>
                </c:pt>
                <c:pt idx="135">
                  <c:v>131309</c:v>
                </c:pt>
                <c:pt idx="136">
                  <c:v>164706</c:v>
                </c:pt>
                <c:pt idx="137">
                  <c:v>216216</c:v>
                </c:pt>
                <c:pt idx="138">
                  <c:v>228800</c:v>
                </c:pt>
              </c:numCache>
            </c:numRef>
          </c:val>
          <c:smooth val="0"/>
          <c:extLst>
            <c:ext xmlns:c16="http://schemas.microsoft.com/office/drawing/2014/chart" uri="{C3380CC4-5D6E-409C-BE32-E72D297353CC}">
              <c16:uniqueId val="{00000001-BA60-49B9-985D-589803438CFC}"/>
            </c:ext>
          </c:extLst>
        </c:ser>
        <c:dLbls>
          <c:showLegendKey val="0"/>
          <c:showVal val="0"/>
          <c:showCatName val="0"/>
          <c:showSerName val="0"/>
          <c:showPercent val="0"/>
          <c:showBubbleSize val="0"/>
        </c:dLbls>
        <c:marker val="1"/>
        <c:smooth val="0"/>
        <c:axId val="1224132992"/>
        <c:axId val="1224132664"/>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4501666666666666"/>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MarkSkip val="6"/>
        <c:noMultiLvlLbl val="0"/>
      </c:catAx>
      <c:valAx>
        <c:axId val="1218589944"/>
        <c:scaling>
          <c:orientation val="minMax"/>
          <c:max val="14"/>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7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01361716381368E-2"/>
          <c:y val="5.1188148148148149E-2"/>
          <c:w val="0.84908948168084797"/>
          <c:h val="0.61354259259259258"/>
        </c:manualLayout>
      </c:layout>
      <c:barChart>
        <c:barDir val="col"/>
        <c:grouping val="clustered"/>
        <c:varyColors val="0"/>
        <c:ser>
          <c:idx val="1"/>
          <c:order val="1"/>
          <c:tx>
            <c:strRef>
              <c:f>'29_ábra_chart'!$F$11</c:f>
              <c:strCache>
                <c:ptCount val="1"/>
                <c:pt idx="0">
                  <c:v>Tranzakciószám év/év - falusi CSOK település</c:v>
                </c:pt>
              </c:strCache>
            </c:strRef>
          </c:tx>
          <c:spPr>
            <a:solidFill>
              <a:srgbClr val="C00000"/>
            </a:solidFill>
            <a:ln>
              <a:solidFill>
                <a:schemeClr val="tx1"/>
              </a:solidFill>
            </a:ln>
            <a:effectLst/>
          </c:spPr>
          <c:invertIfNegative val="0"/>
          <c:dPt>
            <c:idx val="10"/>
            <c:invertIfNegative val="0"/>
            <c:bubble3D val="0"/>
            <c:spPr>
              <a:solidFill>
                <a:srgbClr val="C00000"/>
              </a:solidFill>
              <a:ln>
                <a:solidFill>
                  <a:schemeClr val="tx1"/>
                </a:solidFill>
              </a:ln>
              <a:effectLst/>
            </c:spPr>
            <c:extLst>
              <c:ext xmlns:c16="http://schemas.microsoft.com/office/drawing/2014/chart" uri="{C3380CC4-5D6E-409C-BE32-E72D297353CC}">
                <c16:uniqueId val="{00000001-040E-43F2-98E9-3ADF0E9169EF}"/>
              </c:ext>
            </c:extLst>
          </c:dPt>
          <c:cat>
            <c:strRef>
              <c:f>'29_ábra_chart'!$C$12:$C$25</c:f>
              <c:strCache>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strCache>
            </c:strRef>
          </c:cat>
          <c:val>
            <c:numRef>
              <c:f>'29_ábra_chart'!$F$12:$F$25</c:f>
              <c:numCache>
                <c:formatCode>0.0</c:formatCode>
                <c:ptCount val="14"/>
                <c:pt idx="0">
                  <c:v>-0.66808381415123108</c:v>
                </c:pt>
                <c:pt idx="1">
                  <c:v>-0.59765448804689925</c:v>
                </c:pt>
                <c:pt idx="2">
                  <c:v>11.029770619814542</c:v>
                </c:pt>
                <c:pt idx="3">
                  <c:v>11.429433051869722</c:v>
                </c:pt>
                <c:pt idx="4">
                  <c:v>12.855395903393458</c:v>
                </c:pt>
                <c:pt idx="5">
                  <c:v>11.809415768576287</c:v>
                </c:pt>
                <c:pt idx="6">
                  <c:v>9.4285714285714306</c:v>
                </c:pt>
                <c:pt idx="7">
                  <c:v>10.243572395128538</c:v>
                </c:pt>
                <c:pt idx="8">
                  <c:v>7.8829744006501272</c:v>
                </c:pt>
                <c:pt idx="9">
                  <c:v>-6.929788961038966</c:v>
                </c:pt>
                <c:pt idx="10">
                  <c:v>11.036352681261306</c:v>
                </c:pt>
                <c:pt idx="11">
                  <c:v>7.1314594329200816</c:v>
                </c:pt>
                <c:pt idx="12">
                  <c:v>-6.4639510422642985</c:v>
                </c:pt>
                <c:pt idx="13">
                  <c:v>-18.207705192629817</c:v>
                </c:pt>
              </c:numCache>
            </c:numRef>
          </c:val>
          <c:extLst>
            <c:ext xmlns:c16="http://schemas.microsoft.com/office/drawing/2014/chart" uri="{C3380CC4-5D6E-409C-BE32-E72D297353CC}">
              <c16:uniqueId val="{00000002-040E-43F2-98E9-3ADF0E9169EF}"/>
            </c:ext>
          </c:extLst>
        </c:ser>
        <c:ser>
          <c:idx val="3"/>
          <c:order val="3"/>
          <c:tx>
            <c:strRef>
              <c:f>'29_ábra_chart'!$E$11</c:f>
              <c:strCache>
                <c:ptCount val="1"/>
                <c:pt idx="0">
                  <c:v>Tranzakciószám év/év - nem falusi CSOK település</c:v>
                </c:pt>
              </c:strCache>
            </c:strRef>
          </c:tx>
          <c:spPr>
            <a:solidFill>
              <a:srgbClr val="002060"/>
            </a:solidFill>
            <a:ln>
              <a:solidFill>
                <a:schemeClr val="tx1"/>
              </a:solidFill>
            </a:ln>
            <a:effectLst/>
          </c:spPr>
          <c:invertIfNegative val="0"/>
          <c:cat>
            <c:strRef>
              <c:f>'29_ábra_chart'!$C$12:$C$25</c:f>
              <c:strCache>
                <c:ptCount val="14"/>
                <c:pt idx="0">
                  <c:v>2017 I.</c:v>
                </c:pt>
                <c:pt idx="1">
                  <c:v>2017 II.</c:v>
                </c:pt>
                <c:pt idx="2">
                  <c:v>2017 III.</c:v>
                </c:pt>
                <c:pt idx="3">
                  <c:v>2017 IV.</c:v>
                </c:pt>
                <c:pt idx="4">
                  <c:v>2018 I.</c:v>
                </c:pt>
                <c:pt idx="5">
                  <c:v>2018 II.</c:v>
                </c:pt>
                <c:pt idx="6">
                  <c:v>2018 III.</c:v>
                </c:pt>
                <c:pt idx="7">
                  <c:v>2018 IV.</c:v>
                </c:pt>
                <c:pt idx="8">
                  <c:v>2019 I.</c:v>
                </c:pt>
                <c:pt idx="9">
                  <c:v>2019 II.</c:v>
                </c:pt>
                <c:pt idx="10">
                  <c:v>2019 III.</c:v>
                </c:pt>
                <c:pt idx="11">
                  <c:v>2019 IV.</c:v>
                </c:pt>
                <c:pt idx="12">
                  <c:v>2020 I.</c:v>
                </c:pt>
                <c:pt idx="13">
                  <c:v>2020 II.</c:v>
                </c:pt>
              </c:strCache>
            </c:strRef>
          </c:cat>
          <c:val>
            <c:numRef>
              <c:f>'29_ábra_chart'!$E$12:$E$25</c:f>
              <c:numCache>
                <c:formatCode>0.0</c:formatCode>
                <c:ptCount val="14"/>
                <c:pt idx="0">
                  <c:v>-1.4309301045679774</c:v>
                </c:pt>
                <c:pt idx="1">
                  <c:v>4.4047099869167141</c:v>
                </c:pt>
                <c:pt idx="2">
                  <c:v>15.572139303482572</c:v>
                </c:pt>
                <c:pt idx="3">
                  <c:v>8.872352604464794</c:v>
                </c:pt>
                <c:pt idx="4">
                  <c:v>16.862088218872145</c:v>
                </c:pt>
                <c:pt idx="5">
                  <c:v>2.4644945697577185</c:v>
                </c:pt>
                <c:pt idx="6">
                  <c:v>3.4868704261730556</c:v>
                </c:pt>
                <c:pt idx="7">
                  <c:v>2.6288117770767627</c:v>
                </c:pt>
                <c:pt idx="8">
                  <c:v>-2.0544672718585701</c:v>
                </c:pt>
                <c:pt idx="9">
                  <c:v>-6.7264573991031398</c:v>
                </c:pt>
                <c:pt idx="10">
                  <c:v>-7.6123128119800327</c:v>
                </c:pt>
                <c:pt idx="11">
                  <c:v>-8.5040983606557461</c:v>
                </c:pt>
                <c:pt idx="12">
                  <c:v>-20.073327222731436</c:v>
                </c:pt>
                <c:pt idx="13">
                  <c:v>-30.75523202911738</c:v>
                </c:pt>
              </c:numCache>
            </c:numRef>
          </c:val>
          <c:extLst>
            <c:ext xmlns:c16="http://schemas.microsoft.com/office/drawing/2014/chart" uri="{C3380CC4-5D6E-409C-BE32-E72D297353CC}">
              <c16:uniqueId val="{00000003-040E-43F2-98E9-3ADF0E9169EF}"/>
            </c:ext>
          </c:extLst>
        </c:ser>
        <c:dLbls>
          <c:showLegendKey val="0"/>
          <c:showVal val="0"/>
          <c:showCatName val="0"/>
          <c:showSerName val="0"/>
          <c:showPercent val="0"/>
          <c:showBubbleSize val="0"/>
        </c:dLbls>
        <c:gapWidth val="30"/>
        <c:overlap val="-15"/>
        <c:axId val="1033618384"/>
        <c:axId val="1033618800"/>
      </c:barChart>
      <c:lineChart>
        <c:grouping val="standard"/>
        <c:varyColors val="0"/>
        <c:ser>
          <c:idx val="0"/>
          <c:order val="0"/>
          <c:tx>
            <c:strRef>
              <c:f>'29_ábra_chart'!$H$11</c:f>
              <c:strCache>
                <c:ptCount val="1"/>
                <c:pt idx="0">
                  <c:v>Tranzakciók volumene év/év - falusi CSOK település</c:v>
                </c:pt>
              </c:strCache>
            </c:strRef>
          </c:tx>
          <c:spPr>
            <a:ln w="28575" cap="rnd">
              <a:solidFill>
                <a:srgbClr val="D20444"/>
              </a:solidFill>
              <a:round/>
            </a:ln>
            <a:effectLst/>
          </c:spPr>
          <c:marker>
            <c:symbol val="diamond"/>
            <c:size val="9"/>
            <c:spPr>
              <a:solidFill>
                <a:srgbClr val="FF0000"/>
              </a:solidFill>
              <a:ln w="9525">
                <a:solidFill>
                  <a:schemeClr val="tx1"/>
                </a:solidFill>
              </a:ln>
              <a:effectLst/>
            </c:spPr>
          </c:marker>
          <c:dPt>
            <c:idx val="10"/>
            <c:marker>
              <c:symbol val="diamond"/>
              <c:size val="9"/>
              <c:spPr>
                <a:solidFill>
                  <a:srgbClr val="FF0000"/>
                </a:solidFill>
                <a:ln w="9525">
                  <a:solidFill>
                    <a:schemeClr val="tx1"/>
                  </a:solidFill>
                </a:ln>
                <a:effectLst/>
              </c:spPr>
            </c:marker>
            <c:bubble3D val="0"/>
            <c:extLst>
              <c:ext xmlns:c16="http://schemas.microsoft.com/office/drawing/2014/chart" uri="{C3380CC4-5D6E-409C-BE32-E72D297353CC}">
                <c16:uniqueId val="{00000004-040E-43F2-98E9-3ADF0E9169EF}"/>
              </c:ext>
            </c:extLst>
          </c:dPt>
          <c:cat>
            <c:multiLvlStrRef>
              <c:f>'29_ábra_chart_'!#REF!</c:f>
            </c:multiLvlStrRef>
          </c:cat>
          <c:val>
            <c:numRef>
              <c:f>'29_ábra_chart'!$H$12:$H$25</c:f>
              <c:numCache>
                <c:formatCode>0.0</c:formatCode>
                <c:ptCount val="14"/>
                <c:pt idx="0">
                  <c:v>13.269042512120265</c:v>
                </c:pt>
                <c:pt idx="1">
                  <c:v>9.9571398743236443</c:v>
                </c:pt>
                <c:pt idx="2">
                  <c:v>14.124419082351068</c:v>
                </c:pt>
                <c:pt idx="3">
                  <c:v>22.558243943804655</c:v>
                </c:pt>
                <c:pt idx="4">
                  <c:v>21.598042676408838</c:v>
                </c:pt>
                <c:pt idx="5">
                  <c:v>20.865654486311541</c:v>
                </c:pt>
                <c:pt idx="6">
                  <c:v>25.733966960560139</c:v>
                </c:pt>
                <c:pt idx="7">
                  <c:v>24.411765983769925</c:v>
                </c:pt>
                <c:pt idx="8">
                  <c:v>25.800945394972331</c:v>
                </c:pt>
                <c:pt idx="9">
                  <c:v>10.443463724228067</c:v>
                </c:pt>
                <c:pt idx="10">
                  <c:v>37.176885296515536</c:v>
                </c:pt>
                <c:pt idx="11">
                  <c:v>25.293139421105167</c:v>
                </c:pt>
                <c:pt idx="12">
                  <c:v>8.3033921461805704</c:v>
                </c:pt>
                <c:pt idx="13">
                  <c:v>-16.173027409933553</c:v>
                </c:pt>
              </c:numCache>
            </c:numRef>
          </c:val>
          <c:smooth val="0"/>
          <c:extLst>
            <c:ext xmlns:c16="http://schemas.microsoft.com/office/drawing/2014/chart" uri="{C3380CC4-5D6E-409C-BE32-E72D297353CC}">
              <c16:uniqueId val="{00000005-040E-43F2-98E9-3ADF0E9169EF}"/>
            </c:ext>
          </c:extLst>
        </c:ser>
        <c:ser>
          <c:idx val="2"/>
          <c:order val="2"/>
          <c:tx>
            <c:strRef>
              <c:f>'29_ábra_chart'!$G$11</c:f>
              <c:strCache>
                <c:ptCount val="1"/>
                <c:pt idx="0">
                  <c:v>Tranzakciók volumene év/év - nem falusi CSOK település</c:v>
                </c:pt>
              </c:strCache>
            </c:strRef>
          </c:tx>
          <c:spPr>
            <a:ln w="28575" cap="rnd">
              <a:solidFill>
                <a:srgbClr val="00B0F0"/>
              </a:solidFill>
              <a:round/>
            </a:ln>
            <a:effectLst/>
          </c:spPr>
          <c:marker>
            <c:symbol val="diamond"/>
            <c:size val="9"/>
            <c:spPr>
              <a:solidFill>
                <a:srgbClr val="00B0F0"/>
              </a:solidFill>
              <a:ln w="9525">
                <a:solidFill>
                  <a:schemeClr val="tx1"/>
                </a:solidFill>
              </a:ln>
              <a:effectLst/>
            </c:spPr>
          </c:marker>
          <c:cat>
            <c:multiLvlStrRef>
              <c:f>'29_ábra_chart_'!#REF!</c:f>
            </c:multiLvlStrRef>
          </c:cat>
          <c:val>
            <c:numRef>
              <c:f>'29_ábra_chart'!$G$12:$G$25</c:f>
              <c:numCache>
                <c:formatCode>0.0</c:formatCode>
                <c:ptCount val="14"/>
                <c:pt idx="0">
                  <c:v>6.834406550600221</c:v>
                </c:pt>
                <c:pt idx="1">
                  <c:v>13.495008384093254</c:v>
                </c:pt>
                <c:pt idx="2">
                  <c:v>25.231583309664771</c:v>
                </c:pt>
                <c:pt idx="3">
                  <c:v>13.472842008782621</c:v>
                </c:pt>
                <c:pt idx="4">
                  <c:v>34.049383083515863</c:v>
                </c:pt>
                <c:pt idx="5">
                  <c:v>19.575673129770578</c:v>
                </c:pt>
                <c:pt idx="6">
                  <c:v>14.252899975854106</c:v>
                </c:pt>
                <c:pt idx="7">
                  <c:v>22.874918123434696</c:v>
                </c:pt>
                <c:pt idx="8">
                  <c:v>20.311514585939889</c:v>
                </c:pt>
                <c:pt idx="9">
                  <c:v>9.7318463100001509</c:v>
                </c:pt>
                <c:pt idx="10">
                  <c:v>8.4273286577255533</c:v>
                </c:pt>
                <c:pt idx="11">
                  <c:v>6.0476893809386496</c:v>
                </c:pt>
                <c:pt idx="12">
                  <c:v>-10.030495889684445</c:v>
                </c:pt>
                <c:pt idx="13">
                  <c:v>-28.1921703680826</c:v>
                </c:pt>
              </c:numCache>
            </c:numRef>
          </c:val>
          <c:smooth val="0"/>
          <c:extLst>
            <c:ext xmlns:c16="http://schemas.microsoft.com/office/drawing/2014/chart" uri="{C3380CC4-5D6E-409C-BE32-E72D297353CC}">
              <c16:uniqueId val="{00000006-040E-43F2-98E9-3ADF0E9169EF}"/>
            </c:ext>
          </c:extLst>
        </c:ser>
        <c:dLbls>
          <c:showLegendKey val="0"/>
          <c:showVal val="0"/>
          <c:showCatName val="0"/>
          <c:showSerName val="0"/>
          <c:showPercent val="0"/>
          <c:showBubbleSize val="0"/>
        </c:dLbls>
        <c:marker val="1"/>
        <c:smooth val="0"/>
        <c:axId val="1112721152"/>
        <c:axId val="1034392320"/>
      </c:lineChart>
      <c:catAx>
        <c:axId val="103361838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a:t>
                </a:r>
              </a:p>
            </c:rich>
          </c:tx>
          <c:layout>
            <c:manualLayout>
              <c:xMode val="edge"/>
              <c:yMode val="edge"/>
              <c:x val="7.6757468746340277E-2"/>
              <c:y val="5.8870370370370378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033618800"/>
        <c:crosses val="autoZero"/>
        <c:auto val="1"/>
        <c:lblAlgn val="ctr"/>
        <c:lblOffset val="100"/>
        <c:noMultiLvlLbl val="0"/>
      </c:catAx>
      <c:valAx>
        <c:axId val="1033618800"/>
        <c:scaling>
          <c:orientation val="minMax"/>
          <c:max val="40"/>
          <c:min val="-35"/>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033618384"/>
        <c:crosses val="autoZero"/>
        <c:crossBetween val="between"/>
        <c:majorUnit val="5"/>
      </c:valAx>
      <c:valAx>
        <c:axId val="1034392320"/>
        <c:scaling>
          <c:orientation val="minMax"/>
          <c:max val="40"/>
          <c:min val="-3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112721152"/>
        <c:crosses val="max"/>
        <c:crossBetween val="between"/>
        <c:majorUnit val="5"/>
      </c:valAx>
      <c:catAx>
        <c:axId val="111272115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a:t>
                </a:r>
              </a:p>
            </c:rich>
          </c:tx>
          <c:layout>
            <c:manualLayout>
              <c:xMode val="edge"/>
              <c:yMode val="edge"/>
              <c:x val="0.88704608579472211"/>
              <c:y val="1.183333333333332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title>
        <c:numFmt formatCode="General" sourceLinked="1"/>
        <c:majorTickMark val="out"/>
        <c:minorTickMark val="none"/>
        <c:tickLblPos val="nextTo"/>
        <c:crossAx val="1034392320"/>
        <c:crosses val="autoZero"/>
        <c:auto val="1"/>
        <c:lblAlgn val="ctr"/>
        <c:lblOffset val="100"/>
        <c:noMultiLvlLbl val="0"/>
      </c:catAx>
      <c:spPr>
        <a:noFill/>
        <a:ln>
          <a:solidFill>
            <a:schemeClr val="tx1"/>
          </a:solidFill>
        </a:ln>
        <a:effectLst/>
      </c:spPr>
    </c:plotArea>
    <c:legend>
      <c:legendPos val="b"/>
      <c:layout>
        <c:manualLayout>
          <c:xMode val="edge"/>
          <c:yMode val="edge"/>
          <c:x val="7.3765314617446204E-2"/>
          <c:y val="0.82399074074074052"/>
          <c:w val="0.84545244343830961"/>
          <c:h val="0.16425000000000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01361716381368E-2"/>
          <c:y val="5.1188148148148149E-2"/>
          <c:w val="0.84908948168084797"/>
          <c:h val="0.61354259259259258"/>
        </c:manualLayout>
      </c:layout>
      <c:barChart>
        <c:barDir val="col"/>
        <c:grouping val="clustered"/>
        <c:varyColors val="0"/>
        <c:ser>
          <c:idx val="1"/>
          <c:order val="1"/>
          <c:tx>
            <c:strRef>
              <c:f>'29_ábra_chart'!$F$10</c:f>
              <c:strCache>
                <c:ptCount val="1"/>
                <c:pt idx="0">
                  <c:v>Number of trasactions year-on-year - rural HPS municipalities</c:v>
                </c:pt>
              </c:strCache>
            </c:strRef>
          </c:tx>
          <c:spPr>
            <a:solidFill>
              <a:srgbClr val="C00000"/>
            </a:solidFill>
            <a:ln>
              <a:solidFill>
                <a:schemeClr val="tx1"/>
              </a:solidFill>
            </a:ln>
            <a:effectLst/>
          </c:spPr>
          <c:invertIfNegative val="0"/>
          <c:dPt>
            <c:idx val="10"/>
            <c:invertIfNegative val="0"/>
            <c:bubble3D val="0"/>
            <c:spPr>
              <a:solidFill>
                <a:srgbClr val="C00000"/>
              </a:solidFill>
              <a:ln>
                <a:solidFill>
                  <a:schemeClr val="tx1"/>
                </a:solidFill>
              </a:ln>
              <a:effectLst/>
            </c:spPr>
            <c:extLst>
              <c:ext xmlns:c16="http://schemas.microsoft.com/office/drawing/2014/chart" uri="{C3380CC4-5D6E-409C-BE32-E72D297353CC}">
                <c16:uniqueId val="{00000001-4A37-4C9A-BDCA-9DCAEE297460}"/>
              </c:ext>
            </c:extLst>
          </c:dPt>
          <c:cat>
            <c:strRef>
              <c:f>'29_ábra_chart'!$D$12:$D$25</c:f>
              <c:strCache>
                <c:ptCount val="14"/>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pt idx="12">
                  <c:v>2020 Q1</c:v>
                </c:pt>
                <c:pt idx="13">
                  <c:v>2020 Q2</c:v>
                </c:pt>
              </c:strCache>
            </c:strRef>
          </c:cat>
          <c:val>
            <c:numRef>
              <c:f>'29_ábra_chart'!$F$12:$F$25</c:f>
              <c:numCache>
                <c:formatCode>0.0</c:formatCode>
                <c:ptCount val="14"/>
                <c:pt idx="0">
                  <c:v>-0.66808381415123108</c:v>
                </c:pt>
                <c:pt idx="1">
                  <c:v>-0.59765448804689925</c:v>
                </c:pt>
                <c:pt idx="2">
                  <c:v>11.029770619814542</c:v>
                </c:pt>
                <c:pt idx="3">
                  <c:v>11.429433051869722</c:v>
                </c:pt>
                <c:pt idx="4">
                  <c:v>12.855395903393458</c:v>
                </c:pt>
                <c:pt idx="5">
                  <c:v>11.809415768576287</c:v>
                </c:pt>
                <c:pt idx="6">
                  <c:v>9.4285714285714306</c:v>
                </c:pt>
                <c:pt idx="7">
                  <c:v>10.243572395128538</c:v>
                </c:pt>
                <c:pt idx="8">
                  <c:v>7.8829744006501272</c:v>
                </c:pt>
                <c:pt idx="9">
                  <c:v>-6.929788961038966</c:v>
                </c:pt>
                <c:pt idx="10">
                  <c:v>11.036352681261306</c:v>
                </c:pt>
                <c:pt idx="11">
                  <c:v>7.1314594329200816</c:v>
                </c:pt>
                <c:pt idx="12">
                  <c:v>-6.4639510422642985</c:v>
                </c:pt>
                <c:pt idx="13">
                  <c:v>-18.207705192629817</c:v>
                </c:pt>
              </c:numCache>
            </c:numRef>
          </c:val>
          <c:extLst>
            <c:ext xmlns:c16="http://schemas.microsoft.com/office/drawing/2014/chart" uri="{C3380CC4-5D6E-409C-BE32-E72D297353CC}">
              <c16:uniqueId val="{00000002-4A37-4C9A-BDCA-9DCAEE297460}"/>
            </c:ext>
          </c:extLst>
        </c:ser>
        <c:ser>
          <c:idx val="3"/>
          <c:order val="3"/>
          <c:tx>
            <c:strRef>
              <c:f>'29_ábra_chart'!$E$10</c:f>
              <c:strCache>
                <c:ptCount val="1"/>
                <c:pt idx="0">
                  <c:v>Number of trasactions year-on-year  - not rural HPS municipalities</c:v>
                </c:pt>
              </c:strCache>
            </c:strRef>
          </c:tx>
          <c:spPr>
            <a:solidFill>
              <a:srgbClr val="002060"/>
            </a:solidFill>
            <a:ln>
              <a:solidFill>
                <a:schemeClr val="tx1"/>
              </a:solidFill>
            </a:ln>
            <a:effectLst/>
          </c:spPr>
          <c:invertIfNegative val="0"/>
          <c:cat>
            <c:strRef>
              <c:f>'29_ábra_chart'!$D$12:$D$25</c:f>
              <c:strCache>
                <c:ptCount val="14"/>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pt idx="12">
                  <c:v>2020 Q1</c:v>
                </c:pt>
                <c:pt idx="13">
                  <c:v>2020 Q2</c:v>
                </c:pt>
              </c:strCache>
            </c:strRef>
          </c:cat>
          <c:val>
            <c:numRef>
              <c:f>'29_ábra_chart'!$E$12:$E$25</c:f>
              <c:numCache>
                <c:formatCode>0.0</c:formatCode>
                <c:ptCount val="14"/>
                <c:pt idx="0">
                  <c:v>-1.4309301045679774</c:v>
                </c:pt>
                <c:pt idx="1">
                  <c:v>4.4047099869167141</c:v>
                </c:pt>
                <c:pt idx="2">
                  <c:v>15.572139303482572</c:v>
                </c:pt>
                <c:pt idx="3">
                  <c:v>8.872352604464794</c:v>
                </c:pt>
                <c:pt idx="4">
                  <c:v>16.862088218872145</c:v>
                </c:pt>
                <c:pt idx="5">
                  <c:v>2.4644945697577185</c:v>
                </c:pt>
                <c:pt idx="6">
                  <c:v>3.4868704261730556</c:v>
                </c:pt>
                <c:pt idx="7">
                  <c:v>2.6288117770767627</c:v>
                </c:pt>
                <c:pt idx="8">
                  <c:v>-2.0544672718585701</c:v>
                </c:pt>
                <c:pt idx="9">
                  <c:v>-6.7264573991031398</c:v>
                </c:pt>
                <c:pt idx="10">
                  <c:v>-7.6123128119800327</c:v>
                </c:pt>
                <c:pt idx="11">
                  <c:v>-8.5040983606557461</c:v>
                </c:pt>
                <c:pt idx="12">
                  <c:v>-20.073327222731436</c:v>
                </c:pt>
                <c:pt idx="13">
                  <c:v>-30.75523202911738</c:v>
                </c:pt>
              </c:numCache>
            </c:numRef>
          </c:val>
          <c:extLst>
            <c:ext xmlns:c16="http://schemas.microsoft.com/office/drawing/2014/chart" uri="{C3380CC4-5D6E-409C-BE32-E72D297353CC}">
              <c16:uniqueId val="{00000003-4A37-4C9A-BDCA-9DCAEE297460}"/>
            </c:ext>
          </c:extLst>
        </c:ser>
        <c:dLbls>
          <c:showLegendKey val="0"/>
          <c:showVal val="0"/>
          <c:showCatName val="0"/>
          <c:showSerName val="0"/>
          <c:showPercent val="0"/>
          <c:showBubbleSize val="0"/>
        </c:dLbls>
        <c:gapWidth val="30"/>
        <c:overlap val="-15"/>
        <c:axId val="1033618384"/>
        <c:axId val="1033618800"/>
      </c:barChart>
      <c:lineChart>
        <c:grouping val="standard"/>
        <c:varyColors val="0"/>
        <c:ser>
          <c:idx val="0"/>
          <c:order val="0"/>
          <c:tx>
            <c:strRef>
              <c:f>'29_ábra_chart'!$H$10</c:f>
              <c:strCache>
                <c:ptCount val="1"/>
                <c:pt idx="0">
                  <c:v>Volume of transactions year-on-year - rural HPS municipalities</c:v>
                </c:pt>
              </c:strCache>
            </c:strRef>
          </c:tx>
          <c:spPr>
            <a:ln w="28575" cap="rnd">
              <a:solidFill>
                <a:srgbClr val="D20444"/>
              </a:solidFill>
              <a:round/>
            </a:ln>
            <a:effectLst/>
          </c:spPr>
          <c:marker>
            <c:symbol val="diamond"/>
            <c:size val="9"/>
            <c:spPr>
              <a:solidFill>
                <a:srgbClr val="FF0000"/>
              </a:solidFill>
              <a:ln w="9525">
                <a:solidFill>
                  <a:schemeClr val="tx1"/>
                </a:solidFill>
              </a:ln>
              <a:effectLst/>
            </c:spPr>
          </c:marker>
          <c:dPt>
            <c:idx val="10"/>
            <c:marker>
              <c:symbol val="diamond"/>
              <c:size val="9"/>
              <c:spPr>
                <a:solidFill>
                  <a:srgbClr val="FF0000"/>
                </a:solidFill>
                <a:ln w="9525">
                  <a:solidFill>
                    <a:schemeClr val="tx1"/>
                  </a:solidFill>
                </a:ln>
                <a:effectLst/>
              </c:spPr>
            </c:marker>
            <c:bubble3D val="0"/>
            <c:extLst>
              <c:ext xmlns:c16="http://schemas.microsoft.com/office/drawing/2014/chart" uri="{C3380CC4-5D6E-409C-BE32-E72D297353CC}">
                <c16:uniqueId val="{00000004-4A37-4C9A-BDCA-9DCAEE297460}"/>
              </c:ext>
            </c:extLst>
          </c:dPt>
          <c:cat>
            <c:strRef>
              <c:f>'29_ábra_chart'!$D$12:$D$25</c:f>
              <c:strCache>
                <c:ptCount val="14"/>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pt idx="12">
                  <c:v>2020 Q1</c:v>
                </c:pt>
                <c:pt idx="13">
                  <c:v>2020 Q2</c:v>
                </c:pt>
              </c:strCache>
            </c:strRef>
          </c:cat>
          <c:val>
            <c:numRef>
              <c:f>'29_ábra_chart'!$H$12:$H$25</c:f>
              <c:numCache>
                <c:formatCode>0.0</c:formatCode>
                <c:ptCount val="14"/>
                <c:pt idx="0">
                  <c:v>13.269042512120265</c:v>
                </c:pt>
                <c:pt idx="1">
                  <c:v>9.9571398743236443</c:v>
                </c:pt>
                <c:pt idx="2">
                  <c:v>14.124419082351068</c:v>
                </c:pt>
                <c:pt idx="3">
                  <c:v>22.558243943804655</c:v>
                </c:pt>
                <c:pt idx="4">
                  <c:v>21.598042676408838</c:v>
                </c:pt>
                <c:pt idx="5">
                  <c:v>20.865654486311541</c:v>
                </c:pt>
                <c:pt idx="6">
                  <c:v>25.733966960560139</c:v>
                </c:pt>
                <c:pt idx="7">
                  <c:v>24.411765983769925</c:v>
                </c:pt>
                <c:pt idx="8">
                  <c:v>25.800945394972331</c:v>
                </c:pt>
                <c:pt idx="9">
                  <c:v>10.443463724228067</c:v>
                </c:pt>
                <c:pt idx="10">
                  <c:v>37.176885296515536</c:v>
                </c:pt>
                <c:pt idx="11">
                  <c:v>25.293139421105167</c:v>
                </c:pt>
                <c:pt idx="12">
                  <c:v>8.3033921461805704</c:v>
                </c:pt>
                <c:pt idx="13">
                  <c:v>-16.173027409933553</c:v>
                </c:pt>
              </c:numCache>
            </c:numRef>
          </c:val>
          <c:smooth val="0"/>
          <c:extLst>
            <c:ext xmlns:c16="http://schemas.microsoft.com/office/drawing/2014/chart" uri="{C3380CC4-5D6E-409C-BE32-E72D297353CC}">
              <c16:uniqueId val="{00000005-4A37-4C9A-BDCA-9DCAEE297460}"/>
            </c:ext>
          </c:extLst>
        </c:ser>
        <c:ser>
          <c:idx val="2"/>
          <c:order val="2"/>
          <c:tx>
            <c:strRef>
              <c:f>'29_ábra_chart'!$G$10</c:f>
              <c:strCache>
                <c:ptCount val="1"/>
                <c:pt idx="0">
                  <c:v>Volume of transactions year-on-year  - not rural HPS municipalities</c:v>
                </c:pt>
              </c:strCache>
            </c:strRef>
          </c:tx>
          <c:spPr>
            <a:ln w="28575" cap="rnd">
              <a:solidFill>
                <a:srgbClr val="00B0F0"/>
              </a:solidFill>
              <a:round/>
            </a:ln>
            <a:effectLst/>
          </c:spPr>
          <c:marker>
            <c:symbol val="diamond"/>
            <c:size val="9"/>
            <c:spPr>
              <a:solidFill>
                <a:srgbClr val="00B0F0"/>
              </a:solidFill>
              <a:ln w="9525">
                <a:solidFill>
                  <a:schemeClr val="tx1"/>
                </a:solidFill>
              </a:ln>
              <a:effectLst/>
            </c:spPr>
          </c:marker>
          <c:cat>
            <c:strRef>
              <c:f>'29_ábra_chart'!$D$12:$D$25</c:f>
              <c:strCache>
                <c:ptCount val="14"/>
                <c:pt idx="0">
                  <c:v>2017 Q1</c:v>
                </c:pt>
                <c:pt idx="1">
                  <c:v>2017 Q2</c:v>
                </c:pt>
                <c:pt idx="2">
                  <c:v>2017 Q3</c:v>
                </c:pt>
                <c:pt idx="3">
                  <c:v>2017 Q4</c:v>
                </c:pt>
                <c:pt idx="4">
                  <c:v>2018 Q1</c:v>
                </c:pt>
                <c:pt idx="5">
                  <c:v>2018 Q2</c:v>
                </c:pt>
                <c:pt idx="6">
                  <c:v>2018 Q3</c:v>
                </c:pt>
                <c:pt idx="7">
                  <c:v>2018 Q4</c:v>
                </c:pt>
                <c:pt idx="8">
                  <c:v>2019 Q1</c:v>
                </c:pt>
                <c:pt idx="9">
                  <c:v>2019 Q2</c:v>
                </c:pt>
                <c:pt idx="10">
                  <c:v>2019 Q3</c:v>
                </c:pt>
                <c:pt idx="11">
                  <c:v>2019 Q4</c:v>
                </c:pt>
                <c:pt idx="12">
                  <c:v>2020 Q1</c:v>
                </c:pt>
                <c:pt idx="13">
                  <c:v>2020 Q2</c:v>
                </c:pt>
              </c:strCache>
            </c:strRef>
          </c:cat>
          <c:val>
            <c:numRef>
              <c:f>'29_ábra_chart'!$G$12:$G$25</c:f>
              <c:numCache>
                <c:formatCode>0.0</c:formatCode>
                <c:ptCount val="14"/>
                <c:pt idx="0">
                  <c:v>6.834406550600221</c:v>
                </c:pt>
                <c:pt idx="1">
                  <c:v>13.495008384093254</c:v>
                </c:pt>
                <c:pt idx="2">
                  <c:v>25.231583309664771</c:v>
                </c:pt>
                <c:pt idx="3">
                  <c:v>13.472842008782621</c:v>
                </c:pt>
                <c:pt idx="4">
                  <c:v>34.049383083515863</c:v>
                </c:pt>
                <c:pt idx="5">
                  <c:v>19.575673129770578</c:v>
                </c:pt>
                <c:pt idx="6">
                  <c:v>14.252899975854106</c:v>
                </c:pt>
                <c:pt idx="7">
                  <c:v>22.874918123434696</c:v>
                </c:pt>
                <c:pt idx="8">
                  <c:v>20.311514585939889</c:v>
                </c:pt>
                <c:pt idx="9">
                  <c:v>9.7318463100001509</c:v>
                </c:pt>
                <c:pt idx="10">
                  <c:v>8.4273286577255533</c:v>
                </c:pt>
                <c:pt idx="11">
                  <c:v>6.0476893809386496</c:v>
                </c:pt>
                <c:pt idx="12">
                  <c:v>-10.030495889684445</c:v>
                </c:pt>
                <c:pt idx="13">
                  <c:v>-28.1921703680826</c:v>
                </c:pt>
              </c:numCache>
            </c:numRef>
          </c:val>
          <c:smooth val="0"/>
          <c:extLst>
            <c:ext xmlns:c16="http://schemas.microsoft.com/office/drawing/2014/chart" uri="{C3380CC4-5D6E-409C-BE32-E72D297353CC}">
              <c16:uniqueId val="{00000006-4A37-4C9A-BDCA-9DCAEE297460}"/>
            </c:ext>
          </c:extLst>
        </c:ser>
        <c:dLbls>
          <c:showLegendKey val="0"/>
          <c:showVal val="0"/>
          <c:showCatName val="0"/>
          <c:showSerName val="0"/>
          <c:showPercent val="0"/>
          <c:showBubbleSize val="0"/>
        </c:dLbls>
        <c:marker val="1"/>
        <c:smooth val="0"/>
        <c:axId val="1112721152"/>
        <c:axId val="1034392320"/>
      </c:lineChart>
      <c:catAx>
        <c:axId val="103361838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per cent</a:t>
                </a:r>
              </a:p>
            </c:rich>
          </c:tx>
          <c:layout>
            <c:manualLayout>
              <c:xMode val="edge"/>
              <c:yMode val="edge"/>
              <c:x val="7.6757468746340277E-2"/>
              <c:y val="5.8870370370370378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033618800"/>
        <c:crosses val="autoZero"/>
        <c:auto val="1"/>
        <c:lblAlgn val="ctr"/>
        <c:lblOffset val="100"/>
        <c:noMultiLvlLbl val="0"/>
      </c:catAx>
      <c:valAx>
        <c:axId val="1033618800"/>
        <c:scaling>
          <c:orientation val="minMax"/>
          <c:max val="40"/>
          <c:min val="-35"/>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033618384"/>
        <c:crosses val="autoZero"/>
        <c:crossBetween val="between"/>
        <c:majorUnit val="5"/>
      </c:valAx>
      <c:valAx>
        <c:axId val="1034392320"/>
        <c:scaling>
          <c:orientation val="minMax"/>
          <c:max val="40"/>
          <c:min val="-3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crossAx val="1112721152"/>
        <c:crosses val="max"/>
        <c:crossBetween val="between"/>
        <c:majorUnit val="5"/>
      </c:valAx>
      <c:catAx>
        <c:axId val="1112721152"/>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hu-HU"/>
                  <a:t>per cent</a:t>
                </a:r>
              </a:p>
            </c:rich>
          </c:tx>
          <c:layout>
            <c:manualLayout>
              <c:xMode val="edge"/>
              <c:yMode val="edge"/>
              <c:x val="0.82160462956347791"/>
              <c:y val="1.1833333333333333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title>
        <c:numFmt formatCode="General" sourceLinked="1"/>
        <c:majorTickMark val="out"/>
        <c:minorTickMark val="none"/>
        <c:tickLblPos val="nextTo"/>
        <c:crossAx val="1034392320"/>
        <c:crosses val="autoZero"/>
        <c:auto val="1"/>
        <c:lblAlgn val="ctr"/>
        <c:lblOffset val="100"/>
        <c:noMultiLvlLbl val="0"/>
      </c:catAx>
      <c:spPr>
        <a:noFill/>
        <a:ln>
          <a:solidFill>
            <a:schemeClr val="tx1"/>
          </a:solidFill>
        </a:ln>
        <a:effectLst/>
      </c:spPr>
    </c:plotArea>
    <c:legend>
      <c:legendPos val="b"/>
      <c:layout>
        <c:manualLayout>
          <c:xMode val="edge"/>
          <c:yMode val="edge"/>
          <c:x val="7.3765314617446204E-2"/>
          <c:y val="0.82399074074074052"/>
          <c:w val="0.84545244343830961"/>
          <c:h val="0.16425000000000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76944444444458E-2"/>
          <c:y val="6.0595555555555555E-2"/>
          <c:w val="0.83702236111111106"/>
          <c:h val="0.61243740740740737"/>
        </c:manualLayout>
      </c:layout>
      <c:lineChart>
        <c:grouping val="standard"/>
        <c:varyColors val="0"/>
        <c:ser>
          <c:idx val="0"/>
          <c:order val="0"/>
          <c:tx>
            <c:strRef>
              <c:f>'30_ábra_chart'!$E$9</c:f>
              <c:strCache>
                <c:ptCount val="1"/>
                <c:pt idx="0">
                  <c:v>Falusi CSOK községek 2010 = 100%</c:v>
                </c:pt>
              </c:strCache>
            </c:strRef>
          </c:tx>
          <c:spPr>
            <a:ln w="38100" cap="rnd">
              <a:solidFill>
                <a:srgbClr val="00B050"/>
              </a:solidFill>
              <a:round/>
            </a:ln>
            <a:effectLst/>
          </c:spPr>
          <c:marker>
            <c:symbol val="none"/>
          </c:marker>
          <c:cat>
            <c:strRef>
              <c:f>'30_ábra_chart'!$D$11:$D$59</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'30_ábra_chart'!$E$11:$E$59</c:f>
              <c:numCache>
                <c:formatCode>0.00</c:formatCode>
                <c:ptCount val="49"/>
                <c:pt idx="0">
                  <c:v>98.230134792879852</c:v>
                </c:pt>
                <c:pt idx="1">
                  <c:v>96.843118518142418</c:v>
                </c:pt>
                <c:pt idx="2">
                  <c:v>100.27334897723949</c:v>
                </c:pt>
                <c:pt idx="3">
                  <c:v>102.6462418923432</c:v>
                </c:pt>
                <c:pt idx="4">
                  <c:v>100.22557231473195</c:v>
                </c:pt>
                <c:pt idx="5">
                  <c:v>97.832623946868054</c:v>
                </c:pt>
                <c:pt idx="6">
                  <c:v>99.301457030358122</c:v>
                </c:pt>
                <c:pt idx="7">
                  <c:v>100.01975774142402</c:v>
                </c:pt>
                <c:pt idx="8">
                  <c:v>101.602945270924</c:v>
                </c:pt>
                <c:pt idx="9">
                  <c:v>101.22035050852578</c:v>
                </c:pt>
                <c:pt idx="10">
                  <c:v>97.156946479126248</c:v>
                </c:pt>
                <c:pt idx="11">
                  <c:v>96.575384561227423</c:v>
                </c:pt>
                <c:pt idx="12">
                  <c:v>100.32538060517395</c:v>
                </c:pt>
                <c:pt idx="13">
                  <c:v>96.065625714612793</c:v>
                </c:pt>
                <c:pt idx="14">
                  <c:v>94.348090749040566</c:v>
                </c:pt>
                <c:pt idx="15">
                  <c:v>89.708744236127075</c:v>
                </c:pt>
                <c:pt idx="16">
                  <c:v>90.489542927828936</c:v>
                </c:pt>
                <c:pt idx="17">
                  <c:v>86.751444510236581</c:v>
                </c:pt>
                <c:pt idx="18">
                  <c:v>85.707457217916897</c:v>
                </c:pt>
                <c:pt idx="19">
                  <c:v>84.522843447743739</c:v>
                </c:pt>
                <c:pt idx="20">
                  <c:v>81.565863637698826</c:v>
                </c:pt>
                <c:pt idx="21">
                  <c:v>82.695931177194922</c:v>
                </c:pt>
                <c:pt idx="22">
                  <c:v>79.43714617208903</c:v>
                </c:pt>
                <c:pt idx="23">
                  <c:v>76.155743080708788</c:v>
                </c:pt>
                <c:pt idx="24">
                  <c:v>74.842554850717832</c:v>
                </c:pt>
                <c:pt idx="25">
                  <c:v>75.506135935590095</c:v>
                </c:pt>
                <c:pt idx="26">
                  <c:v>80.051642830137197</c:v>
                </c:pt>
                <c:pt idx="27">
                  <c:v>84.083741461040574</c:v>
                </c:pt>
                <c:pt idx="28">
                  <c:v>81.610924649994587</c:v>
                </c:pt>
                <c:pt idx="29">
                  <c:v>82.131565246995294</c:v>
                </c:pt>
                <c:pt idx="30">
                  <c:v>80.720868382129368</c:v>
                </c:pt>
                <c:pt idx="31">
                  <c:v>81.716936375005147</c:v>
                </c:pt>
                <c:pt idx="32">
                  <c:v>82.191343312924459</c:v>
                </c:pt>
                <c:pt idx="33">
                  <c:v>90.356690463629945</c:v>
                </c:pt>
                <c:pt idx="34">
                  <c:v>85.594132941816127</c:v>
                </c:pt>
                <c:pt idx="35">
                  <c:v>91.876594538615734</c:v>
                </c:pt>
                <c:pt idx="36">
                  <c:v>96.367741172032012</c:v>
                </c:pt>
                <c:pt idx="37">
                  <c:v>103.95658810915928</c:v>
                </c:pt>
                <c:pt idx="38">
                  <c:v>100.91721218801726</c:v>
                </c:pt>
                <c:pt idx="39">
                  <c:v>107.24398068675785</c:v>
                </c:pt>
                <c:pt idx="40">
                  <c:v>106.90794958772914</c:v>
                </c:pt>
                <c:pt idx="41">
                  <c:v>106.97831168529572</c:v>
                </c:pt>
                <c:pt idx="42">
                  <c:v>101.66262730791907</c:v>
                </c:pt>
                <c:pt idx="43">
                  <c:v>103.12899914997402</c:v>
                </c:pt>
                <c:pt idx="44">
                  <c:v>112.26691277306833</c:v>
                </c:pt>
                <c:pt idx="45">
                  <c:v>111.61144646786781</c:v>
                </c:pt>
                <c:pt idx="46">
                  <c:v>115.3642967987597</c:v>
                </c:pt>
                <c:pt idx="47">
                  <c:v>110.13197944973281</c:v>
                </c:pt>
                <c:pt idx="48">
                  <c:v>126.53063773677009</c:v>
                </c:pt>
              </c:numCache>
            </c:numRef>
          </c:val>
          <c:smooth val="0"/>
          <c:extLst>
            <c:ext xmlns:c16="http://schemas.microsoft.com/office/drawing/2014/chart" uri="{C3380CC4-5D6E-409C-BE32-E72D297353CC}">
              <c16:uniqueId val="{00000000-FA1E-4C36-82DA-648E258D09B6}"/>
            </c:ext>
          </c:extLst>
        </c:ser>
        <c:ser>
          <c:idx val="1"/>
          <c:order val="1"/>
          <c:tx>
            <c:strRef>
              <c:f>'30_ábra_chart'!$F$9</c:f>
              <c:strCache>
                <c:ptCount val="1"/>
                <c:pt idx="0">
                  <c:v>Nem falusi CSOK községek 2010 = 100%</c:v>
                </c:pt>
              </c:strCache>
            </c:strRef>
          </c:tx>
          <c:spPr>
            <a:ln w="38100" cap="rnd">
              <a:solidFill>
                <a:srgbClr val="002060"/>
              </a:solidFill>
              <a:round/>
            </a:ln>
            <a:effectLst/>
          </c:spPr>
          <c:marker>
            <c:symbol val="none"/>
          </c:marker>
          <c:cat>
            <c:strRef>
              <c:f>'30_ábra_chart'!$D$11:$D$59</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'30_ábra_chart'!$F$11:$F$59</c:f>
              <c:numCache>
                <c:formatCode>0.00</c:formatCode>
                <c:ptCount val="49"/>
                <c:pt idx="0">
                  <c:v>98.075806342356969</c:v>
                </c:pt>
                <c:pt idx="1">
                  <c:v>100.24089626711255</c:v>
                </c:pt>
                <c:pt idx="2">
                  <c:v>100.51462212776445</c:v>
                </c:pt>
                <c:pt idx="3">
                  <c:v>103.16861690742</c:v>
                </c:pt>
                <c:pt idx="4">
                  <c:v>95.590275162184753</c:v>
                </c:pt>
                <c:pt idx="5">
                  <c:v>93.240047796707088</c:v>
                </c:pt>
                <c:pt idx="6">
                  <c:v>94.243031843948089</c:v>
                </c:pt>
                <c:pt idx="7">
                  <c:v>99.77440054857037</c:v>
                </c:pt>
                <c:pt idx="8">
                  <c:v>99.826913369482767</c:v>
                </c:pt>
                <c:pt idx="9">
                  <c:v>100.88056069774609</c:v>
                </c:pt>
                <c:pt idx="10">
                  <c:v>99.518125384200786</c:v>
                </c:pt>
                <c:pt idx="11">
                  <c:v>93.517595875693999</c:v>
                </c:pt>
                <c:pt idx="12">
                  <c:v>97.327354974195316</c:v>
                </c:pt>
                <c:pt idx="13">
                  <c:v>95.658122151593687</c:v>
                </c:pt>
                <c:pt idx="14">
                  <c:v>98.389155428284056</c:v>
                </c:pt>
                <c:pt idx="15">
                  <c:v>97.836802312966199</c:v>
                </c:pt>
                <c:pt idx="16">
                  <c:v>93.285578869485903</c:v>
                </c:pt>
                <c:pt idx="17">
                  <c:v>86.952904922975279</c:v>
                </c:pt>
                <c:pt idx="18">
                  <c:v>90.910707168094277</c:v>
                </c:pt>
                <c:pt idx="19">
                  <c:v>83.190875795325184</c:v>
                </c:pt>
                <c:pt idx="20">
                  <c:v>82.389314835932879</c:v>
                </c:pt>
                <c:pt idx="21">
                  <c:v>85.633754091598533</c:v>
                </c:pt>
                <c:pt idx="22">
                  <c:v>81.851972227989577</c:v>
                </c:pt>
                <c:pt idx="23">
                  <c:v>78.536185447119351</c:v>
                </c:pt>
                <c:pt idx="24">
                  <c:v>80.724109137439058</c:v>
                </c:pt>
                <c:pt idx="25">
                  <c:v>79.64141902375755</c:v>
                </c:pt>
                <c:pt idx="26">
                  <c:v>82.916305904538945</c:v>
                </c:pt>
                <c:pt idx="27">
                  <c:v>89.947429467234457</c:v>
                </c:pt>
                <c:pt idx="28">
                  <c:v>90.320642361603916</c:v>
                </c:pt>
                <c:pt idx="29">
                  <c:v>90.744023279056506</c:v>
                </c:pt>
                <c:pt idx="30">
                  <c:v>88.404918149162526</c:v>
                </c:pt>
                <c:pt idx="31">
                  <c:v>91.208804263211789</c:v>
                </c:pt>
                <c:pt idx="32">
                  <c:v>93.380227721927128</c:v>
                </c:pt>
                <c:pt idx="33">
                  <c:v>101.87983149606407</c:v>
                </c:pt>
                <c:pt idx="34">
                  <c:v>100.9128925402895</c:v>
                </c:pt>
                <c:pt idx="35">
                  <c:v>105.9087677135594</c:v>
                </c:pt>
                <c:pt idx="36">
                  <c:v>109.01134601811866</c:v>
                </c:pt>
                <c:pt idx="37">
                  <c:v>118.83625102281694</c:v>
                </c:pt>
                <c:pt idx="38">
                  <c:v>117.71304224931545</c:v>
                </c:pt>
                <c:pt idx="39">
                  <c:v>126.54204592051579</c:v>
                </c:pt>
                <c:pt idx="40">
                  <c:v>128.8524768788495</c:v>
                </c:pt>
                <c:pt idx="41">
                  <c:v>130.16650569729885</c:v>
                </c:pt>
                <c:pt idx="42">
                  <c:v>129.67642578246438</c:v>
                </c:pt>
                <c:pt idx="43">
                  <c:v>136.70799895130722</c:v>
                </c:pt>
                <c:pt idx="44">
                  <c:v>144.29476396545897</c:v>
                </c:pt>
                <c:pt idx="45">
                  <c:v>145.91867760649387</c:v>
                </c:pt>
                <c:pt idx="46">
                  <c:v>150.65646158995534</c:v>
                </c:pt>
                <c:pt idx="47">
                  <c:v>150.13120168984122</c:v>
                </c:pt>
                <c:pt idx="48">
                  <c:v>162.24169596633763</c:v>
                </c:pt>
              </c:numCache>
            </c:numRef>
          </c:val>
          <c:smooth val="0"/>
          <c:extLst>
            <c:ext xmlns:c16="http://schemas.microsoft.com/office/drawing/2014/chart" uri="{C3380CC4-5D6E-409C-BE32-E72D297353CC}">
              <c16:uniqueId val="{00000001-FA1E-4C36-82DA-648E258D09B6}"/>
            </c:ext>
          </c:extLst>
        </c:ser>
        <c:dLbls>
          <c:showLegendKey val="0"/>
          <c:showVal val="0"/>
          <c:showCatName val="0"/>
          <c:showSerName val="0"/>
          <c:showPercent val="0"/>
          <c:showBubbleSize val="0"/>
        </c:dLbls>
        <c:marker val="1"/>
        <c:smooth val="0"/>
        <c:axId val="679759696"/>
        <c:axId val="679764616"/>
      </c:lineChart>
      <c:lineChart>
        <c:grouping val="standard"/>
        <c:varyColors val="0"/>
        <c:ser>
          <c:idx val="2"/>
          <c:order val="2"/>
          <c:tx>
            <c:strRef>
              <c:f>'30_ábra_chart'!$G$9</c:f>
              <c:strCache>
                <c:ptCount val="1"/>
                <c:pt idx="0">
                  <c:v>Falusi CSOK községek - negyedéves index (jobb skála)</c:v>
                </c:pt>
              </c:strCache>
            </c:strRef>
          </c:tx>
          <c:spPr>
            <a:ln w="28575" cap="rnd">
              <a:solidFill>
                <a:srgbClr val="00B050"/>
              </a:solidFill>
              <a:prstDash val="sysDash"/>
              <a:round/>
            </a:ln>
            <a:effectLst/>
          </c:spPr>
          <c:marker>
            <c:symbol val="none"/>
          </c:marker>
          <c:cat>
            <c:strRef>
              <c:f>'30_ábra_chart'!$D$11:$D$59</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'30_ábra_chart'!$G$11:$G$59</c:f>
              <c:numCache>
                <c:formatCode>0.0</c:formatCode>
                <c:ptCount val="49"/>
                <c:pt idx="0">
                  <c:v>-1.2664153554164415</c:v>
                </c:pt>
                <c:pt idx="1">
                  <c:v>-1.4120068934670513</c:v>
                </c:pt>
                <c:pt idx="2">
                  <c:v>3.5420487398435654</c:v>
                </c:pt>
                <c:pt idx="3">
                  <c:v>2.3664243184321236</c:v>
                </c:pt>
                <c:pt idx="4">
                  <c:v>-2.3582642023563523</c:v>
                </c:pt>
                <c:pt idx="5">
                  <c:v>-2.3875626874441593</c:v>
                </c:pt>
                <c:pt idx="6">
                  <c:v>1.5013734930464153</c:v>
                </c:pt>
                <c:pt idx="7">
                  <c:v>0.72335364711344141</c:v>
                </c:pt>
                <c:pt idx="8">
                  <c:v>1.5828747891920614</c:v>
                </c:pt>
                <c:pt idx="9">
                  <c:v>-0.3765587320111905</c:v>
                </c:pt>
                <c:pt idx="10">
                  <c:v>-4.014414106437286</c:v>
                </c:pt>
                <c:pt idx="11">
                  <c:v>-0.59857986379159911</c:v>
                </c:pt>
                <c:pt idx="12">
                  <c:v>3.8829729345463591</c:v>
                </c:pt>
                <c:pt idx="13">
                  <c:v>-4.2459394271577509</c:v>
                </c:pt>
                <c:pt idx="14">
                  <c:v>-1.7878767278054113</c:v>
                </c:pt>
                <c:pt idx="15">
                  <c:v>-4.9172659203606486</c:v>
                </c:pt>
                <c:pt idx="16">
                  <c:v>0.87037077416520958</c:v>
                </c:pt>
                <c:pt idx="17">
                  <c:v>-4.1309728137025985</c:v>
                </c:pt>
                <c:pt idx="18">
                  <c:v>-1.2034235259293098</c:v>
                </c:pt>
                <c:pt idx="19">
                  <c:v>-1.3821595093658914</c:v>
                </c:pt>
                <c:pt idx="20">
                  <c:v>-3.4984386343711549</c:v>
                </c:pt>
                <c:pt idx="21">
                  <c:v>1.385466283438916</c:v>
                </c:pt>
                <c:pt idx="22">
                  <c:v>-3.9406836088745365</c:v>
                </c:pt>
                <c:pt idx="23">
                  <c:v>-4.1308169408195567</c:v>
                </c:pt>
                <c:pt idx="24">
                  <c:v>-1.724345632868733</c:v>
                </c:pt>
                <c:pt idx="25">
                  <c:v>0.88663606713565457</c:v>
                </c:pt>
                <c:pt idx="26">
                  <c:v>6.0200496797036607</c:v>
                </c:pt>
                <c:pt idx="27">
                  <c:v>5.0368718096880798</c:v>
                </c:pt>
                <c:pt idx="28">
                  <c:v>-2.9408976908951558</c:v>
                </c:pt>
                <c:pt idx="29">
                  <c:v>0.63795453762298848</c:v>
                </c:pt>
                <c:pt idx="30">
                  <c:v>-1.7176062097727396</c:v>
                </c:pt>
                <c:pt idx="31">
                  <c:v>1.2339659035386319</c:v>
                </c:pt>
                <c:pt idx="32">
                  <c:v>0.58054909907809815</c:v>
                </c:pt>
                <c:pt idx="33">
                  <c:v>9.9345585819394984</c:v>
                </c:pt>
                <c:pt idx="34">
                  <c:v>-5.2708410383078785</c:v>
                </c:pt>
                <c:pt idx="35">
                  <c:v>7.3398273700257022</c:v>
                </c:pt>
                <c:pt idx="36">
                  <c:v>4.8882380283790781</c:v>
                </c:pt>
                <c:pt idx="37">
                  <c:v>7.8748830727286361</c:v>
                </c:pt>
                <c:pt idx="38">
                  <c:v>-2.9236972628906841</c:v>
                </c:pt>
                <c:pt idx="39">
                  <c:v>6.2692660266449707</c:v>
                </c:pt>
                <c:pt idx="40">
                  <c:v>-0.31333329560956713</c:v>
                </c:pt>
                <c:pt idx="41">
                  <c:v>6.5815589802184604E-2</c:v>
                </c:pt>
                <c:pt idx="42">
                  <c:v>-4.9689365008994599</c:v>
                </c:pt>
                <c:pt idx="43">
                  <c:v>1.4423902675794125</c:v>
                </c:pt>
                <c:pt idx="44">
                  <c:v>8.8606635363595672</c:v>
                </c:pt>
                <c:pt idx="45">
                  <c:v>-0.58384637914241466</c:v>
                </c:pt>
                <c:pt idx="46">
                  <c:v>3.3624242402165549</c:v>
                </c:pt>
                <c:pt idx="47">
                  <c:v>-4.5354737073932796</c:v>
                </c:pt>
                <c:pt idx="48">
                  <c:v>14.890005944660302</c:v>
                </c:pt>
              </c:numCache>
            </c:numRef>
          </c:val>
          <c:smooth val="0"/>
          <c:extLst>
            <c:ext xmlns:c16="http://schemas.microsoft.com/office/drawing/2014/chart" uri="{C3380CC4-5D6E-409C-BE32-E72D297353CC}">
              <c16:uniqueId val="{00000002-FA1E-4C36-82DA-648E258D09B6}"/>
            </c:ext>
          </c:extLst>
        </c:ser>
        <c:ser>
          <c:idx val="3"/>
          <c:order val="3"/>
          <c:tx>
            <c:strRef>
              <c:f>'30_ábra_chart'!$H$9</c:f>
              <c:strCache>
                <c:ptCount val="1"/>
                <c:pt idx="0">
                  <c:v>Nem falusi CSOK községek - negyedéves index (jobb skála)</c:v>
                </c:pt>
              </c:strCache>
            </c:strRef>
          </c:tx>
          <c:spPr>
            <a:ln w="28575" cap="rnd">
              <a:solidFill>
                <a:srgbClr val="002060"/>
              </a:solidFill>
              <a:prstDash val="sysDash"/>
              <a:round/>
            </a:ln>
            <a:effectLst/>
          </c:spPr>
          <c:marker>
            <c:symbol val="none"/>
          </c:marker>
          <c:cat>
            <c:strRef>
              <c:f>'30_ábra_chart'!$D$11:$D$59</c:f>
              <c:strCache>
                <c:ptCount val="4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strCache>
            </c:strRef>
          </c:cat>
          <c:val>
            <c:numRef>
              <c:f>'30_ábra_chart'!$H$11:$H$59</c:f>
              <c:numCache>
                <c:formatCode>0.0</c:formatCode>
                <c:ptCount val="49"/>
                <c:pt idx="0">
                  <c:v>-1.9632829602912096</c:v>
                </c:pt>
                <c:pt idx="1">
                  <c:v>2.2075678044367208</c:v>
                </c:pt>
                <c:pt idx="2">
                  <c:v>0.27306804991297895</c:v>
                </c:pt>
                <c:pt idx="3">
                  <c:v>2.6404066627063116</c:v>
                </c:pt>
                <c:pt idx="4">
                  <c:v>-7.3455881957163314</c:v>
                </c:pt>
                <c:pt idx="5">
                  <c:v>-2.4586469298159415</c:v>
                </c:pt>
                <c:pt idx="6">
                  <c:v>1.0757009149414216</c:v>
                </c:pt>
                <c:pt idx="7">
                  <c:v>5.8692601419926547</c:v>
                </c:pt>
                <c:pt idx="8">
                  <c:v>5.2631557417214481E-2</c:v>
                </c:pt>
                <c:pt idx="9">
                  <c:v>1.0554742130146195</c:v>
                </c:pt>
                <c:pt idx="10">
                  <c:v>-1.3505429630069017</c:v>
                </c:pt>
                <c:pt idx="11">
                  <c:v>-6.0295845458714865</c:v>
                </c:pt>
                <c:pt idx="12">
                  <c:v>4.0738420003496856</c:v>
                </c:pt>
                <c:pt idx="13">
                  <c:v>-1.7150705709039329</c:v>
                </c:pt>
                <c:pt idx="14">
                  <c:v>2.8549936118988199</c:v>
                </c:pt>
                <c:pt idx="15">
                  <c:v>-0.56139633775032394</c:v>
                </c:pt>
                <c:pt idx="16">
                  <c:v>-4.6518522027340765</c:v>
                </c:pt>
                <c:pt idx="17">
                  <c:v>-6.7884811599556372</c:v>
                </c:pt>
                <c:pt idx="18">
                  <c:v>4.551661900916244</c:v>
                </c:pt>
                <c:pt idx="19">
                  <c:v>-8.4916635380418768</c:v>
                </c:pt>
                <c:pt idx="20">
                  <c:v>-0.96352027999367351</c:v>
                </c:pt>
                <c:pt idx="21">
                  <c:v>3.9379369304460141</c:v>
                </c:pt>
                <c:pt idx="22">
                  <c:v>-4.416228044333721</c:v>
                </c:pt>
                <c:pt idx="23">
                  <c:v>-4.0509552679249765</c:v>
                </c:pt>
                <c:pt idx="24">
                  <c:v>2.7858797544895992</c:v>
                </c:pt>
                <c:pt idx="25">
                  <c:v>-1.341222746525645</c:v>
                </c:pt>
                <c:pt idx="26">
                  <c:v>4.112039841736717</c:v>
                </c:pt>
                <c:pt idx="27">
                  <c:v>8.4797839049781203</c:v>
                </c:pt>
                <c:pt idx="28">
                  <c:v>0.41492335754342946</c:v>
                </c:pt>
                <c:pt idx="29">
                  <c:v>0.4687532178497662</c:v>
                </c:pt>
                <c:pt idx="30">
                  <c:v>-2.5776960788929841</c:v>
                </c:pt>
                <c:pt idx="31">
                  <c:v>3.1716404163378655</c:v>
                </c:pt>
                <c:pt idx="32">
                  <c:v>2.3807169453170474</c:v>
                </c:pt>
                <c:pt idx="33">
                  <c:v>9.1021450487864968</c:v>
                </c:pt>
                <c:pt idx="34">
                  <c:v>-0.94909752163451344</c:v>
                </c:pt>
                <c:pt idx="35">
                  <c:v>4.9506807777562045</c:v>
                </c:pt>
                <c:pt idx="36">
                  <c:v>2.929482016966233</c:v>
                </c:pt>
                <c:pt idx="37">
                  <c:v>9.012736163321307</c:v>
                </c:pt>
                <c:pt idx="38">
                  <c:v>-0.94517351720044473</c:v>
                </c:pt>
                <c:pt idx="39">
                  <c:v>7.5004464267439204</c:v>
                </c:pt>
                <c:pt idx="40">
                  <c:v>1.8258207708961436</c:v>
                </c:pt>
                <c:pt idx="41">
                  <c:v>1.0197932164585524</c:v>
                </c:pt>
                <c:pt idx="42">
                  <c:v>-0.37650232078453882</c:v>
                </c:pt>
                <c:pt idx="43">
                  <c:v>5.4223989645107054</c:v>
                </c:pt>
                <c:pt idx="44">
                  <c:v>5.5496130967830197</c:v>
                </c:pt>
                <c:pt idx="45">
                  <c:v>1.1254141151120649</c:v>
                </c:pt>
                <c:pt idx="46">
                  <c:v>3.2468660360519976</c:v>
                </c:pt>
                <c:pt idx="47">
                  <c:v>-0.34864744238035428</c:v>
                </c:pt>
                <c:pt idx="48">
                  <c:v>8.0666071677196811</c:v>
                </c:pt>
              </c:numCache>
            </c:numRef>
          </c:val>
          <c:smooth val="0"/>
          <c:extLst>
            <c:ext xmlns:c16="http://schemas.microsoft.com/office/drawing/2014/chart" uri="{C3380CC4-5D6E-409C-BE32-E72D297353CC}">
              <c16:uniqueId val="{00000003-FA1E-4C36-82DA-648E258D09B6}"/>
            </c:ext>
          </c:extLst>
        </c:ser>
        <c:dLbls>
          <c:showLegendKey val="0"/>
          <c:showVal val="0"/>
          <c:showCatName val="0"/>
          <c:showSerName val="0"/>
          <c:showPercent val="0"/>
          <c:showBubbleSize val="0"/>
        </c:dLbls>
        <c:marker val="1"/>
        <c:smooth val="0"/>
        <c:axId val="942859472"/>
        <c:axId val="941775832"/>
      </c:lineChart>
      <c:catAx>
        <c:axId val="6797596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764616"/>
        <c:crosses val="autoZero"/>
        <c:auto val="1"/>
        <c:lblAlgn val="ctr"/>
        <c:lblOffset val="100"/>
        <c:tickLblSkip val="2"/>
        <c:noMultiLvlLbl val="0"/>
      </c:catAx>
      <c:valAx>
        <c:axId val="679764616"/>
        <c:scaling>
          <c:orientation val="minMax"/>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9.7013888888888886E-2"/>
              <c:y val="2.053703703703717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759696"/>
        <c:crosses val="autoZero"/>
        <c:crossBetween val="between"/>
      </c:valAx>
      <c:valAx>
        <c:axId val="941775832"/>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735680555555573"/>
              <c:y val="2.053703703703717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2859472"/>
        <c:crosses val="max"/>
        <c:crossBetween val="between"/>
      </c:valAx>
      <c:catAx>
        <c:axId val="942859472"/>
        <c:scaling>
          <c:orientation val="minMax"/>
        </c:scaling>
        <c:delete val="1"/>
        <c:axPos val="b"/>
        <c:numFmt formatCode="General" sourceLinked="1"/>
        <c:majorTickMark val="out"/>
        <c:minorTickMark val="none"/>
        <c:tickLblPos val="nextTo"/>
        <c:crossAx val="941775832"/>
        <c:crosses val="autoZero"/>
        <c:auto val="1"/>
        <c:lblAlgn val="ctr"/>
        <c:lblOffset val="100"/>
        <c:noMultiLvlLbl val="0"/>
      </c:catAx>
      <c:spPr>
        <a:noFill/>
        <a:ln>
          <a:solidFill>
            <a:schemeClr val="tx1"/>
          </a:solidFill>
        </a:ln>
        <a:effectLst/>
      </c:spPr>
    </c:plotArea>
    <c:legend>
      <c:legendPos val="b"/>
      <c:layout>
        <c:manualLayout>
          <c:xMode val="edge"/>
          <c:yMode val="edge"/>
          <c:x val="0.12755416666666669"/>
          <c:y val="0.82634259259259257"/>
          <c:w val="0.75371097222222228"/>
          <c:h val="0.1689537037037037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76944444444458E-2"/>
          <c:y val="6.0595555555555555E-2"/>
          <c:w val="0.83702236111111106"/>
          <c:h val="0.59127074074074071"/>
        </c:manualLayout>
      </c:layout>
      <c:lineChart>
        <c:grouping val="standard"/>
        <c:varyColors val="0"/>
        <c:ser>
          <c:idx val="0"/>
          <c:order val="0"/>
          <c:tx>
            <c:strRef>
              <c:f>'30_ábra_chart'!$E$8</c:f>
              <c:strCache>
                <c:ptCount val="1"/>
                <c:pt idx="0">
                  <c:v>Rural HPS municipalities 2010 = 100%</c:v>
                </c:pt>
              </c:strCache>
            </c:strRef>
          </c:tx>
          <c:spPr>
            <a:ln w="38100" cap="rnd">
              <a:solidFill>
                <a:srgbClr val="00B050"/>
              </a:solidFill>
              <a:round/>
            </a:ln>
            <a:effectLst/>
          </c:spPr>
          <c:marker>
            <c:symbol val="none"/>
          </c:marker>
          <c:cat>
            <c:strRef>
              <c:f>'30_ábra_chart'!$C$11:$C$59</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'30_ábra_chart'!$E$11:$E$59</c:f>
              <c:numCache>
                <c:formatCode>0.00</c:formatCode>
                <c:ptCount val="49"/>
                <c:pt idx="0">
                  <c:v>98.230134792879852</c:v>
                </c:pt>
                <c:pt idx="1">
                  <c:v>96.843118518142418</c:v>
                </c:pt>
                <c:pt idx="2">
                  <c:v>100.27334897723949</c:v>
                </c:pt>
                <c:pt idx="3">
                  <c:v>102.6462418923432</c:v>
                </c:pt>
                <c:pt idx="4">
                  <c:v>100.22557231473195</c:v>
                </c:pt>
                <c:pt idx="5">
                  <c:v>97.832623946868054</c:v>
                </c:pt>
                <c:pt idx="6">
                  <c:v>99.301457030358122</c:v>
                </c:pt>
                <c:pt idx="7">
                  <c:v>100.01975774142402</c:v>
                </c:pt>
                <c:pt idx="8">
                  <c:v>101.602945270924</c:v>
                </c:pt>
                <c:pt idx="9">
                  <c:v>101.22035050852578</c:v>
                </c:pt>
                <c:pt idx="10">
                  <c:v>97.156946479126248</c:v>
                </c:pt>
                <c:pt idx="11">
                  <c:v>96.575384561227423</c:v>
                </c:pt>
                <c:pt idx="12">
                  <c:v>100.32538060517395</c:v>
                </c:pt>
                <c:pt idx="13">
                  <c:v>96.065625714612793</c:v>
                </c:pt>
                <c:pt idx="14">
                  <c:v>94.348090749040566</c:v>
                </c:pt>
                <c:pt idx="15">
                  <c:v>89.708744236127075</c:v>
                </c:pt>
                <c:pt idx="16">
                  <c:v>90.489542927828936</c:v>
                </c:pt>
                <c:pt idx="17">
                  <c:v>86.751444510236581</c:v>
                </c:pt>
                <c:pt idx="18">
                  <c:v>85.707457217916897</c:v>
                </c:pt>
                <c:pt idx="19">
                  <c:v>84.522843447743739</c:v>
                </c:pt>
                <c:pt idx="20">
                  <c:v>81.565863637698826</c:v>
                </c:pt>
                <c:pt idx="21">
                  <c:v>82.695931177194922</c:v>
                </c:pt>
                <c:pt idx="22">
                  <c:v>79.43714617208903</c:v>
                </c:pt>
                <c:pt idx="23">
                  <c:v>76.155743080708788</c:v>
                </c:pt>
                <c:pt idx="24">
                  <c:v>74.842554850717832</c:v>
                </c:pt>
                <c:pt idx="25">
                  <c:v>75.506135935590095</c:v>
                </c:pt>
                <c:pt idx="26">
                  <c:v>80.051642830137197</c:v>
                </c:pt>
                <c:pt idx="27">
                  <c:v>84.083741461040574</c:v>
                </c:pt>
                <c:pt idx="28">
                  <c:v>81.610924649994587</c:v>
                </c:pt>
                <c:pt idx="29">
                  <c:v>82.131565246995294</c:v>
                </c:pt>
                <c:pt idx="30">
                  <c:v>80.720868382129368</c:v>
                </c:pt>
                <c:pt idx="31">
                  <c:v>81.716936375005147</c:v>
                </c:pt>
                <c:pt idx="32">
                  <c:v>82.191343312924459</c:v>
                </c:pt>
                <c:pt idx="33">
                  <c:v>90.356690463629945</c:v>
                </c:pt>
                <c:pt idx="34">
                  <c:v>85.594132941816127</c:v>
                </c:pt>
                <c:pt idx="35">
                  <c:v>91.876594538615734</c:v>
                </c:pt>
                <c:pt idx="36">
                  <c:v>96.367741172032012</c:v>
                </c:pt>
                <c:pt idx="37">
                  <c:v>103.95658810915928</c:v>
                </c:pt>
                <c:pt idx="38">
                  <c:v>100.91721218801726</c:v>
                </c:pt>
                <c:pt idx="39">
                  <c:v>107.24398068675785</c:v>
                </c:pt>
                <c:pt idx="40">
                  <c:v>106.90794958772914</c:v>
                </c:pt>
                <c:pt idx="41">
                  <c:v>106.97831168529572</c:v>
                </c:pt>
                <c:pt idx="42">
                  <c:v>101.66262730791907</c:v>
                </c:pt>
                <c:pt idx="43">
                  <c:v>103.12899914997402</c:v>
                </c:pt>
                <c:pt idx="44">
                  <c:v>112.26691277306833</c:v>
                </c:pt>
                <c:pt idx="45">
                  <c:v>111.61144646786781</c:v>
                </c:pt>
                <c:pt idx="46">
                  <c:v>115.3642967987597</c:v>
                </c:pt>
                <c:pt idx="47">
                  <c:v>110.13197944973281</c:v>
                </c:pt>
                <c:pt idx="48">
                  <c:v>126.53063773677009</c:v>
                </c:pt>
              </c:numCache>
            </c:numRef>
          </c:val>
          <c:smooth val="0"/>
          <c:extLst>
            <c:ext xmlns:c16="http://schemas.microsoft.com/office/drawing/2014/chart" uri="{C3380CC4-5D6E-409C-BE32-E72D297353CC}">
              <c16:uniqueId val="{00000000-44E9-48EE-A157-8C84759BE206}"/>
            </c:ext>
          </c:extLst>
        </c:ser>
        <c:ser>
          <c:idx val="1"/>
          <c:order val="1"/>
          <c:tx>
            <c:strRef>
              <c:f>'30_ábra_chart'!$F$8</c:f>
              <c:strCache>
                <c:ptCount val="1"/>
                <c:pt idx="0">
                  <c:v>Not rural HPS municipalities 2010 = 100%</c:v>
                </c:pt>
              </c:strCache>
            </c:strRef>
          </c:tx>
          <c:spPr>
            <a:ln w="38100" cap="rnd">
              <a:solidFill>
                <a:srgbClr val="002060"/>
              </a:solidFill>
              <a:round/>
            </a:ln>
            <a:effectLst/>
          </c:spPr>
          <c:marker>
            <c:symbol val="none"/>
          </c:marker>
          <c:cat>
            <c:strRef>
              <c:f>'30_ábra_chart'!$C$11:$C$59</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'30_ábra_chart'!$F$11:$F$59</c:f>
              <c:numCache>
                <c:formatCode>0.00</c:formatCode>
                <c:ptCount val="49"/>
                <c:pt idx="0">
                  <c:v>98.075806342356969</c:v>
                </c:pt>
                <c:pt idx="1">
                  <c:v>100.24089626711255</c:v>
                </c:pt>
                <c:pt idx="2">
                  <c:v>100.51462212776445</c:v>
                </c:pt>
                <c:pt idx="3">
                  <c:v>103.16861690742</c:v>
                </c:pt>
                <c:pt idx="4">
                  <c:v>95.590275162184753</c:v>
                </c:pt>
                <c:pt idx="5">
                  <c:v>93.240047796707088</c:v>
                </c:pt>
                <c:pt idx="6">
                  <c:v>94.243031843948089</c:v>
                </c:pt>
                <c:pt idx="7">
                  <c:v>99.77440054857037</c:v>
                </c:pt>
                <c:pt idx="8">
                  <c:v>99.826913369482767</c:v>
                </c:pt>
                <c:pt idx="9">
                  <c:v>100.88056069774609</c:v>
                </c:pt>
                <c:pt idx="10">
                  <c:v>99.518125384200786</c:v>
                </c:pt>
                <c:pt idx="11">
                  <c:v>93.517595875693999</c:v>
                </c:pt>
                <c:pt idx="12">
                  <c:v>97.327354974195316</c:v>
                </c:pt>
                <c:pt idx="13">
                  <c:v>95.658122151593687</c:v>
                </c:pt>
                <c:pt idx="14">
                  <c:v>98.389155428284056</c:v>
                </c:pt>
                <c:pt idx="15">
                  <c:v>97.836802312966199</c:v>
                </c:pt>
                <c:pt idx="16">
                  <c:v>93.285578869485903</c:v>
                </c:pt>
                <c:pt idx="17">
                  <c:v>86.952904922975279</c:v>
                </c:pt>
                <c:pt idx="18">
                  <c:v>90.910707168094277</c:v>
                </c:pt>
                <c:pt idx="19">
                  <c:v>83.190875795325184</c:v>
                </c:pt>
                <c:pt idx="20">
                  <c:v>82.389314835932879</c:v>
                </c:pt>
                <c:pt idx="21">
                  <c:v>85.633754091598533</c:v>
                </c:pt>
                <c:pt idx="22">
                  <c:v>81.851972227989577</c:v>
                </c:pt>
                <c:pt idx="23">
                  <c:v>78.536185447119351</c:v>
                </c:pt>
                <c:pt idx="24">
                  <c:v>80.724109137439058</c:v>
                </c:pt>
                <c:pt idx="25">
                  <c:v>79.64141902375755</c:v>
                </c:pt>
                <c:pt idx="26">
                  <c:v>82.916305904538945</c:v>
                </c:pt>
                <c:pt idx="27">
                  <c:v>89.947429467234457</c:v>
                </c:pt>
                <c:pt idx="28">
                  <c:v>90.320642361603916</c:v>
                </c:pt>
                <c:pt idx="29">
                  <c:v>90.744023279056506</c:v>
                </c:pt>
                <c:pt idx="30">
                  <c:v>88.404918149162526</c:v>
                </c:pt>
                <c:pt idx="31">
                  <c:v>91.208804263211789</c:v>
                </c:pt>
                <c:pt idx="32">
                  <c:v>93.380227721927128</c:v>
                </c:pt>
                <c:pt idx="33">
                  <c:v>101.87983149606407</c:v>
                </c:pt>
                <c:pt idx="34">
                  <c:v>100.9128925402895</c:v>
                </c:pt>
                <c:pt idx="35">
                  <c:v>105.9087677135594</c:v>
                </c:pt>
                <c:pt idx="36">
                  <c:v>109.01134601811866</c:v>
                </c:pt>
                <c:pt idx="37">
                  <c:v>118.83625102281694</c:v>
                </c:pt>
                <c:pt idx="38">
                  <c:v>117.71304224931545</c:v>
                </c:pt>
                <c:pt idx="39">
                  <c:v>126.54204592051579</c:v>
                </c:pt>
                <c:pt idx="40">
                  <c:v>128.8524768788495</c:v>
                </c:pt>
                <c:pt idx="41">
                  <c:v>130.16650569729885</c:v>
                </c:pt>
                <c:pt idx="42">
                  <c:v>129.67642578246438</c:v>
                </c:pt>
                <c:pt idx="43">
                  <c:v>136.70799895130722</c:v>
                </c:pt>
                <c:pt idx="44">
                  <c:v>144.29476396545897</c:v>
                </c:pt>
                <c:pt idx="45">
                  <c:v>145.91867760649387</c:v>
                </c:pt>
                <c:pt idx="46">
                  <c:v>150.65646158995534</c:v>
                </c:pt>
                <c:pt idx="47">
                  <c:v>150.13120168984122</c:v>
                </c:pt>
                <c:pt idx="48">
                  <c:v>162.24169596633763</c:v>
                </c:pt>
              </c:numCache>
            </c:numRef>
          </c:val>
          <c:smooth val="0"/>
          <c:extLst>
            <c:ext xmlns:c16="http://schemas.microsoft.com/office/drawing/2014/chart" uri="{C3380CC4-5D6E-409C-BE32-E72D297353CC}">
              <c16:uniqueId val="{00000001-44E9-48EE-A157-8C84759BE206}"/>
            </c:ext>
          </c:extLst>
        </c:ser>
        <c:dLbls>
          <c:showLegendKey val="0"/>
          <c:showVal val="0"/>
          <c:showCatName val="0"/>
          <c:showSerName val="0"/>
          <c:showPercent val="0"/>
          <c:showBubbleSize val="0"/>
        </c:dLbls>
        <c:marker val="1"/>
        <c:smooth val="0"/>
        <c:axId val="679759696"/>
        <c:axId val="679764616"/>
      </c:lineChart>
      <c:lineChart>
        <c:grouping val="standard"/>
        <c:varyColors val="0"/>
        <c:ser>
          <c:idx val="2"/>
          <c:order val="2"/>
          <c:tx>
            <c:strRef>
              <c:f>'30_ábra_chart'!$G$8</c:f>
              <c:strCache>
                <c:ptCount val="1"/>
                <c:pt idx="0">
                  <c:v>Rural HPS municipalities - quarterly index (RHS)</c:v>
                </c:pt>
              </c:strCache>
            </c:strRef>
          </c:tx>
          <c:spPr>
            <a:ln w="28575" cap="rnd">
              <a:solidFill>
                <a:srgbClr val="00B050"/>
              </a:solidFill>
              <a:prstDash val="sysDash"/>
              <a:round/>
            </a:ln>
            <a:effectLst/>
          </c:spPr>
          <c:marker>
            <c:symbol val="none"/>
          </c:marker>
          <c:cat>
            <c:strRef>
              <c:f>'30_ábra_chart'!$C$11:$C$59</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'30_ábra_chart'!$G$11:$G$59</c:f>
              <c:numCache>
                <c:formatCode>0.0</c:formatCode>
                <c:ptCount val="49"/>
                <c:pt idx="0">
                  <c:v>-1.2664153554164415</c:v>
                </c:pt>
                <c:pt idx="1">
                  <c:v>-1.4120068934670513</c:v>
                </c:pt>
                <c:pt idx="2">
                  <c:v>3.5420487398435654</c:v>
                </c:pt>
                <c:pt idx="3">
                  <c:v>2.3664243184321236</c:v>
                </c:pt>
                <c:pt idx="4">
                  <c:v>-2.3582642023563523</c:v>
                </c:pt>
                <c:pt idx="5">
                  <c:v>-2.3875626874441593</c:v>
                </c:pt>
                <c:pt idx="6">
                  <c:v>1.5013734930464153</c:v>
                </c:pt>
                <c:pt idx="7">
                  <c:v>0.72335364711344141</c:v>
                </c:pt>
                <c:pt idx="8">
                  <c:v>1.5828747891920614</c:v>
                </c:pt>
                <c:pt idx="9">
                  <c:v>-0.3765587320111905</c:v>
                </c:pt>
                <c:pt idx="10">
                  <c:v>-4.014414106437286</c:v>
                </c:pt>
                <c:pt idx="11">
                  <c:v>-0.59857986379159911</c:v>
                </c:pt>
                <c:pt idx="12">
                  <c:v>3.8829729345463591</c:v>
                </c:pt>
                <c:pt idx="13">
                  <c:v>-4.2459394271577509</c:v>
                </c:pt>
                <c:pt idx="14">
                  <c:v>-1.7878767278054113</c:v>
                </c:pt>
                <c:pt idx="15">
                  <c:v>-4.9172659203606486</c:v>
                </c:pt>
                <c:pt idx="16">
                  <c:v>0.87037077416520958</c:v>
                </c:pt>
                <c:pt idx="17">
                  <c:v>-4.1309728137025985</c:v>
                </c:pt>
                <c:pt idx="18">
                  <c:v>-1.2034235259293098</c:v>
                </c:pt>
                <c:pt idx="19">
                  <c:v>-1.3821595093658914</c:v>
                </c:pt>
                <c:pt idx="20">
                  <c:v>-3.4984386343711549</c:v>
                </c:pt>
                <c:pt idx="21">
                  <c:v>1.385466283438916</c:v>
                </c:pt>
                <c:pt idx="22">
                  <c:v>-3.9406836088745365</c:v>
                </c:pt>
                <c:pt idx="23">
                  <c:v>-4.1308169408195567</c:v>
                </c:pt>
                <c:pt idx="24">
                  <c:v>-1.724345632868733</c:v>
                </c:pt>
                <c:pt idx="25">
                  <c:v>0.88663606713565457</c:v>
                </c:pt>
                <c:pt idx="26">
                  <c:v>6.0200496797036607</c:v>
                </c:pt>
                <c:pt idx="27">
                  <c:v>5.0368718096880798</c:v>
                </c:pt>
                <c:pt idx="28">
                  <c:v>-2.9408976908951558</c:v>
                </c:pt>
                <c:pt idx="29">
                  <c:v>0.63795453762298848</c:v>
                </c:pt>
                <c:pt idx="30">
                  <c:v>-1.7176062097727396</c:v>
                </c:pt>
                <c:pt idx="31">
                  <c:v>1.2339659035386319</c:v>
                </c:pt>
                <c:pt idx="32">
                  <c:v>0.58054909907809815</c:v>
                </c:pt>
                <c:pt idx="33">
                  <c:v>9.9345585819394984</c:v>
                </c:pt>
                <c:pt idx="34">
                  <c:v>-5.2708410383078785</c:v>
                </c:pt>
                <c:pt idx="35">
                  <c:v>7.3398273700257022</c:v>
                </c:pt>
                <c:pt idx="36">
                  <c:v>4.8882380283790781</c:v>
                </c:pt>
                <c:pt idx="37">
                  <c:v>7.8748830727286361</c:v>
                </c:pt>
                <c:pt idx="38">
                  <c:v>-2.9236972628906841</c:v>
                </c:pt>
                <c:pt idx="39">
                  <c:v>6.2692660266449707</c:v>
                </c:pt>
                <c:pt idx="40">
                  <c:v>-0.31333329560956713</c:v>
                </c:pt>
                <c:pt idx="41">
                  <c:v>6.5815589802184604E-2</c:v>
                </c:pt>
                <c:pt idx="42">
                  <c:v>-4.9689365008994599</c:v>
                </c:pt>
                <c:pt idx="43">
                  <c:v>1.4423902675794125</c:v>
                </c:pt>
                <c:pt idx="44">
                  <c:v>8.8606635363595672</c:v>
                </c:pt>
                <c:pt idx="45">
                  <c:v>-0.58384637914241466</c:v>
                </c:pt>
                <c:pt idx="46">
                  <c:v>3.3624242402165549</c:v>
                </c:pt>
                <c:pt idx="47">
                  <c:v>-4.5354737073932796</c:v>
                </c:pt>
                <c:pt idx="48">
                  <c:v>14.890005944660302</c:v>
                </c:pt>
              </c:numCache>
            </c:numRef>
          </c:val>
          <c:smooth val="0"/>
          <c:extLst>
            <c:ext xmlns:c16="http://schemas.microsoft.com/office/drawing/2014/chart" uri="{C3380CC4-5D6E-409C-BE32-E72D297353CC}">
              <c16:uniqueId val="{00000002-44E9-48EE-A157-8C84759BE206}"/>
            </c:ext>
          </c:extLst>
        </c:ser>
        <c:ser>
          <c:idx val="3"/>
          <c:order val="3"/>
          <c:tx>
            <c:strRef>
              <c:f>'30_ábra_chart'!$H$8</c:f>
              <c:strCache>
                <c:ptCount val="1"/>
                <c:pt idx="0">
                  <c:v>Not rural HPS municipalities - quarterly index (RHS)</c:v>
                </c:pt>
              </c:strCache>
            </c:strRef>
          </c:tx>
          <c:spPr>
            <a:ln w="28575" cap="rnd">
              <a:solidFill>
                <a:srgbClr val="002060"/>
              </a:solidFill>
              <a:prstDash val="sysDash"/>
              <a:round/>
            </a:ln>
            <a:effectLst/>
          </c:spPr>
          <c:marker>
            <c:symbol val="none"/>
          </c:marker>
          <c:cat>
            <c:strRef>
              <c:f>'30_ábra_chart'!$C$11:$C$59</c:f>
              <c:strCache>
                <c:ptCount val="4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strCache>
            </c:strRef>
          </c:cat>
          <c:val>
            <c:numRef>
              <c:f>'30_ábra_chart'!$H$11:$H$59</c:f>
              <c:numCache>
                <c:formatCode>0.0</c:formatCode>
                <c:ptCount val="49"/>
                <c:pt idx="0">
                  <c:v>-1.9632829602912096</c:v>
                </c:pt>
                <c:pt idx="1">
                  <c:v>2.2075678044367208</c:v>
                </c:pt>
                <c:pt idx="2">
                  <c:v>0.27306804991297895</c:v>
                </c:pt>
                <c:pt idx="3">
                  <c:v>2.6404066627063116</c:v>
                </c:pt>
                <c:pt idx="4">
                  <c:v>-7.3455881957163314</c:v>
                </c:pt>
                <c:pt idx="5">
                  <c:v>-2.4586469298159415</c:v>
                </c:pt>
                <c:pt idx="6">
                  <c:v>1.0757009149414216</c:v>
                </c:pt>
                <c:pt idx="7">
                  <c:v>5.8692601419926547</c:v>
                </c:pt>
                <c:pt idx="8">
                  <c:v>5.2631557417214481E-2</c:v>
                </c:pt>
                <c:pt idx="9">
                  <c:v>1.0554742130146195</c:v>
                </c:pt>
                <c:pt idx="10">
                  <c:v>-1.3505429630069017</c:v>
                </c:pt>
                <c:pt idx="11">
                  <c:v>-6.0295845458714865</c:v>
                </c:pt>
                <c:pt idx="12">
                  <c:v>4.0738420003496856</c:v>
                </c:pt>
                <c:pt idx="13">
                  <c:v>-1.7150705709039329</c:v>
                </c:pt>
                <c:pt idx="14">
                  <c:v>2.8549936118988199</c:v>
                </c:pt>
                <c:pt idx="15">
                  <c:v>-0.56139633775032394</c:v>
                </c:pt>
                <c:pt idx="16">
                  <c:v>-4.6518522027340765</c:v>
                </c:pt>
                <c:pt idx="17">
                  <c:v>-6.7884811599556372</c:v>
                </c:pt>
                <c:pt idx="18">
                  <c:v>4.551661900916244</c:v>
                </c:pt>
                <c:pt idx="19">
                  <c:v>-8.4916635380418768</c:v>
                </c:pt>
                <c:pt idx="20">
                  <c:v>-0.96352027999367351</c:v>
                </c:pt>
                <c:pt idx="21">
                  <c:v>3.9379369304460141</c:v>
                </c:pt>
                <c:pt idx="22">
                  <c:v>-4.416228044333721</c:v>
                </c:pt>
                <c:pt idx="23">
                  <c:v>-4.0509552679249765</c:v>
                </c:pt>
                <c:pt idx="24">
                  <c:v>2.7858797544895992</c:v>
                </c:pt>
                <c:pt idx="25">
                  <c:v>-1.341222746525645</c:v>
                </c:pt>
                <c:pt idx="26">
                  <c:v>4.112039841736717</c:v>
                </c:pt>
                <c:pt idx="27">
                  <c:v>8.4797839049781203</c:v>
                </c:pt>
                <c:pt idx="28">
                  <c:v>0.41492335754342946</c:v>
                </c:pt>
                <c:pt idx="29">
                  <c:v>0.4687532178497662</c:v>
                </c:pt>
                <c:pt idx="30">
                  <c:v>-2.5776960788929841</c:v>
                </c:pt>
                <c:pt idx="31">
                  <c:v>3.1716404163378655</c:v>
                </c:pt>
                <c:pt idx="32">
                  <c:v>2.3807169453170474</c:v>
                </c:pt>
                <c:pt idx="33">
                  <c:v>9.1021450487864968</c:v>
                </c:pt>
                <c:pt idx="34">
                  <c:v>-0.94909752163451344</c:v>
                </c:pt>
                <c:pt idx="35">
                  <c:v>4.9506807777562045</c:v>
                </c:pt>
                <c:pt idx="36">
                  <c:v>2.929482016966233</c:v>
                </c:pt>
                <c:pt idx="37">
                  <c:v>9.012736163321307</c:v>
                </c:pt>
                <c:pt idx="38">
                  <c:v>-0.94517351720044473</c:v>
                </c:pt>
                <c:pt idx="39">
                  <c:v>7.5004464267439204</c:v>
                </c:pt>
                <c:pt idx="40">
                  <c:v>1.8258207708961436</c:v>
                </c:pt>
                <c:pt idx="41">
                  <c:v>1.0197932164585524</c:v>
                </c:pt>
                <c:pt idx="42">
                  <c:v>-0.37650232078453882</c:v>
                </c:pt>
                <c:pt idx="43">
                  <c:v>5.4223989645107054</c:v>
                </c:pt>
                <c:pt idx="44">
                  <c:v>5.5496130967830197</c:v>
                </c:pt>
                <c:pt idx="45">
                  <c:v>1.1254141151120649</c:v>
                </c:pt>
                <c:pt idx="46">
                  <c:v>3.2468660360519976</c:v>
                </c:pt>
                <c:pt idx="47">
                  <c:v>-0.34864744238035428</c:v>
                </c:pt>
                <c:pt idx="48">
                  <c:v>8.0666071677196811</c:v>
                </c:pt>
              </c:numCache>
            </c:numRef>
          </c:val>
          <c:smooth val="0"/>
          <c:extLst>
            <c:ext xmlns:c16="http://schemas.microsoft.com/office/drawing/2014/chart" uri="{C3380CC4-5D6E-409C-BE32-E72D297353CC}">
              <c16:uniqueId val="{00000003-44E9-48EE-A157-8C84759BE206}"/>
            </c:ext>
          </c:extLst>
        </c:ser>
        <c:dLbls>
          <c:showLegendKey val="0"/>
          <c:showVal val="0"/>
          <c:showCatName val="0"/>
          <c:showSerName val="0"/>
          <c:showPercent val="0"/>
          <c:showBubbleSize val="0"/>
        </c:dLbls>
        <c:marker val="1"/>
        <c:smooth val="0"/>
        <c:axId val="942859472"/>
        <c:axId val="941775832"/>
      </c:lineChart>
      <c:catAx>
        <c:axId val="6797596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764616"/>
        <c:crosses val="autoZero"/>
        <c:auto val="1"/>
        <c:lblAlgn val="ctr"/>
        <c:lblOffset val="100"/>
        <c:tickLblSkip val="2"/>
        <c:noMultiLvlLbl val="0"/>
      </c:catAx>
      <c:valAx>
        <c:axId val="679764616"/>
        <c:scaling>
          <c:orientation val="minMax"/>
          <c:min val="6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9.3486111111111117E-2"/>
              <c:y val="2.05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9759696"/>
        <c:crosses val="autoZero"/>
        <c:crossBetween val="between"/>
      </c:valAx>
      <c:valAx>
        <c:axId val="941775832"/>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562069444444441"/>
              <c:y val="2.05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2859472"/>
        <c:crosses val="max"/>
        <c:crossBetween val="between"/>
      </c:valAx>
      <c:catAx>
        <c:axId val="942859472"/>
        <c:scaling>
          <c:orientation val="minMax"/>
        </c:scaling>
        <c:delete val="1"/>
        <c:axPos val="b"/>
        <c:numFmt formatCode="General" sourceLinked="1"/>
        <c:majorTickMark val="out"/>
        <c:minorTickMark val="none"/>
        <c:tickLblPos val="nextTo"/>
        <c:crossAx val="941775832"/>
        <c:crosses val="autoZero"/>
        <c:auto val="1"/>
        <c:lblAlgn val="ctr"/>
        <c:lblOffset val="100"/>
        <c:noMultiLvlLbl val="0"/>
      </c:catAx>
      <c:spPr>
        <a:noFill/>
        <a:ln>
          <a:solidFill>
            <a:schemeClr val="tx1"/>
          </a:solidFill>
        </a:ln>
        <a:effectLst/>
      </c:spPr>
    </c:plotArea>
    <c:legend>
      <c:legendPos val="b"/>
      <c:layout>
        <c:manualLayout>
          <c:xMode val="edge"/>
          <c:yMode val="edge"/>
          <c:x val="0.12755416666666669"/>
          <c:y val="0.82634259259259257"/>
          <c:w val="0.75371097222222228"/>
          <c:h val="0.1689537037037037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'31_ábra_chart'!$F$8</c:f>
              <c:strCache>
                <c:ptCount val="1"/>
                <c:pt idx="0">
                  <c:v>A kiadott lakásépítési engedélyek száma</c:v>
                </c:pt>
              </c:strCache>
            </c:strRef>
          </c:tx>
          <c:spPr>
            <a:solidFill>
              <a:srgbClr val="C00000"/>
            </a:solidFill>
            <a:ln>
              <a:noFill/>
              <a:prstDash val="solid"/>
            </a:ln>
          </c:spPr>
          <c:invertIfNegative val="0"/>
          <c:cat>
            <c:strRef>
              <c:f>'31_ábra_chart'!$E$9:$E$107</c:f>
              <c:strCache>
                <c:ptCount val="99"/>
                <c:pt idx="0">
                  <c:v>1996. I.</c:v>
                </c:pt>
                <c:pt idx="1">
                  <c:v>1996 II.</c:v>
                </c:pt>
                <c:pt idx="2">
                  <c:v>III.</c:v>
                </c:pt>
                <c:pt idx="3">
                  <c:v>IV.</c:v>
                </c:pt>
                <c:pt idx="4">
                  <c:v>1997. I.</c:v>
                </c:pt>
                <c:pt idx="5">
                  <c:v>1997. II.</c:v>
                </c:pt>
                <c:pt idx="6">
                  <c:v>III.</c:v>
                </c:pt>
                <c:pt idx="7">
                  <c:v>IV.</c:v>
                </c:pt>
                <c:pt idx="8">
                  <c:v>1998. I.</c:v>
                </c:pt>
                <c:pt idx="9">
                  <c:v>1998. II.</c:v>
                </c:pt>
                <c:pt idx="10">
                  <c:v>III.</c:v>
                </c:pt>
                <c:pt idx="11">
                  <c:v>IV.</c:v>
                </c:pt>
                <c:pt idx="12">
                  <c:v>1999. I.</c:v>
                </c:pt>
                <c:pt idx="13">
                  <c:v>1999. II.</c:v>
                </c:pt>
                <c:pt idx="14">
                  <c:v>III.</c:v>
                </c:pt>
                <c:pt idx="15">
                  <c:v>IV.</c:v>
                </c:pt>
                <c:pt idx="16">
                  <c:v>2000. I.</c:v>
                </c:pt>
                <c:pt idx="17">
                  <c:v>2000. II.</c:v>
                </c:pt>
                <c:pt idx="18">
                  <c:v>III.</c:v>
                </c:pt>
                <c:pt idx="19">
                  <c:v>IV.</c:v>
                </c:pt>
                <c:pt idx="20">
                  <c:v>2001. I.</c:v>
                </c:pt>
                <c:pt idx="21">
                  <c:v>2001. II.</c:v>
                </c:pt>
                <c:pt idx="22">
                  <c:v>III.</c:v>
                </c:pt>
                <c:pt idx="23">
                  <c:v>IV.</c:v>
                </c:pt>
                <c:pt idx="24">
                  <c:v>2002. I.</c:v>
                </c:pt>
                <c:pt idx="25">
                  <c:v>2002. II.</c:v>
                </c:pt>
                <c:pt idx="26">
                  <c:v>III.</c:v>
                </c:pt>
                <c:pt idx="27">
                  <c:v>IV.</c:v>
                </c:pt>
                <c:pt idx="28">
                  <c:v>2003. I.</c:v>
                </c:pt>
                <c:pt idx="29">
                  <c:v>2003. II.</c:v>
                </c:pt>
                <c:pt idx="30">
                  <c:v>III.</c:v>
                </c:pt>
                <c:pt idx="31">
                  <c:v>IV.</c:v>
                </c:pt>
                <c:pt idx="32">
                  <c:v>2004. I.</c:v>
                </c:pt>
                <c:pt idx="33">
                  <c:v>2004. II.</c:v>
                </c:pt>
                <c:pt idx="34">
                  <c:v>III.</c:v>
                </c:pt>
                <c:pt idx="35">
                  <c:v>IV.</c:v>
                </c:pt>
                <c:pt idx="36">
                  <c:v>2005. I.</c:v>
                </c:pt>
                <c:pt idx="37">
                  <c:v>2005. II.</c:v>
                </c:pt>
                <c:pt idx="38">
                  <c:v>III.</c:v>
                </c:pt>
                <c:pt idx="39">
                  <c:v>IV.</c:v>
                </c:pt>
                <c:pt idx="40">
                  <c:v>2006. I.</c:v>
                </c:pt>
                <c:pt idx="41">
                  <c:v>2006. II.</c:v>
                </c:pt>
                <c:pt idx="42">
                  <c:v>III.</c:v>
                </c:pt>
                <c:pt idx="43">
                  <c:v>IV.</c:v>
                </c:pt>
                <c:pt idx="44">
                  <c:v>2007. I.</c:v>
                </c:pt>
                <c:pt idx="45">
                  <c:v>2007. II.</c:v>
                </c:pt>
                <c:pt idx="46">
                  <c:v>III.</c:v>
                </c:pt>
                <c:pt idx="47">
                  <c:v>IV.</c:v>
                </c:pt>
                <c:pt idx="48">
                  <c:v>2008. I.</c:v>
                </c:pt>
                <c:pt idx="49">
                  <c:v>2008. II.</c:v>
                </c:pt>
                <c:pt idx="50">
                  <c:v>III.</c:v>
                </c:pt>
                <c:pt idx="51">
                  <c:v>IV.</c:v>
                </c:pt>
                <c:pt idx="52">
                  <c:v>2009. I.</c:v>
                </c:pt>
                <c:pt idx="53">
                  <c:v>2009. II.</c:v>
                </c:pt>
                <c:pt idx="54">
                  <c:v>III.</c:v>
                </c:pt>
                <c:pt idx="55">
                  <c:v>IV.</c:v>
                </c:pt>
                <c:pt idx="56">
                  <c:v>2010. I.</c:v>
                </c:pt>
                <c:pt idx="57">
                  <c:v>2010. II.</c:v>
                </c:pt>
                <c:pt idx="58">
                  <c:v>III.</c:v>
                </c:pt>
                <c:pt idx="59">
                  <c:v>IV.</c:v>
                </c:pt>
                <c:pt idx="60">
                  <c:v>2011. I.</c:v>
                </c:pt>
                <c:pt idx="61">
                  <c:v>2011. II.</c:v>
                </c:pt>
                <c:pt idx="62">
                  <c:v>III.</c:v>
                </c:pt>
                <c:pt idx="63">
                  <c:v>IV.</c:v>
                </c:pt>
                <c:pt idx="64">
                  <c:v>2012. I.</c:v>
                </c:pt>
                <c:pt idx="65">
                  <c:v>2012. II.</c:v>
                </c:pt>
                <c:pt idx="66">
                  <c:v>III.</c:v>
                </c:pt>
                <c:pt idx="67">
                  <c:v>IV.</c:v>
                </c:pt>
                <c:pt idx="68">
                  <c:v>2013. I.</c:v>
                </c:pt>
                <c:pt idx="69">
                  <c:v>2013. II.</c:v>
                </c:pt>
                <c:pt idx="70">
                  <c:v>III.</c:v>
                </c:pt>
                <c:pt idx="71">
                  <c:v>IV.</c:v>
                </c:pt>
                <c:pt idx="72">
                  <c:v>2014. I.</c:v>
                </c:pt>
                <c:pt idx="73">
                  <c:v>2014. II.</c:v>
                </c:pt>
                <c:pt idx="74">
                  <c:v>III.</c:v>
                </c:pt>
                <c:pt idx="75">
                  <c:v>IV.</c:v>
                </c:pt>
                <c:pt idx="76">
                  <c:v>2015. I.</c:v>
                </c:pt>
                <c:pt idx="77">
                  <c:v>2015. II.</c:v>
                </c:pt>
                <c:pt idx="78">
                  <c:v>III.</c:v>
                </c:pt>
                <c:pt idx="79">
                  <c:v>IV.</c:v>
                </c:pt>
                <c:pt idx="80">
                  <c:v>2016. I.</c:v>
                </c:pt>
                <c:pt idx="81">
                  <c:v>2016. II.</c:v>
                </c:pt>
                <c:pt idx="82">
                  <c:v>III.</c:v>
                </c:pt>
                <c:pt idx="83">
                  <c:v>IV.</c:v>
                </c:pt>
                <c:pt idx="84">
                  <c:v>2017. I.</c:v>
                </c:pt>
                <c:pt idx="85">
                  <c:v>2017. II.</c:v>
                </c:pt>
                <c:pt idx="86">
                  <c:v>III.</c:v>
                </c:pt>
                <c:pt idx="87">
                  <c:v>IV.</c:v>
                </c:pt>
                <c:pt idx="88">
                  <c:v>2018. I.</c:v>
                </c:pt>
                <c:pt idx="89">
                  <c:v>2018. II.</c:v>
                </c:pt>
                <c:pt idx="90">
                  <c:v>III.</c:v>
                </c:pt>
                <c:pt idx="91">
                  <c:v>IV.</c:v>
                </c:pt>
                <c:pt idx="92">
                  <c:v>2019. I.</c:v>
                </c:pt>
                <c:pt idx="93">
                  <c:v>2019. II.</c:v>
                </c:pt>
                <c:pt idx="94">
                  <c:v>III.</c:v>
                </c:pt>
                <c:pt idx="95">
                  <c:v>IV.</c:v>
                </c:pt>
                <c:pt idx="96">
                  <c:v>2020. I.</c:v>
                </c:pt>
                <c:pt idx="97">
                  <c:v>2020. II.</c:v>
                </c:pt>
                <c:pt idx="98">
                  <c:v>III.</c:v>
                </c:pt>
              </c:strCache>
            </c:strRef>
          </c:cat>
          <c:val>
            <c:numRef>
              <c:f>'31_ábra_chart'!$F$9:$F$107</c:f>
              <c:numCache>
                <c:formatCode>0.0</c:formatCode>
                <c:ptCount val="99"/>
                <c:pt idx="0">
                  <c:v>4.9240000000000004</c:v>
                </c:pt>
                <c:pt idx="1">
                  <c:v>7.1130000000000004</c:v>
                </c:pt>
                <c:pt idx="2">
                  <c:v>6.95</c:v>
                </c:pt>
                <c:pt idx="3">
                  <c:v>11.465999999999999</c:v>
                </c:pt>
                <c:pt idx="4">
                  <c:v>4.74</c:v>
                </c:pt>
                <c:pt idx="5">
                  <c:v>7.5609999999999999</c:v>
                </c:pt>
                <c:pt idx="6">
                  <c:v>7.4290000000000003</c:v>
                </c:pt>
                <c:pt idx="7">
                  <c:v>10.773999999999999</c:v>
                </c:pt>
                <c:pt idx="8">
                  <c:v>3.4279999999999999</c:v>
                </c:pt>
                <c:pt idx="9">
                  <c:v>6.4589999999999996</c:v>
                </c:pt>
                <c:pt idx="10">
                  <c:v>7.2140000000000004</c:v>
                </c:pt>
                <c:pt idx="11">
                  <c:v>6.3410000000000002</c:v>
                </c:pt>
                <c:pt idx="12">
                  <c:v>5.0860000000000003</c:v>
                </c:pt>
                <c:pt idx="13">
                  <c:v>8.3650000000000002</c:v>
                </c:pt>
                <c:pt idx="14">
                  <c:v>8.6780000000000008</c:v>
                </c:pt>
                <c:pt idx="15">
                  <c:v>8.4480000000000004</c:v>
                </c:pt>
                <c:pt idx="16">
                  <c:v>6.4279999999999999</c:v>
                </c:pt>
                <c:pt idx="17">
                  <c:v>11.644</c:v>
                </c:pt>
                <c:pt idx="18">
                  <c:v>12.843999999999999</c:v>
                </c:pt>
                <c:pt idx="19">
                  <c:v>13.772</c:v>
                </c:pt>
                <c:pt idx="20">
                  <c:v>8.8350000000000009</c:v>
                </c:pt>
                <c:pt idx="21">
                  <c:v>12.146000000000001</c:v>
                </c:pt>
                <c:pt idx="22">
                  <c:v>12.688000000000001</c:v>
                </c:pt>
                <c:pt idx="23">
                  <c:v>14.198</c:v>
                </c:pt>
                <c:pt idx="24">
                  <c:v>9.2729999999999997</c:v>
                </c:pt>
                <c:pt idx="25">
                  <c:v>13.342000000000001</c:v>
                </c:pt>
                <c:pt idx="26">
                  <c:v>13.284000000000001</c:v>
                </c:pt>
                <c:pt idx="27">
                  <c:v>12.863</c:v>
                </c:pt>
                <c:pt idx="28">
                  <c:v>10.787000000000001</c:v>
                </c:pt>
                <c:pt idx="29">
                  <c:v>15.510999999999999</c:v>
                </c:pt>
                <c:pt idx="30">
                  <c:v>15.028</c:v>
                </c:pt>
                <c:pt idx="31">
                  <c:v>17.914999999999999</c:v>
                </c:pt>
                <c:pt idx="32">
                  <c:v>11.332000000000001</c:v>
                </c:pt>
                <c:pt idx="33">
                  <c:v>16.443999999999999</c:v>
                </c:pt>
                <c:pt idx="34">
                  <c:v>14.391999999999999</c:v>
                </c:pt>
                <c:pt idx="35">
                  <c:v>15.291</c:v>
                </c:pt>
                <c:pt idx="36">
                  <c:v>10.712999999999999</c:v>
                </c:pt>
                <c:pt idx="37">
                  <c:v>14.172000000000001</c:v>
                </c:pt>
                <c:pt idx="38">
                  <c:v>13.506</c:v>
                </c:pt>
                <c:pt idx="39">
                  <c:v>13.099</c:v>
                </c:pt>
                <c:pt idx="40">
                  <c:v>9.8539999999999992</c:v>
                </c:pt>
                <c:pt idx="41">
                  <c:v>9.952</c:v>
                </c:pt>
                <c:pt idx="42">
                  <c:v>11.34</c:v>
                </c:pt>
                <c:pt idx="43">
                  <c:v>13.68</c:v>
                </c:pt>
                <c:pt idx="44">
                  <c:v>10.416</c:v>
                </c:pt>
                <c:pt idx="45">
                  <c:v>10.67</c:v>
                </c:pt>
                <c:pt idx="46">
                  <c:v>11.278</c:v>
                </c:pt>
                <c:pt idx="47">
                  <c:v>11.912000000000001</c:v>
                </c:pt>
                <c:pt idx="48">
                  <c:v>8.9969999999999999</c:v>
                </c:pt>
                <c:pt idx="49">
                  <c:v>11.986000000000001</c:v>
                </c:pt>
                <c:pt idx="50">
                  <c:v>10.215999999999999</c:v>
                </c:pt>
                <c:pt idx="51">
                  <c:v>12.663</c:v>
                </c:pt>
                <c:pt idx="52">
                  <c:v>7.9279999999999999</c:v>
                </c:pt>
                <c:pt idx="53">
                  <c:v>8.5850000000000009</c:v>
                </c:pt>
                <c:pt idx="54">
                  <c:v>6.0060000000000002</c:v>
                </c:pt>
                <c:pt idx="55">
                  <c:v>5.8810000000000002</c:v>
                </c:pt>
                <c:pt idx="56">
                  <c:v>4.9119999999999999</c:v>
                </c:pt>
                <c:pt idx="57">
                  <c:v>4.2539999999999996</c:v>
                </c:pt>
                <c:pt idx="58">
                  <c:v>4.4340000000000002</c:v>
                </c:pt>
                <c:pt idx="59">
                  <c:v>3.7530000000000001</c:v>
                </c:pt>
                <c:pt idx="60">
                  <c:v>2.3980000000000001</c:v>
                </c:pt>
                <c:pt idx="61">
                  <c:v>3.4790000000000001</c:v>
                </c:pt>
                <c:pt idx="62">
                  <c:v>2.992</c:v>
                </c:pt>
                <c:pt idx="63">
                  <c:v>3.6190000000000002</c:v>
                </c:pt>
                <c:pt idx="64">
                  <c:v>2.1459999999999999</c:v>
                </c:pt>
                <c:pt idx="65">
                  <c:v>2.742</c:v>
                </c:pt>
                <c:pt idx="66">
                  <c:v>2.9060000000000001</c:v>
                </c:pt>
                <c:pt idx="67">
                  <c:v>2.806</c:v>
                </c:pt>
                <c:pt idx="68">
                  <c:v>1.383</c:v>
                </c:pt>
                <c:pt idx="69">
                  <c:v>2.0179999999999998</c:v>
                </c:pt>
                <c:pt idx="70">
                  <c:v>1.9259999999999999</c:v>
                </c:pt>
                <c:pt idx="71">
                  <c:v>2.2090000000000001</c:v>
                </c:pt>
                <c:pt idx="72">
                  <c:v>1.6539999999999999</c:v>
                </c:pt>
                <c:pt idx="73">
                  <c:v>2.355</c:v>
                </c:pt>
                <c:pt idx="74">
                  <c:v>2.9380000000000002</c:v>
                </c:pt>
                <c:pt idx="75">
                  <c:v>2.6859999999999999</c:v>
                </c:pt>
                <c:pt idx="76">
                  <c:v>2.3809999999999998</c:v>
                </c:pt>
                <c:pt idx="77">
                  <c:v>3.2</c:v>
                </c:pt>
                <c:pt idx="78">
                  <c:v>3.0350000000000001</c:v>
                </c:pt>
                <c:pt idx="79">
                  <c:v>3.899</c:v>
                </c:pt>
                <c:pt idx="80">
                  <c:v>5.0490000000000004</c:v>
                </c:pt>
                <c:pt idx="81">
                  <c:v>9.09</c:v>
                </c:pt>
                <c:pt idx="82">
                  <c:v>7.2750000000000004</c:v>
                </c:pt>
                <c:pt idx="83">
                  <c:v>10.145</c:v>
                </c:pt>
                <c:pt idx="84">
                  <c:v>9.5250000000000004</c:v>
                </c:pt>
                <c:pt idx="85">
                  <c:v>10.298</c:v>
                </c:pt>
                <c:pt idx="86">
                  <c:v>8.5879999999999992</c:v>
                </c:pt>
                <c:pt idx="87">
                  <c:v>9.5860000000000003</c:v>
                </c:pt>
                <c:pt idx="88">
                  <c:v>9.85</c:v>
                </c:pt>
                <c:pt idx="89">
                  <c:v>8.2159999999999993</c:v>
                </c:pt>
                <c:pt idx="90">
                  <c:v>8.5890000000000004</c:v>
                </c:pt>
                <c:pt idx="91">
                  <c:v>10.064</c:v>
                </c:pt>
                <c:pt idx="92">
                  <c:v>9.6389999999999993</c:v>
                </c:pt>
                <c:pt idx="93">
                  <c:v>8.5879999999999992</c:v>
                </c:pt>
                <c:pt idx="94">
                  <c:v>9.1609999999999996</c:v>
                </c:pt>
                <c:pt idx="95">
                  <c:v>7.7350000000000003</c:v>
                </c:pt>
                <c:pt idx="96">
                  <c:v>7.032</c:v>
                </c:pt>
                <c:pt idx="97">
                  <c:v>5.4429999999999996</c:v>
                </c:pt>
                <c:pt idx="98">
                  <c:v>4.8029999999999999</c:v>
                </c:pt>
              </c:numCache>
            </c:numRef>
          </c:val>
          <c:extLst>
            <c:ext xmlns:c16="http://schemas.microsoft.com/office/drawing/2014/chart" uri="{C3380CC4-5D6E-409C-BE32-E72D297353CC}">
              <c16:uniqueId val="{00000000-14F1-41B9-B7A8-8E82FC67B767}"/>
            </c:ext>
          </c:extLst>
        </c:ser>
        <c:ser>
          <c:idx val="1"/>
          <c:order val="1"/>
          <c:tx>
            <c:strRef>
              <c:f>'31_ábra_chart'!$G$8</c:f>
              <c:strCache>
                <c:ptCount val="1"/>
                <c:pt idx="0">
                  <c:v>Az átadott új építésű lakások száma</c:v>
                </c:pt>
              </c:strCache>
            </c:strRef>
          </c:tx>
          <c:spPr>
            <a:solidFill>
              <a:srgbClr val="4BACC6">
                <a:lumMod val="60000"/>
                <a:lumOff val="40000"/>
              </a:srgbClr>
            </a:solidFill>
            <a:ln>
              <a:noFill/>
              <a:prstDash val="solid"/>
            </a:ln>
          </c:spPr>
          <c:invertIfNegative val="0"/>
          <c:cat>
            <c:strRef>
              <c:f>'31_ábra_chart'!$E$9:$E$107</c:f>
              <c:strCache>
                <c:ptCount val="99"/>
                <c:pt idx="0">
                  <c:v>1996. I.</c:v>
                </c:pt>
                <c:pt idx="1">
                  <c:v>1996 II.</c:v>
                </c:pt>
                <c:pt idx="2">
                  <c:v>III.</c:v>
                </c:pt>
                <c:pt idx="3">
                  <c:v>IV.</c:v>
                </c:pt>
                <c:pt idx="4">
                  <c:v>1997. I.</c:v>
                </c:pt>
                <c:pt idx="5">
                  <c:v>1997. II.</c:v>
                </c:pt>
                <c:pt idx="6">
                  <c:v>III.</c:v>
                </c:pt>
                <c:pt idx="7">
                  <c:v>IV.</c:v>
                </c:pt>
                <c:pt idx="8">
                  <c:v>1998. I.</c:v>
                </c:pt>
                <c:pt idx="9">
                  <c:v>1998. II.</c:v>
                </c:pt>
                <c:pt idx="10">
                  <c:v>III.</c:v>
                </c:pt>
                <c:pt idx="11">
                  <c:v>IV.</c:v>
                </c:pt>
                <c:pt idx="12">
                  <c:v>1999. I.</c:v>
                </c:pt>
                <c:pt idx="13">
                  <c:v>1999. II.</c:v>
                </c:pt>
                <c:pt idx="14">
                  <c:v>III.</c:v>
                </c:pt>
                <c:pt idx="15">
                  <c:v>IV.</c:v>
                </c:pt>
                <c:pt idx="16">
                  <c:v>2000. I.</c:v>
                </c:pt>
                <c:pt idx="17">
                  <c:v>2000. II.</c:v>
                </c:pt>
                <c:pt idx="18">
                  <c:v>III.</c:v>
                </c:pt>
                <c:pt idx="19">
                  <c:v>IV.</c:v>
                </c:pt>
                <c:pt idx="20">
                  <c:v>2001. I.</c:v>
                </c:pt>
                <c:pt idx="21">
                  <c:v>2001. II.</c:v>
                </c:pt>
                <c:pt idx="22">
                  <c:v>III.</c:v>
                </c:pt>
                <c:pt idx="23">
                  <c:v>IV.</c:v>
                </c:pt>
                <c:pt idx="24">
                  <c:v>2002. I.</c:v>
                </c:pt>
                <c:pt idx="25">
                  <c:v>2002. II.</c:v>
                </c:pt>
                <c:pt idx="26">
                  <c:v>III.</c:v>
                </c:pt>
                <c:pt idx="27">
                  <c:v>IV.</c:v>
                </c:pt>
                <c:pt idx="28">
                  <c:v>2003. I.</c:v>
                </c:pt>
                <c:pt idx="29">
                  <c:v>2003. II.</c:v>
                </c:pt>
                <c:pt idx="30">
                  <c:v>III.</c:v>
                </c:pt>
                <c:pt idx="31">
                  <c:v>IV.</c:v>
                </c:pt>
                <c:pt idx="32">
                  <c:v>2004. I.</c:v>
                </c:pt>
                <c:pt idx="33">
                  <c:v>2004. II.</c:v>
                </c:pt>
                <c:pt idx="34">
                  <c:v>III.</c:v>
                </c:pt>
                <c:pt idx="35">
                  <c:v>IV.</c:v>
                </c:pt>
                <c:pt idx="36">
                  <c:v>2005. I.</c:v>
                </c:pt>
                <c:pt idx="37">
                  <c:v>2005. II.</c:v>
                </c:pt>
                <c:pt idx="38">
                  <c:v>III.</c:v>
                </c:pt>
                <c:pt idx="39">
                  <c:v>IV.</c:v>
                </c:pt>
                <c:pt idx="40">
                  <c:v>2006. I.</c:v>
                </c:pt>
                <c:pt idx="41">
                  <c:v>2006. II.</c:v>
                </c:pt>
                <c:pt idx="42">
                  <c:v>III.</c:v>
                </c:pt>
                <c:pt idx="43">
                  <c:v>IV.</c:v>
                </c:pt>
                <c:pt idx="44">
                  <c:v>2007. I.</c:v>
                </c:pt>
                <c:pt idx="45">
                  <c:v>2007. II.</c:v>
                </c:pt>
                <c:pt idx="46">
                  <c:v>III.</c:v>
                </c:pt>
                <c:pt idx="47">
                  <c:v>IV.</c:v>
                </c:pt>
                <c:pt idx="48">
                  <c:v>2008. I.</c:v>
                </c:pt>
                <c:pt idx="49">
                  <c:v>2008. II.</c:v>
                </c:pt>
                <c:pt idx="50">
                  <c:v>III.</c:v>
                </c:pt>
                <c:pt idx="51">
                  <c:v>IV.</c:v>
                </c:pt>
                <c:pt idx="52">
                  <c:v>2009. I.</c:v>
                </c:pt>
                <c:pt idx="53">
                  <c:v>2009. II.</c:v>
                </c:pt>
                <c:pt idx="54">
                  <c:v>III.</c:v>
                </c:pt>
                <c:pt idx="55">
                  <c:v>IV.</c:v>
                </c:pt>
                <c:pt idx="56">
                  <c:v>2010. I.</c:v>
                </c:pt>
                <c:pt idx="57">
                  <c:v>2010. II.</c:v>
                </c:pt>
                <c:pt idx="58">
                  <c:v>III.</c:v>
                </c:pt>
                <c:pt idx="59">
                  <c:v>IV.</c:v>
                </c:pt>
                <c:pt idx="60">
                  <c:v>2011. I.</c:v>
                </c:pt>
                <c:pt idx="61">
                  <c:v>2011. II.</c:v>
                </c:pt>
                <c:pt idx="62">
                  <c:v>III.</c:v>
                </c:pt>
                <c:pt idx="63">
                  <c:v>IV.</c:v>
                </c:pt>
                <c:pt idx="64">
                  <c:v>2012. I.</c:v>
                </c:pt>
                <c:pt idx="65">
                  <c:v>2012. II.</c:v>
                </c:pt>
                <c:pt idx="66">
                  <c:v>III.</c:v>
                </c:pt>
                <c:pt idx="67">
                  <c:v>IV.</c:v>
                </c:pt>
                <c:pt idx="68">
                  <c:v>2013. I.</c:v>
                </c:pt>
                <c:pt idx="69">
                  <c:v>2013. II.</c:v>
                </c:pt>
                <c:pt idx="70">
                  <c:v>III.</c:v>
                </c:pt>
                <c:pt idx="71">
                  <c:v>IV.</c:v>
                </c:pt>
                <c:pt idx="72">
                  <c:v>2014. I.</c:v>
                </c:pt>
                <c:pt idx="73">
                  <c:v>2014. II.</c:v>
                </c:pt>
                <c:pt idx="74">
                  <c:v>III.</c:v>
                </c:pt>
                <c:pt idx="75">
                  <c:v>IV.</c:v>
                </c:pt>
                <c:pt idx="76">
                  <c:v>2015. I.</c:v>
                </c:pt>
                <c:pt idx="77">
                  <c:v>2015. II.</c:v>
                </c:pt>
                <c:pt idx="78">
                  <c:v>III.</c:v>
                </c:pt>
                <c:pt idx="79">
                  <c:v>IV.</c:v>
                </c:pt>
                <c:pt idx="80">
                  <c:v>2016. I.</c:v>
                </c:pt>
                <c:pt idx="81">
                  <c:v>2016. II.</c:v>
                </c:pt>
                <c:pt idx="82">
                  <c:v>III.</c:v>
                </c:pt>
                <c:pt idx="83">
                  <c:v>IV.</c:v>
                </c:pt>
                <c:pt idx="84">
                  <c:v>2017. I.</c:v>
                </c:pt>
                <c:pt idx="85">
                  <c:v>2017. II.</c:v>
                </c:pt>
                <c:pt idx="86">
                  <c:v>III.</c:v>
                </c:pt>
                <c:pt idx="87">
                  <c:v>IV.</c:v>
                </c:pt>
                <c:pt idx="88">
                  <c:v>2018. I.</c:v>
                </c:pt>
                <c:pt idx="89">
                  <c:v>2018. II.</c:v>
                </c:pt>
                <c:pt idx="90">
                  <c:v>III.</c:v>
                </c:pt>
                <c:pt idx="91">
                  <c:v>IV.</c:v>
                </c:pt>
                <c:pt idx="92">
                  <c:v>2019. I.</c:v>
                </c:pt>
                <c:pt idx="93">
                  <c:v>2019. II.</c:v>
                </c:pt>
                <c:pt idx="94">
                  <c:v>III.</c:v>
                </c:pt>
                <c:pt idx="95">
                  <c:v>IV.</c:v>
                </c:pt>
                <c:pt idx="96">
                  <c:v>2020. I.</c:v>
                </c:pt>
                <c:pt idx="97">
                  <c:v>2020. II.</c:v>
                </c:pt>
                <c:pt idx="98">
                  <c:v>III.</c:v>
                </c:pt>
              </c:strCache>
            </c:strRef>
          </c:cat>
          <c:val>
            <c:numRef>
              <c:f>'31_ábra_chart'!$G$9:$G$107</c:f>
              <c:numCache>
                <c:formatCode>0.0</c:formatCode>
                <c:ptCount val="99"/>
                <c:pt idx="0">
                  <c:v>3.7170000000000001</c:v>
                </c:pt>
                <c:pt idx="1">
                  <c:v>4.875</c:v>
                </c:pt>
                <c:pt idx="2">
                  <c:v>7.1260000000000003</c:v>
                </c:pt>
                <c:pt idx="3">
                  <c:v>12.539</c:v>
                </c:pt>
                <c:pt idx="4">
                  <c:v>3.7429999999999999</c:v>
                </c:pt>
                <c:pt idx="5">
                  <c:v>4.7690000000000001</c:v>
                </c:pt>
                <c:pt idx="6">
                  <c:v>6.8769999999999998</c:v>
                </c:pt>
                <c:pt idx="7">
                  <c:v>12.741</c:v>
                </c:pt>
                <c:pt idx="8">
                  <c:v>3.137</c:v>
                </c:pt>
                <c:pt idx="9">
                  <c:v>3.4860000000000002</c:v>
                </c:pt>
                <c:pt idx="10">
                  <c:v>4.3710000000000004</c:v>
                </c:pt>
                <c:pt idx="11">
                  <c:v>9.3290000000000006</c:v>
                </c:pt>
                <c:pt idx="12">
                  <c:v>2.6019999999999999</c:v>
                </c:pt>
                <c:pt idx="13">
                  <c:v>3.2210000000000001</c:v>
                </c:pt>
                <c:pt idx="14">
                  <c:v>3.6509999999999998</c:v>
                </c:pt>
                <c:pt idx="15">
                  <c:v>9.8130000000000006</c:v>
                </c:pt>
                <c:pt idx="16">
                  <c:v>2.6219999999999999</c:v>
                </c:pt>
                <c:pt idx="17">
                  <c:v>3.0779999999999998</c:v>
                </c:pt>
                <c:pt idx="18">
                  <c:v>3.3679999999999999</c:v>
                </c:pt>
                <c:pt idx="19">
                  <c:v>12.472</c:v>
                </c:pt>
                <c:pt idx="20">
                  <c:v>3.9729999999999999</c:v>
                </c:pt>
                <c:pt idx="21">
                  <c:v>4.2089999999999996</c:v>
                </c:pt>
                <c:pt idx="22">
                  <c:v>5.4939999999999998</c:v>
                </c:pt>
                <c:pt idx="23">
                  <c:v>14.378</c:v>
                </c:pt>
                <c:pt idx="24">
                  <c:v>4.7560000000000002</c:v>
                </c:pt>
                <c:pt idx="25">
                  <c:v>5.2590000000000003</c:v>
                </c:pt>
                <c:pt idx="26">
                  <c:v>5.7270000000000003</c:v>
                </c:pt>
                <c:pt idx="27">
                  <c:v>15.769</c:v>
                </c:pt>
                <c:pt idx="28">
                  <c:v>4.4290000000000003</c:v>
                </c:pt>
                <c:pt idx="29">
                  <c:v>4.7380000000000004</c:v>
                </c:pt>
                <c:pt idx="30">
                  <c:v>6.23</c:v>
                </c:pt>
                <c:pt idx="31">
                  <c:v>20.146000000000001</c:v>
                </c:pt>
                <c:pt idx="32">
                  <c:v>6.8860000000000001</c:v>
                </c:pt>
                <c:pt idx="33">
                  <c:v>6.7539999999999996</c:v>
                </c:pt>
                <c:pt idx="34">
                  <c:v>8.6690000000000005</c:v>
                </c:pt>
                <c:pt idx="35">
                  <c:v>21.603999999999999</c:v>
                </c:pt>
                <c:pt idx="36">
                  <c:v>7.1829999999999998</c:v>
                </c:pt>
                <c:pt idx="37">
                  <c:v>7.8860000000000001</c:v>
                </c:pt>
                <c:pt idx="38">
                  <c:v>8.1690000000000005</c:v>
                </c:pt>
                <c:pt idx="39">
                  <c:v>17.846</c:v>
                </c:pt>
                <c:pt idx="40">
                  <c:v>7.1020000000000003</c:v>
                </c:pt>
                <c:pt idx="41">
                  <c:v>5.8659999999999997</c:v>
                </c:pt>
                <c:pt idx="42">
                  <c:v>5.8150000000000004</c:v>
                </c:pt>
                <c:pt idx="43">
                  <c:v>15.081</c:v>
                </c:pt>
                <c:pt idx="44">
                  <c:v>5.4829999999999997</c:v>
                </c:pt>
                <c:pt idx="45">
                  <c:v>7.6920000000000002</c:v>
                </c:pt>
                <c:pt idx="46">
                  <c:v>7.3479999999999999</c:v>
                </c:pt>
                <c:pt idx="47">
                  <c:v>15.635999999999999</c:v>
                </c:pt>
                <c:pt idx="48">
                  <c:v>5.7779999999999996</c:v>
                </c:pt>
                <c:pt idx="49">
                  <c:v>5.4649999999999999</c:v>
                </c:pt>
                <c:pt idx="50">
                  <c:v>9.3179999999999996</c:v>
                </c:pt>
                <c:pt idx="51">
                  <c:v>15.513999999999999</c:v>
                </c:pt>
                <c:pt idx="52">
                  <c:v>6.617</c:v>
                </c:pt>
                <c:pt idx="53">
                  <c:v>6.4640000000000004</c:v>
                </c:pt>
                <c:pt idx="54">
                  <c:v>7.1870000000000003</c:v>
                </c:pt>
                <c:pt idx="55">
                  <c:v>11.726000000000001</c:v>
                </c:pt>
                <c:pt idx="56">
                  <c:v>4.8239999999999998</c:v>
                </c:pt>
                <c:pt idx="57">
                  <c:v>3.7930000000000001</c:v>
                </c:pt>
                <c:pt idx="58">
                  <c:v>4.6180000000000003</c:v>
                </c:pt>
                <c:pt idx="59">
                  <c:v>7.5880000000000001</c:v>
                </c:pt>
                <c:pt idx="60">
                  <c:v>3.141</c:v>
                </c:pt>
                <c:pt idx="61">
                  <c:v>2.444</c:v>
                </c:pt>
                <c:pt idx="62">
                  <c:v>2.5619999999999998</c:v>
                </c:pt>
                <c:pt idx="63">
                  <c:v>4.508</c:v>
                </c:pt>
                <c:pt idx="64">
                  <c:v>2.444</c:v>
                </c:pt>
                <c:pt idx="65">
                  <c:v>2.0190000000000001</c:v>
                </c:pt>
                <c:pt idx="66">
                  <c:v>2.0459999999999998</c:v>
                </c:pt>
                <c:pt idx="67">
                  <c:v>4.0510000000000002</c:v>
                </c:pt>
                <c:pt idx="68">
                  <c:v>1.123</c:v>
                </c:pt>
                <c:pt idx="69">
                  <c:v>1.5569999999999999</c:v>
                </c:pt>
                <c:pt idx="70">
                  <c:v>1.397</c:v>
                </c:pt>
                <c:pt idx="71">
                  <c:v>3.2160000000000002</c:v>
                </c:pt>
                <c:pt idx="72">
                  <c:v>1.6830000000000001</c:v>
                </c:pt>
                <c:pt idx="73">
                  <c:v>1.597</c:v>
                </c:pt>
                <c:pt idx="74">
                  <c:v>1.8640000000000001</c:v>
                </c:pt>
                <c:pt idx="75">
                  <c:v>3.214</c:v>
                </c:pt>
                <c:pt idx="76">
                  <c:v>1.5720000000000001</c:v>
                </c:pt>
                <c:pt idx="77">
                  <c:v>1.5109999999999999</c:v>
                </c:pt>
                <c:pt idx="78">
                  <c:v>1.5740000000000001</c:v>
                </c:pt>
                <c:pt idx="79">
                  <c:v>2.9550000000000001</c:v>
                </c:pt>
                <c:pt idx="80">
                  <c:v>1.405</c:v>
                </c:pt>
                <c:pt idx="81">
                  <c:v>2.012</c:v>
                </c:pt>
                <c:pt idx="82">
                  <c:v>1.8520000000000001</c:v>
                </c:pt>
                <c:pt idx="83">
                  <c:v>4.7249999999999996</c:v>
                </c:pt>
                <c:pt idx="84">
                  <c:v>2.0609999999999999</c:v>
                </c:pt>
                <c:pt idx="85">
                  <c:v>2.9430000000000001</c:v>
                </c:pt>
                <c:pt idx="86">
                  <c:v>2.9769999999999999</c:v>
                </c:pt>
                <c:pt idx="87">
                  <c:v>6.4080000000000004</c:v>
                </c:pt>
                <c:pt idx="88">
                  <c:v>3.3940000000000001</c:v>
                </c:pt>
                <c:pt idx="89">
                  <c:v>3.1230000000000002</c:v>
                </c:pt>
                <c:pt idx="90">
                  <c:v>3.7010000000000001</c:v>
                </c:pt>
                <c:pt idx="91">
                  <c:v>7.4630000000000001</c:v>
                </c:pt>
                <c:pt idx="92">
                  <c:v>3.661</c:v>
                </c:pt>
                <c:pt idx="93">
                  <c:v>2.8109999999999999</c:v>
                </c:pt>
                <c:pt idx="94">
                  <c:v>3.83</c:v>
                </c:pt>
                <c:pt idx="95">
                  <c:v>10.824999999999999</c:v>
                </c:pt>
                <c:pt idx="96">
                  <c:v>4.7750000000000004</c:v>
                </c:pt>
                <c:pt idx="97">
                  <c:v>3.9220000000000002</c:v>
                </c:pt>
                <c:pt idx="98">
                  <c:v>4.1790000000000003</c:v>
                </c:pt>
              </c:numCache>
            </c:numRef>
          </c:val>
          <c:extLst>
            <c:ext xmlns:c16="http://schemas.microsoft.com/office/drawing/2014/chart" uri="{C3380CC4-5D6E-409C-BE32-E72D297353CC}">
              <c16:uniqueId val="{00000001-14F1-41B9-B7A8-8E82FC67B767}"/>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'31_ábra_chart'!$H$8</c:f>
              <c:strCache>
                <c:ptCount val="1"/>
                <c:pt idx="0">
                  <c:v>Egy év alatt kiadott engedélyek száma (jobb tengely)</c:v>
                </c:pt>
              </c:strCache>
            </c:strRef>
          </c:tx>
          <c:spPr>
            <a:ln w="38100">
              <a:solidFill>
                <a:sysClr val="windowText" lastClr="000000"/>
              </a:solidFill>
              <a:prstDash val="sysDot"/>
            </a:ln>
          </c:spPr>
          <c:marker>
            <c:symbol val="none"/>
          </c:marker>
          <c:cat>
            <c:strRef>
              <c:f>'31_ábra_chart'!$E$9:$E$107</c:f>
              <c:strCache>
                <c:ptCount val="99"/>
                <c:pt idx="0">
                  <c:v>1996. I.</c:v>
                </c:pt>
                <c:pt idx="1">
                  <c:v>1996 II.</c:v>
                </c:pt>
                <c:pt idx="2">
                  <c:v>III.</c:v>
                </c:pt>
                <c:pt idx="3">
                  <c:v>IV.</c:v>
                </c:pt>
                <c:pt idx="4">
                  <c:v>1997. I.</c:v>
                </c:pt>
                <c:pt idx="5">
                  <c:v>1997. II.</c:v>
                </c:pt>
                <c:pt idx="6">
                  <c:v>III.</c:v>
                </c:pt>
                <c:pt idx="7">
                  <c:v>IV.</c:v>
                </c:pt>
                <c:pt idx="8">
                  <c:v>1998. I.</c:v>
                </c:pt>
                <c:pt idx="9">
                  <c:v>1998. II.</c:v>
                </c:pt>
                <c:pt idx="10">
                  <c:v>III.</c:v>
                </c:pt>
                <c:pt idx="11">
                  <c:v>IV.</c:v>
                </c:pt>
                <c:pt idx="12">
                  <c:v>1999. I.</c:v>
                </c:pt>
                <c:pt idx="13">
                  <c:v>1999. II.</c:v>
                </c:pt>
                <c:pt idx="14">
                  <c:v>III.</c:v>
                </c:pt>
                <c:pt idx="15">
                  <c:v>IV.</c:v>
                </c:pt>
                <c:pt idx="16">
                  <c:v>2000. I.</c:v>
                </c:pt>
                <c:pt idx="17">
                  <c:v>2000. II.</c:v>
                </c:pt>
                <c:pt idx="18">
                  <c:v>III.</c:v>
                </c:pt>
                <c:pt idx="19">
                  <c:v>IV.</c:v>
                </c:pt>
                <c:pt idx="20">
                  <c:v>2001. I.</c:v>
                </c:pt>
                <c:pt idx="21">
                  <c:v>2001. II.</c:v>
                </c:pt>
                <c:pt idx="22">
                  <c:v>III.</c:v>
                </c:pt>
                <c:pt idx="23">
                  <c:v>IV.</c:v>
                </c:pt>
                <c:pt idx="24">
                  <c:v>2002. I.</c:v>
                </c:pt>
                <c:pt idx="25">
                  <c:v>2002. II.</c:v>
                </c:pt>
                <c:pt idx="26">
                  <c:v>III.</c:v>
                </c:pt>
                <c:pt idx="27">
                  <c:v>IV.</c:v>
                </c:pt>
                <c:pt idx="28">
                  <c:v>2003. I.</c:v>
                </c:pt>
                <c:pt idx="29">
                  <c:v>2003. II.</c:v>
                </c:pt>
                <c:pt idx="30">
                  <c:v>III.</c:v>
                </c:pt>
                <c:pt idx="31">
                  <c:v>IV.</c:v>
                </c:pt>
                <c:pt idx="32">
                  <c:v>2004. I.</c:v>
                </c:pt>
                <c:pt idx="33">
                  <c:v>2004. II.</c:v>
                </c:pt>
                <c:pt idx="34">
                  <c:v>III.</c:v>
                </c:pt>
                <c:pt idx="35">
                  <c:v>IV.</c:v>
                </c:pt>
                <c:pt idx="36">
                  <c:v>2005. I.</c:v>
                </c:pt>
                <c:pt idx="37">
                  <c:v>2005. II.</c:v>
                </c:pt>
                <c:pt idx="38">
                  <c:v>III.</c:v>
                </c:pt>
                <c:pt idx="39">
                  <c:v>IV.</c:v>
                </c:pt>
                <c:pt idx="40">
                  <c:v>2006. I.</c:v>
                </c:pt>
                <c:pt idx="41">
                  <c:v>2006. II.</c:v>
                </c:pt>
                <c:pt idx="42">
                  <c:v>III.</c:v>
                </c:pt>
                <c:pt idx="43">
                  <c:v>IV.</c:v>
                </c:pt>
                <c:pt idx="44">
                  <c:v>2007. I.</c:v>
                </c:pt>
                <c:pt idx="45">
                  <c:v>2007. II.</c:v>
                </c:pt>
                <c:pt idx="46">
                  <c:v>III.</c:v>
                </c:pt>
                <c:pt idx="47">
                  <c:v>IV.</c:v>
                </c:pt>
                <c:pt idx="48">
                  <c:v>2008. I.</c:v>
                </c:pt>
                <c:pt idx="49">
                  <c:v>2008. II.</c:v>
                </c:pt>
                <c:pt idx="50">
                  <c:v>III.</c:v>
                </c:pt>
                <c:pt idx="51">
                  <c:v>IV.</c:v>
                </c:pt>
                <c:pt idx="52">
                  <c:v>2009. I.</c:v>
                </c:pt>
                <c:pt idx="53">
                  <c:v>2009. II.</c:v>
                </c:pt>
                <c:pt idx="54">
                  <c:v>III.</c:v>
                </c:pt>
                <c:pt idx="55">
                  <c:v>IV.</c:v>
                </c:pt>
                <c:pt idx="56">
                  <c:v>2010. I.</c:v>
                </c:pt>
                <c:pt idx="57">
                  <c:v>2010. II.</c:v>
                </c:pt>
                <c:pt idx="58">
                  <c:v>III.</c:v>
                </c:pt>
                <c:pt idx="59">
                  <c:v>IV.</c:v>
                </c:pt>
                <c:pt idx="60">
                  <c:v>2011. I.</c:v>
                </c:pt>
                <c:pt idx="61">
                  <c:v>2011. II.</c:v>
                </c:pt>
                <c:pt idx="62">
                  <c:v>III.</c:v>
                </c:pt>
                <c:pt idx="63">
                  <c:v>IV.</c:v>
                </c:pt>
                <c:pt idx="64">
                  <c:v>2012. I.</c:v>
                </c:pt>
                <c:pt idx="65">
                  <c:v>2012. II.</c:v>
                </c:pt>
                <c:pt idx="66">
                  <c:v>III.</c:v>
                </c:pt>
                <c:pt idx="67">
                  <c:v>IV.</c:v>
                </c:pt>
                <c:pt idx="68">
                  <c:v>2013. I.</c:v>
                </c:pt>
                <c:pt idx="69">
                  <c:v>2013. II.</c:v>
                </c:pt>
                <c:pt idx="70">
                  <c:v>III.</c:v>
                </c:pt>
                <c:pt idx="71">
                  <c:v>IV.</c:v>
                </c:pt>
                <c:pt idx="72">
                  <c:v>2014. I.</c:v>
                </c:pt>
                <c:pt idx="73">
                  <c:v>2014. II.</c:v>
                </c:pt>
                <c:pt idx="74">
                  <c:v>III.</c:v>
                </c:pt>
                <c:pt idx="75">
                  <c:v>IV.</c:v>
                </c:pt>
                <c:pt idx="76">
                  <c:v>2015. I.</c:v>
                </c:pt>
                <c:pt idx="77">
                  <c:v>2015. II.</c:v>
                </c:pt>
                <c:pt idx="78">
                  <c:v>III.</c:v>
                </c:pt>
                <c:pt idx="79">
                  <c:v>IV.</c:v>
                </c:pt>
                <c:pt idx="80">
                  <c:v>2016. I.</c:v>
                </c:pt>
                <c:pt idx="81">
                  <c:v>2016. II.</c:v>
                </c:pt>
                <c:pt idx="82">
                  <c:v>III.</c:v>
                </c:pt>
                <c:pt idx="83">
                  <c:v>IV.</c:v>
                </c:pt>
                <c:pt idx="84">
                  <c:v>2017. I.</c:v>
                </c:pt>
                <c:pt idx="85">
                  <c:v>2017. II.</c:v>
                </c:pt>
                <c:pt idx="86">
                  <c:v>III.</c:v>
                </c:pt>
                <c:pt idx="87">
                  <c:v>IV.</c:v>
                </c:pt>
                <c:pt idx="88">
                  <c:v>2018. I.</c:v>
                </c:pt>
                <c:pt idx="89">
                  <c:v>2018. II.</c:v>
                </c:pt>
                <c:pt idx="90">
                  <c:v>III.</c:v>
                </c:pt>
                <c:pt idx="91">
                  <c:v>IV.</c:v>
                </c:pt>
                <c:pt idx="92">
                  <c:v>2019. I.</c:v>
                </c:pt>
                <c:pt idx="93">
                  <c:v>2019. II.</c:v>
                </c:pt>
                <c:pt idx="94">
                  <c:v>III.</c:v>
                </c:pt>
                <c:pt idx="95">
                  <c:v>IV.</c:v>
                </c:pt>
                <c:pt idx="96">
                  <c:v>2020. I.</c:v>
                </c:pt>
                <c:pt idx="97">
                  <c:v>2020. II.</c:v>
                </c:pt>
                <c:pt idx="98">
                  <c:v>III.</c:v>
                </c:pt>
              </c:strCache>
            </c:strRef>
          </c:cat>
          <c:val>
            <c:numRef>
              <c:f>'31_ábra_chart'!$H$9:$H$107</c:f>
              <c:numCache>
                <c:formatCode>0.0</c:formatCode>
                <c:ptCount val="99"/>
                <c:pt idx="0">
                  <c:v>36.714999999999996</c:v>
                </c:pt>
                <c:pt idx="1">
                  <c:v>33.711999999999996</c:v>
                </c:pt>
                <c:pt idx="2">
                  <c:v>32.481999999999999</c:v>
                </c:pt>
                <c:pt idx="3">
                  <c:v>30.453000000000003</c:v>
                </c:pt>
                <c:pt idx="4">
                  <c:v>30.268999999999998</c:v>
                </c:pt>
                <c:pt idx="5">
                  <c:v>30.716999999999999</c:v>
                </c:pt>
                <c:pt idx="6">
                  <c:v>31.195999999999998</c:v>
                </c:pt>
                <c:pt idx="7">
                  <c:v>30.503999999999998</c:v>
                </c:pt>
                <c:pt idx="8">
                  <c:v>29.192</c:v>
                </c:pt>
                <c:pt idx="9">
                  <c:v>28.09</c:v>
                </c:pt>
                <c:pt idx="10">
                  <c:v>27.875</c:v>
                </c:pt>
                <c:pt idx="11">
                  <c:v>23.442</c:v>
                </c:pt>
                <c:pt idx="12">
                  <c:v>25.1</c:v>
                </c:pt>
                <c:pt idx="13">
                  <c:v>27.006</c:v>
                </c:pt>
                <c:pt idx="14">
                  <c:v>28.470000000000002</c:v>
                </c:pt>
                <c:pt idx="15">
                  <c:v>30.577000000000002</c:v>
                </c:pt>
                <c:pt idx="16">
                  <c:v>31.919</c:v>
                </c:pt>
                <c:pt idx="17">
                  <c:v>35.198</c:v>
                </c:pt>
                <c:pt idx="18">
                  <c:v>39.364000000000004</c:v>
                </c:pt>
                <c:pt idx="19">
                  <c:v>44.687999999999995</c:v>
                </c:pt>
                <c:pt idx="20">
                  <c:v>47.094999999999999</c:v>
                </c:pt>
                <c:pt idx="21">
                  <c:v>47.597000000000001</c:v>
                </c:pt>
                <c:pt idx="22">
                  <c:v>47.441000000000003</c:v>
                </c:pt>
                <c:pt idx="23">
                  <c:v>47.867000000000004</c:v>
                </c:pt>
                <c:pt idx="24">
                  <c:v>48.305000000000007</c:v>
                </c:pt>
                <c:pt idx="25">
                  <c:v>49.501000000000005</c:v>
                </c:pt>
                <c:pt idx="26">
                  <c:v>50.097000000000001</c:v>
                </c:pt>
                <c:pt idx="27">
                  <c:v>48.762</c:v>
                </c:pt>
                <c:pt idx="28">
                  <c:v>50.276000000000003</c:v>
                </c:pt>
                <c:pt idx="29">
                  <c:v>52.444999999999993</c:v>
                </c:pt>
                <c:pt idx="30">
                  <c:v>54.189</c:v>
                </c:pt>
                <c:pt idx="31">
                  <c:v>59.241</c:v>
                </c:pt>
                <c:pt idx="32">
                  <c:v>59.786000000000001</c:v>
                </c:pt>
                <c:pt idx="33">
                  <c:v>60.718999999999994</c:v>
                </c:pt>
                <c:pt idx="34">
                  <c:v>60.082999999999998</c:v>
                </c:pt>
                <c:pt idx="35">
                  <c:v>57.459000000000003</c:v>
                </c:pt>
                <c:pt idx="36">
                  <c:v>56.839999999999996</c:v>
                </c:pt>
                <c:pt idx="37">
                  <c:v>54.567999999999998</c:v>
                </c:pt>
                <c:pt idx="38">
                  <c:v>53.682000000000002</c:v>
                </c:pt>
                <c:pt idx="39">
                  <c:v>51.489999999999995</c:v>
                </c:pt>
                <c:pt idx="40">
                  <c:v>50.631</c:v>
                </c:pt>
                <c:pt idx="41">
                  <c:v>46.411000000000001</c:v>
                </c:pt>
                <c:pt idx="42">
                  <c:v>44.245000000000005</c:v>
                </c:pt>
                <c:pt idx="43">
                  <c:v>44.825999999999993</c:v>
                </c:pt>
                <c:pt idx="44">
                  <c:v>45.388000000000005</c:v>
                </c:pt>
                <c:pt idx="45">
                  <c:v>46.106000000000002</c:v>
                </c:pt>
                <c:pt idx="46">
                  <c:v>46.043999999999997</c:v>
                </c:pt>
                <c:pt idx="47">
                  <c:v>44.275999999999996</c:v>
                </c:pt>
                <c:pt idx="48">
                  <c:v>42.856999999999999</c:v>
                </c:pt>
                <c:pt idx="49">
                  <c:v>44.173000000000002</c:v>
                </c:pt>
                <c:pt idx="50">
                  <c:v>43.110999999999997</c:v>
                </c:pt>
                <c:pt idx="51">
                  <c:v>43.861999999999995</c:v>
                </c:pt>
                <c:pt idx="52">
                  <c:v>42.792999999999992</c:v>
                </c:pt>
                <c:pt idx="53">
                  <c:v>39.391999999999996</c:v>
                </c:pt>
                <c:pt idx="54">
                  <c:v>35.182000000000002</c:v>
                </c:pt>
                <c:pt idx="55">
                  <c:v>28.400000000000002</c:v>
                </c:pt>
                <c:pt idx="56">
                  <c:v>25.384</c:v>
                </c:pt>
                <c:pt idx="57">
                  <c:v>21.052999999999997</c:v>
                </c:pt>
                <c:pt idx="58">
                  <c:v>19.480999999999998</c:v>
                </c:pt>
                <c:pt idx="59">
                  <c:v>17.353000000000002</c:v>
                </c:pt>
                <c:pt idx="60">
                  <c:v>14.838999999999999</c:v>
                </c:pt>
                <c:pt idx="61">
                  <c:v>14.064</c:v>
                </c:pt>
                <c:pt idx="62">
                  <c:v>12.622</c:v>
                </c:pt>
                <c:pt idx="63">
                  <c:v>12.488</c:v>
                </c:pt>
                <c:pt idx="64">
                  <c:v>12.236000000000001</c:v>
                </c:pt>
                <c:pt idx="65">
                  <c:v>11.499000000000002</c:v>
                </c:pt>
                <c:pt idx="66">
                  <c:v>11.413000000000002</c:v>
                </c:pt>
                <c:pt idx="67">
                  <c:v>10.600000000000001</c:v>
                </c:pt>
                <c:pt idx="68">
                  <c:v>9.8369999999999997</c:v>
                </c:pt>
                <c:pt idx="69">
                  <c:v>9.1129999999999995</c:v>
                </c:pt>
                <c:pt idx="70">
                  <c:v>8.1329999999999991</c:v>
                </c:pt>
                <c:pt idx="71">
                  <c:v>7.5359999999999996</c:v>
                </c:pt>
                <c:pt idx="72">
                  <c:v>7.8070000000000004</c:v>
                </c:pt>
                <c:pt idx="73">
                  <c:v>8.1440000000000001</c:v>
                </c:pt>
                <c:pt idx="74">
                  <c:v>9.1560000000000006</c:v>
                </c:pt>
                <c:pt idx="75">
                  <c:v>9.6330000000000009</c:v>
                </c:pt>
                <c:pt idx="76">
                  <c:v>10.36</c:v>
                </c:pt>
                <c:pt idx="77">
                  <c:v>11.205000000000002</c:v>
                </c:pt>
                <c:pt idx="78">
                  <c:v>11.302</c:v>
                </c:pt>
                <c:pt idx="79">
                  <c:v>12.515000000000001</c:v>
                </c:pt>
                <c:pt idx="80">
                  <c:v>15.183</c:v>
                </c:pt>
                <c:pt idx="81">
                  <c:v>21.073</c:v>
                </c:pt>
                <c:pt idx="82">
                  <c:v>25.313000000000002</c:v>
                </c:pt>
                <c:pt idx="83">
                  <c:v>31.559000000000001</c:v>
                </c:pt>
                <c:pt idx="84">
                  <c:v>36.035000000000004</c:v>
                </c:pt>
                <c:pt idx="85">
                  <c:v>37.243000000000002</c:v>
                </c:pt>
                <c:pt idx="86">
                  <c:v>38.556000000000004</c:v>
                </c:pt>
                <c:pt idx="87">
                  <c:v>37.997</c:v>
                </c:pt>
                <c:pt idx="88">
                  <c:v>38.322000000000003</c:v>
                </c:pt>
                <c:pt idx="89">
                  <c:v>36.24</c:v>
                </c:pt>
                <c:pt idx="90">
                  <c:v>36.241</c:v>
                </c:pt>
                <c:pt idx="91">
                  <c:v>36.719000000000001</c:v>
                </c:pt>
                <c:pt idx="92">
                  <c:v>36.507999999999996</c:v>
                </c:pt>
                <c:pt idx="93">
                  <c:v>36.879999999999995</c:v>
                </c:pt>
                <c:pt idx="94">
                  <c:v>37.451999999999998</c:v>
                </c:pt>
                <c:pt idx="95">
                  <c:v>35.122999999999998</c:v>
                </c:pt>
                <c:pt idx="96">
                  <c:v>32.515999999999998</c:v>
                </c:pt>
                <c:pt idx="97">
                  <c:v>29.371000000000002</c:v>
                </c:pt>
                <c:pt idx="98">
                  <c:v>25.013000000000002</c:v>
                </c:pt>
              </c:numCache>
            </c:numRef>
          </c:val>
          <c:smooth val="0"/>
          <c:extLst>
            <c:ext xmlns:c16="http://schemas.microsoft.com/office/drawing/2014/chart" uri="{C3380CC4-5D6E-409C-BE32-E72D297353CC}">
              <c16:uniqueId val="{00000002-14F1-41B9-B7A8-8E82FC67B767}"/>
            </c:ext>
          </c:extLst>
        </c:ser>
        <c:ser>
          <c:idx val="3"/>
          <c:order val="3"/>
          <c:tx>
            <c:strRef>
              <c:f>'31_ábra_chart'!$I$8</c:f>
              <c:strCache>
                <c:ptCount val="1"/>
                <c:pt idx="0">
                  <c:v>Egy év alatt átadott új építésű lakások száma (jobb tengely)</c:v>
                </c:pt>
              </c:strCache>
            </c:strRef>
          </c:tx>
          <c:spPr>
            <a:ln>
              <a:solidFill>
                <a:sysClr val="windowText" lastClr="000000"/>
              </a:solidFill>
              <a:prstDash val="solid"/>
            </a:ln>
          </c:spPr>
          <c:marker>
            <c:symbol val="none"/>
          </c:marker>
          <c:cat>
            <c:strRef>
              <c:f>'31_ábra_chart'!$E$9:$E$107</c:f>
              <c:strCache>
                <c:ptCount val="99"/>
                <c:pt idx="0">
                  <c:v>1996. I.</c:v>
                </c:pt>
                <c:pt idx="1">
                  <c:v>1996 II.</c:v>
                </c:pt>
                <c:pt idx="2">
                  <c:v>III.</c:v>
                </c:pt>
                <c:pt idx="3">
                  <c:v>IV.</c:v>
                </c:pt>
                <c:pt idx="4">
                  <c:v>1997. I.</c:v>
                </c:pt>
                <c:pt idx="5">
                  <c:v>1997. II.</c:v>
                </c:pt>
                <c:pt idx="6">
                  <c:v>III.</c:v>
                </c:pt>
                <c:pt idx="7">
                  <c:v>IV.</c:v>
                </c:pt>
                <c:pt idx="8">
                  <c:v>1998. I.</c:v>
                </c:pt>
                <c:pt idx="9">
                  <c:v>1998. II.</c:v>
                </c:pt>
                <c:pt idx="10">
                  <c:v>III.</c:v>
                </c:pt>
                <c:pt idx="11">
                  <c:v>IV.</c:v>
                </c:pt>
                <c:pt idx="12">
                  <c:v>1999. I.</c:v>
                </c:pt>
                <c:pt idx="13">
                  <c:v>1999. II.</c:v>
                </c:pt>
                <c:pt idx="14">
                  <c:v>III.</c:v>
                </c:pt>
                <c:pt idx="15">
                  <c:v>IV.</c:v>
                </c:pt>
                <c:pt idx="16">
                  <c:v>2000. I.</c:v>
                </c:pt>
                <c:pt idx="17">
                  <c:v>2000. II.</c:v>
                </c:pt>
                <c:pt idx="18">
                  <c:v>III.</c:v>
                </c:pt>
                <c:pt idx="19">
                  <c:v>IV.</c:v>
                </c:pt>
                <c:pt idx="20">
                  <c:v>2001. I.</c:v>
                </c:pt>
                <c:pt idx="21">
                  <c:v>2001. II.</c:v>
                </c:pt>
                <c:pt idx="22">
                  <c:v>III.</c:v>
                </c:pt>
                <c:pt idx="23">
                  <c:v>IV.</c:v>
                </c:pt>
                <c:pt idx="24">
                  <c:v>2002. I.</c:v>
                </c:pt>
                <c:pt idx="25">
                  <c:v>2002. II.</c:v>
                </c:pt>
                <c:pt idx="26">
                  <c:v>III.</c:v>
                </c:pt>
                <c:pt idx="27">
                  <c:v>IV.</c:v>
                </c:pt>
                <c:pt idx="28">
                  <c:v>2003. I.</c:v>
                </c:pt>
                <c:pt idx="29">
                  <c:v>2003. II.</c:v>
                </c:pt>
                <c:pt idx="30">
                  <c:v>III.</c:v>
                </c:pt>
                <c:pt idx="31">
                  <c:v>IV.</c:v>
                </c:pt>
                <c:pt idx="32">
                  <c:v>2004. I.</c:v>
                </c:pt>
                <c:pt idx="33">
                  <c:v>2004. II.</c:v>
                </c:pt>
                <c:pt idx="34">
                  <c:v>III.</c:v>
                </c:pt>
                <c:pt idx="35">
                  <c:v>IV.</c:v>
                </c:pt>
                <c:pt idx="36">
                  <c:v>2005. I.</c:v>
                </c:pt>
                <c:pt idx="37">
                  <c:v>2005. II.</c:v>
                </c:pt>
                <c:pt idx="38">
                  <c:v>III.</c:v>
                </c:pt>
                <c:pt idx="39">
                  <c:v>IV.</c:v>
                </c:pt>
                <c:pt idx="40">
                  <c:v>2006. I.</c:v>
                </c:pt>
                <c:pt idx="41">
                  <c:v>2006. II.</c:v>
                </c:pt>
                <c:pt idx="42">
                  <c:v>III.</c:v>
                </c:pt>
                <c:pt idx="43">
                  <c:v>IV.</c:v>
                </c:pt>
                <c:pt idx="44">
                  <c:v>2007. I.</c:v>
                </c:pt>
                <c:pt idx="45">
                  <c:v>2007. II.</c:v>
                </c:pt>
                <c:pt idx="46">
                  <c:v>III.</c:v>
                </c:pt>
                <c:pt idx="47">
                  <c:v>IV.</c:v>
                </c:pt>
                <c:pt idx="48">
                  <c:v>2008. I.</c:v>
                </c:pt>
                <c:pt idx="49">
                  <c:v>2008. II.</c:v>
                </c:pt>
                <c:pt idx="50">
                  <c:v>III.</c:v>
                </c:pt>
                <c:pt idx="51">
                  <c:v>IV.</c:v>
                </c:pt>
                <c:pt idx="52">
                  <c:v>2009. I.</c:v>
                </c:pt>
                <c:pt idx="53">
                  <c:v>2009. II.</c:v>
                </c:pt>
                <c:pt idx="54">
                  <c:v>III.</c:v>
                </c:pt>
                <c:pt idx="55">
                  <c:v>IV.</c:v>
                </c:pt>
                <c:pt idx="56">
                  <c:v>2010. I.</c:v>
                </c:pt>
                <c:pt idx="57">
                  <c:v>2010. II.</c:v>
                </c:pt>
                <c:pt idx="58">
                  <c:v>III.</c:v>
                </c:pt>
                <c:pt idx="59">
                  <c:v>IV.</c:v>
                </c:pt>
                <c:pt idx="60">
                  <c:v>2011. I.</c:v>
                </c:pt>
                <c:pt idx="61">
                  <c:v>2011. II.</c:v>
                </c:pt>
                <c:pt idx="62">
                  <c:v>III.</c:v>
                </c:pt>
                <c:pt idx="63">
                  <c:v>IV.</c:v>
                </c:pt>
                <c:pt idx="64">
                  <c:v>2012. I.</c:v>
                </c:pt>
                <c:pt idx="65">
                  <c:v>2012. II.</c:v>
                </c:pt>
                <c:pt idx="66">
                  <c:v>III.</c:v>
                </c:pt>
                <c:pt idx="67">
                  <c:v>IV.</c:v>
                </c:pt>
                <c:pt idx="68">
                  <c:v>2013. I.</c:v>
                </c:pt>
                <c:pt idx="69">
                  <c:v>2013. II.</c:v>
                </c:pt>
                <c:pt idx="70">
                  <c:v>III.</c:v>
                </c:pt>
                <c:pt idx="71">
                  <c:v>IV.</c:v>
                </c:pt>
                <c:pt idx="72">
                  <c:v>2014. I.</c:v>
                </c:pt>
                <c:pt idx="73">
                  <c:v>2014. II.</c:v>
                </c:pt>
                <c:pt idx="74">
                  <c:v>III.</c:v>
                </c:pt>
                <c:pt idx="75">
                  <c:v>IV.</c:v>
                </c:pt>
                <c:pt idx="76">
                  <c:v>2015. I.</c:v>
                </c:pt>
                <c:pt idx="77">
                  <c:v>2015. II.</c:v>
                </c:pt>
                <c:pt idx="78">
                  <c:v>III.</c:v>
                </c:pt>
                <c:pt idx="79">
                  <c:v>IV.</c:v>
                </c:pt>
                <c:pt idx="80">
                  <c:v>2016. I.</c:v>
                </c:pt>
                <c:pt idx="81">
                  <c:v>2016. II.</c:v>
                </c:pt>
                <c:pt idx="82">
                  <c:v>III.</c:v>
                </c:pt>
                <c:pt idx="83">
                  <c:v>IV.</c:v>
                </c:pt>
                <c:pt idx="84">
                  <c:v>2017. I.</c:v>
                </c:pt>
                <c:pt idx="85">
                  <c:v>2017. II.</c:v>
                </c:pt>
                <c:pt idx="86">
                  <c:v>III.</c:v>
                </c:pt>
                <c:pt idx="87">
                  <c:v>IV.</c:v>
                </c:pt>
                <c:pt idx="88">
                  <c:v>2018. I.</c:v>
                </c:pt>
                <c:pt idx="89">
                  <c:v>2018. II.</c:v>
                </c:pt>
                <c:pt idx="90">
                  <c:v>III.</c:v>
                </c:pt>
                <c:pt idx="91">
                  <c:v>IV.</c:v>
                </c:pt>
                <c:pt idx="92">
                  <c:v>2019. I.</c:v>
                </c:pt>
                <c:pt idx="93">
                  <c:v>2019. II.</c:v>
                </c:pt>
                <c:pt idx="94">
                  <c:v>III.</c:v>
                </c:pt>
                <c:pt idx="95">
                  <c:v>IV.</c:v>
                </c:pt>
                <c:pt idx="96">
                  <c:v>2020. I.</c:v>
                </c:pt>
                <c:pt idx="97">
                  <c:v>2020. II.</c:v>
                </c:pt>
                <c:pt idx="98">
                  <c:v>III.</c:v>
                </c:pt>
              </c:strCache>
            </c:strRef>
          </c:cat>
          <c:val>
            <c:numRef>
              <c:f>'31_ábra_chart'!$I$9:$I$107</c:f>
              <c:numCache>
                <c:formatCode>0.0</c:formatCode>
                <c:ptCount val="99"/>
                <c:pt idx="0">
                  <c:v>25.345999999999997</c:v>
                </c:pt>
                <c:pt idx="1">
                  <c:v>25.765000000000001</c:v>
                </c:pt>
                <c:pt idx="2">
                  <c:v>27.304000000000002</c:v>
                </c:pt>
                <c:pt idx="3">
                  <c:v>28.256999999999998</c:v>
                </c:pt>
                <c:pt idx="4">
                  <c:v>28.282999999999998</c:v>
                </c:pt>
                <c:pt idx="5">
                  <c:v>28.177</c:v>
                </c:pt>
                <c:pt idx="6">
                  <c:v>27.928000000000001</c:v>
                </c:pt>
                <c:pt idx="7">
                  <c:v>28.13</c:v>
                </c:pt>
                <c:pt idx="8">
                  <c:v>27.524000000000001</c:v>
                </c:pt>
                <c:pt idx="9">
                  <c:v>26.241</c:v>
                </c:pt>
                <c:pt idx="10">
                  <c:v>23.734999999999999</c:v>
                </c:pt>
                <c:pt idx="11">
                  <c:v>20.323</c:v>
                </c:pt>
                <c:pt idx="12">
                  <c:v>19.788</c:v>
                </c:pt>
                <c:pt idx="13">
                  <c:v>19.523</c:v>
                </c:pt>
                <c:pt idx="14">
                  <c:v>18.803000000000001</c:v>
                </c:pt>
                <c:pt idx="15">
                  <c:v>19.286999999999999</c:v>
                </c:pt>
                <c:pt idx="16">
                  <c:v>19.307000000000002</c:v>
                </c:pt>
                <c:pt idx="17">
                  <c:v>19.163999999999998</c:v>
                </c:pt>
                <c:pt idx="18">
                  <c:v>18.881</c:v>
                </c:pt>
                <c:pt idx="19">
                  <c:v>21.54</c:v>
                </c:pt>
                <c:pt idx="20">
                  <c:v>22.890999999999998</c:v>
                </c:pt>
                <c:pt idx="21">
                  <c:v>24.021999999999998</c:v>
                </c:pt>
                <c:pt idx="22">
                  <c:v>26.148</c:v>
                </c:pt>
                <c:pt idx="23">
                  <c:v>28.053999999999998</c:v>
                </c:pt>
                <c:pt idx="24">
                  <c:v>28.837</c:v>
                </c:pt>
                <c:pt idx="25">
                  <c:v>29.887</c:v>
                </c:pt>
                <c:pt idx="26">
                  <c:v>30.12</c:v>
                </c:pt>
                <c:pt idx="27">
                  <c:v>31.511000000000003</c:v>
                </c:pt>
                <c:pt idx="28">
                  <c:v>31.184000000000005</c:v>
                </c:pt>
                <c:pt idx="29">
                  <c:v>30.663000000000004</c:v>
                </c:pt>
                <c:pt idx="30">
                  <c:v>31.166</c:v>
                </c:pt>
                <c:pt idx="31">
                  <c:v>35.543000000000006</c:v>
                </c:pt>
                <c:pt idx="32">
                  <c:v>38</c:v>
                </c:pt>
                <c:pt idx="33">
                  <c:v>40.015999999999998</c:v>
                </c:pt>
                <c:pt idx="34">
                  <c:v>42.454999999999998</c:v>
                </c:pt>
                <c:pt idx="35">
                  <c:v>43.912999999999997</c:v>
                </c:pt>
                <c:pt idx="36">
                  <c:v>44.21</c:v>
                </c:pt>
                <c:pt idx="37">
                  <c:v>45.342000000000006</c:v>
                </c:pt>
                <c:pt idx="38">
                  <c:v>44.841999999999999</c:v>
                </c:pt>
                <c:pt idx="39">
                  <c:v>41.084000000000003</c:v>
                </c:pt>
                <c:pt idx="40">
                  <c:v>41.003</c:v>
                </c:pt>
                <c:pt idx="41">
                  <c:v>38.983000000000004</c:v>
                </c:pt>
                <c:pt idx="42">
                  <c:v>36.628999999999998</c:v>
                </c:pt>
                <c:pt idx="43">
                  <c:v>33.864000000000004</c:v>
                </c:pt>
                <c:pt idx="44">
                  <c:v>32.244999999999997</c:v>
                </c:pt>
                <c:pt idx="45">
                  <c:v>34.070999999999998</c:v>
                </c:pt>
                <c:pt idx="46">
                  <c:v>35.603999999999999</c:v>
                </c:pt>
                <c:pt idx="47">
                  <c:v>36.158999999999999</c:v>
                </c:pt>
                <c:pt idx="48">
                  <c:v>36.454000000000001</c:v>
                </c:pt>
                <c:pt idx="49">
                  <c:v>34.226999999999997</c:v>
                </c:pt>
                <c:pt idx="50">
                  <c:v>36.196999999999996</c:v>
                </c:pt>
                <c:pt idx="51">
                  <c:v>36.075000000000003</c:v>
                </c:pt>
                <c:pt idx="52">
                  <c:v>36.913999999999994</c:v>
                </c:pt>
                <c:pt idx="53">
                  <c:v>37.913000000000004</c:v>
                </c:pt>
                <c:pt idx="54">
                  <c:v>35.781999999999996</c:v>
                </c:pt>
                <c:pt idx="55">
                  <c:v>31.994</c:v>
                </c:pt>
                <c:pt idx="56">
                  <c:v>30.201000000000001</c:v>
                </c:pt>
                <c:pt idx="57">
                  <c:v>27.53</c:v>
                </c:pt>
                <c:pt idx="58">
                  <c:v>24.960999999999999</c:v>
                </c:pt>
                <c:pt idx="59">
                  <c:v>20.823</c:v>
                </c:pt>
                <c:pt idx="60">
                  <c:v>19.14</c:v>
                </c:pt>
                <c:pt idx="61">
                  <c:v>17.791</c:v>
                </c:pt>
                <c:pt idx="62">
                  <c:v>15.734999999999998</c:v>
                </c:pt>
                <c:pt idx="63">
                  <c:v>12.655000000000001</c:v>
                </c:pt>
                <c:pt idx="64">
                  <c:v>11.957999999999998</c:v>
                </c:pt>
                <c:pt idx="65">
                  <c:v>11.532999999999999</c:v>
                </c:pt>
                <c:pt idx="66">
                  <c:v>11.016999999999999</c:v>
                </c:pt>
                <c:pt idx="67">
                  <c:v>10.56</c:v>
                </c:pt>
                <c:pt idx="68">
                  <c:v>9.238999999999999</c:v>
                </c:pt>
                <c:pt idx="69">
                  <c:v>8.7769999999999992</c:v>
                </c:pt>
                <c:pt idx="70">
                  <c:v>8.1280000000000001</c:v>
                </c:pt>
                <c:pt idx="71">
                  <c:v>7.2930000000000001</c:v>
                </c:pt>
                <c:pt idx="72">
                  <c:v>7.8529999999999998</c:v>
                </c:pt>
                <c:pt idx="73">
                  <c:v>7.8930000000000007</c:v>
                </c:pt>
                <c:pt idx="74">
                  <c:v>8.3600000000000012</c:v>
                </c:pt>
                <c:pt idx="75">
                  <c:v>8.3580000000000005</c:v>
                </c:pt>
                <c:pt idx="76">
                  <c:v>8.2469999999999999</c:v>
                </c:pt>
                <c:pt idx="77">
                  <c:v>8.1609999999999996</c:v>
                </c:pt>
                <c:pt idx="78">
                  <c:v>7.8709999999999996</c:v>
                </c:pt>
                <c:pt idx="79">
                  <c:v>7.6120000000000001</c:v>
                </c:pt>
                <c:pt idx="80">
                  <c:v>7.4450000000000003</c:v>
                </c:pt>
                <c:pt idx="81">
                  <c:v>7.9459999999999997</c:v>
                </c:pt>
                <c:pt idx="82">
                  <c:v>8.2240000000000002</c:v>
                </c:pt>
                <c:pt idx="83">
                  <c:v>9.9939999999999998</c:v>
                </c:pt>
                <c:pt idx="84">
                  <c:v>10.649999999999999</c:v>
                </c:pt>
                <c:pt idx="85">
                  <c:v>11.581</c:v>
                </c:pt>
                <c:pt idx="86">
                  <c:v>12.706</c:v>
                </c:pt>
                <c:pt idx="87">
                  <c:v>14.388999999999999</c:v>
                </c:pt>
                <c:pt idx="88">
                  <c:v>15.722</c:v>
                </c:pt>
                <c:pt idx="89">
                  <c:v>15.902000000000001</c:v>
                </c:pt>
                <c:pt idx="90">
                  <c:v>16.626000000000001</c:v>
                </c:pt>
                <c:pt idx="91">
                  <c:v>17.681000000000001</c:v>
                </c:pt>
                <c:pt idx="92">
                  <c:v>17.948</c:v>
                </c:pt>
                <c:pt idx="93">
                  <c:v>17.635999999999999</c:v>
                </c:pt>
                <c:pt idx="94">
                  <c:v>17.765000000000001</c:v>
                </c:pt>
                <c:pt idx="95">
                  <c:v>21.126999999999999</c:v>
                </c:pt>
                <c:pt idx="96">
                  <c:v>22.241</c:v>
                </c:pt>
                <c:pt idx="97">
                  <c:v>23.352</c:v>
                </c:pt>
                <c:pt idx="98">
                  <c:v>23.701000000000001</c:v>
                </c:pt>
              </c:numCache>
            </c:numRef>
          </c:val>
          <c:smooth val="0"/>
          <c:extLst>
            <c:ext xmlns:c16="http://schemas.microsoft.com/office/drawing/2014/chart" uri="{C3380CC4-5D6E-409C-BE32-E72D297353CC}">
              <c16:uniqueId val="{00000003-14F1-41B9-B7A8-8E82FC67B767}"/>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Ezer db</a:t>
                </a:r>
              </a:p>
            </c:rich>
          </c:tx>
          <c:layout>
            <c:manualLayout>
              <c:xMode val="edge"/>
              <c:yMode val="edge"/>
              <c:x val="0.83840208333333333"/>
              <c:y val="1.2353703703703704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1432763515882034"/>
          <c:w val="0.79452680555555555"/>
          <c:h val="0.1756672867116369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'31_ábra_chart'!$F$7</c:f>
              <c:strCache>
                <c:ptCount val="1"/>
                <c:pt idx="0">
                  <c:v>Granted building permissions for homes</c:v>
                </c:pt>
              </c:strCache>
            </c:strRef>
          </c:tx>
          <c:spPr>
            <a:solidFill>
              <a:srgbClr val="C00000"/>
            </a:solidFill>
            <a:ln>
              <a:noFill/>
              <a:prstDash val="solid"/>
            </a:ln>
          </c:spPr>
          <c:invertIfNegative val="0"/>
          <c:cat>
            <c:strRef>
              <c:f>'31_ábra_chart'!$D$9:$D$107</c:f>
              <c:strCache>
                <c:ptCount val="99"/>
                <c:pt idx="0">
                  <c:v>1996 Q1</c:v>
                </c:pt>
                <c:pt idx="1">
                  <c:v>1996 Q2</c:v>
                </c:pt>
                <c:pt idx="2">
                  <c:v>Q3</c:v>
                </c:pt>
                <c:pt idx="3">
                  <c:v>Q4</c:v>
                </c:pt>
                <c:pt idx="4">
                  <c:v>1997 Q1</c:v>
                </c:pt>
                <c:pt idx="5">
                  <c:v>1997 Q2</c:v>
                </c:pt>
                <c:pt idx="6">
                  <c:v>Q3</c:v>
                </c:pt>
                <c:pt idx="7">
                  <c:v>Q4</c:v>
                </c:pt>
                <c:pt idx="8">
                  <c:v>1998 Q1</c:v>
                </c:pt>
                <c:pt idx="9">
                  <c:v>1998 Q2</c:v>
                </c:pt>
                <c:pt idx="10">
                  <c:v>Q3</c:v>
                </c:pt>
                <c:pt idx="11">
                  <c:v>Q4</c:v>
                </c:pt>
                <c:pt idx="12">
                  <c:v>1997 Q1</c:v>
                </c:pt>
                <c:pt idx="13">
                  <c:v>1997 Q2</c:v>
                </c:pt>
                <c:pt idx="14">
                  <c:v>Q3</c:v>
                </c:pt>
                <c:pt idx="15">
                  <c:v>Q4</c:v>
                </c:pt>
                <c:pt idx="16">
                  <c:v>2000 Q1</c:v>
                </c:pt>
                <c:pt idx="17">
                  <c:v>2000 Q2</c:v>
                </c:pt>
                <c:pt idx="18">
                  <c:v>Q3</c:v>
                </c:pt>
                <c:pt idx="19">
                  <c:v>Q4</c:v>
                </c:pt>
                <c:pt idx="20">
                  <c:v>2001 Q1</c:v>
                </c:pt>
                <c:pt idx="21">
                  <c:v>2001 Q2</c:v>
                </c:pt>
                <c:pt idx="22">
                  <c:v>Q3</c:v>
                </c:pt>
                <c:pt idx="23">
                  <c:v>Q4</c:v>
                </c:pt>
                <c:pt idx="24">
                  <c:v>2002 Q1</c:v>
                </c:pt>
                <c:pt idx="25">
                  <c:v>2002 Q2</c:v>
                </c:pt>
                <c:pt idx="26">
                  <c:v>Q3</c:v>
                </c:pt>
                <c:pt idx="27">
                  <c:v>Q4</c:v>
                </c:pt>
                <c:pt idx="28">
                  <c:v>2003 Q1</c:v>
                </c:pt>
                <c:pt idx="29">
                  <c:v>2003 Q2</c:v>
                </c:pt>
                <c:pt idx="30">
                  <c:v>Q3</c:v>
                </c:pt>
                <c:pt idx="31">
                  <c:v>Q4</c:v>
                </c:pt>
                <c:pt idx="32">
                  <c:v>2004 Q1</c:v>
                </c:pt>
                <c:pt idx="33">
                  <c:v>2004 Q2</c:v>
                </c:pt>
                <c:pt idx="34">
                  <c:v>Q3</c:v>
                </c:pt>
                <c:pt idx="35">
                  <c:v>Q4</c:v>
                </c:pt>
                <c:pt idx="36">
                  <c:v>2005 Q1</c:v>
                </c:pt>
                <c:pt idx="37">
                  <c:v>2005 Q2</c:v>
                </c:pt>
                <c:pt idx="38">
                  <c:v>Q3</c:v>
                </c:pt>
                <c:pt idx="39">
                  <c:v>Q4</c:v>
                </c:pt>
                <c:pt idx="40">
                  <c:v>2006 Q1</c:v>
                </c:pt>
                <c:pt idx="41">
                  <c:v>2006 Q2</c:v>
                </c:pt>
                <c:pt idx="42">
                  <c:v>Q4</c:v>
                </c:pt>
                <c:pt idx="43">
                  <c:v>Q4</c:v>
                </c:pt>
                <c:pt idx="44">
                  <c:v>2007 Q1</c:v>
                </c:pt>
                <c:pt idx="45">
                  <c:v>2007 Q2</c:v>
                </c:pt>
                <c:pt idx="46">
                  <c:v>Q3</c:v>
                </c:pt>
                <c:pt idx="47">
                  <c:v>Q4</c:v>
                </c:pt>
                <c:pt idx="48">
                  <c:v>2008 Q1</c:v>
                </c:pt>
                <c:pt idx="49">
                  <c:v>2008 Q2</c:v>
                </c:pt>
                <c:pt idx="50">
                  <c:v>Q3</c:v>
                </c:pt>
                <c:pt idx="51">
                  <c:v>Q4</c:v>
                </c:pt>
                <c:pt idx="52">
                  <c:v>2009 Q1</c:v>
                </c:pt>
                <c:pt idx="53">
                  <c:v>2009 Q2</c:v>
                </c:pt>
                <c:pt idx="54">
                  <c:v>Q3</c:v>
                </c:pt>
                <c:pt idx="55">
                  <c:v>Q4</c:v>
                </c:pt>
                <c:pt idx="56">
                  <c:v>2010 Q1</c:v>
                </c:pt>
                <c:pt idx="57">
                  <c:v>2010 Q2</c:v>
                </c:pt>
                <c:pt idx="58">
                  <c:v>Q3</c:v>
                </c:pt>
                <c:pt idx="59">
                  <c:v>Q4</c:v>
                </c:pt>
                <c:pt idx="60">
                  <c:v>2011 Q1</c:v>
                </c:pt>
                <c:pt idx="61">
                  <c:v>2011 Q2</c:v>
                </c:pt>
                <c:pt idx="62">
                  <c:v>Q3</c:v>
                </c:pt>
                <c:pt idx="63">
                  <c:v>Q4</c:v>
                </c:pt>
                <c:pt idx="64">
                  <c:v>2012 Q1</c:v>
                </c:pt>
                <c:pt idx="65">
                  <c:v>2012 Q2</c:v>
                </c:pt>
                <c:pt idx="66">
                  <c:v>Q3</c:v>
                </c:pt>
                <c:pt idx="67">
                  <c:v>Q4</c:v>
                </c:pt>
                <c:pt idx="68">
                  <c:v>2013 Q1</c:v>
                </c:pt>
                <c:pt idx="69">
                  <c:v>2013 Q2</c:v>
                </c:pt>
                <c:pt idx="70">
                  <c:v>Q3</c:v>
                </c:pt>
                <c:pt idx="71">
                  <c:v>Q4</c:v>
                </c:pt>
                <c:pt idx="72">
                  <c:v>2014 Q1</c:v>
                </c:pt>
                <c:pt idx="73">
                  <c:v>2014 Q2</c:v>
                </c:pt>
                <c:pt idx="74">
                  <c:v>Q3</c:v>
                </c:pt>
                <c:pt idx="75">
                  <c:v>Q4</c:v>
                </c:pt>
                <c:pt idx="76">
                  <c:v>2015 Q1</c:v>
                </c:pt>
                <c:pt idx="77">
                  <c:v>2015 Q2</c:v>
                </c:pt>
                <c:pt idx="78">
                  <c:v>Q3</c:v>
                </c:pt>
                <c:pt idx="79">
                  <c:v>Q4</c:v>
                </c:pt>
                <c:pt idx="80">
                  <c:v>2016 Q1</c:v>
                </c:pt>
                <c:pt idx="81">
                  <c:v>2016 Q2</c:v>
                </c:pt>
                <c:pt idx="82">
                  <c:v>Q3</c:v>
                </c:pt>
                <c:pt idx="83">
                  <c:v>Q4</c:v>
                </c:pt>
                <c:pt idx="84">
                  <c:v>2017 Q1</c:v>
                </c:pt>
                <c:pt idx="85">
                  <c:v>2017 Q2</c:v>
                </c:pt>
                <c:pt idx="86">
                  <c:v>Q1</c:v>
                </c:pt>
                <c:pt idx="87">
                  <c:v>Q2</c:v>
                </c:pt>
                <c:pt idx="88">
                  <c:v>2018 Q1</c:v>
                </c:pt>
                <c:pt idx="89">
                  <c:v>2018 Q2</c:v>
                </c:pt>
                <c:pt idx="90">
                  <c:v>Q3</c:v>
                </c:pt>
                <c:pt idx="91">
                  <c:v>Q4</c:v>
                </c:pt>
                <c:pt idx="92">
                  <c:v>2019 Q1</c:v>
                </c:pt>
                <c:pt idx="93">
                  <c:v>2019 Q2</c:v>
                </c:pt>
                <c:pt idx="94">
                  <c:v>Q3</c:v>
                </c:pt>
                <c:pt idx="95">
                  <c:v>Q4</c:v>
                </c:pt>
                <c:pt idx="96">
                  <c:v>2020 Q1</c:v>
                </c:pt>
                <c:pt idx="97">
                  <c:v>2020 Q2</c:v>
                </c:pt>
                <c:pt idx="98">
                  <c:v>Q3</c:v>
                </c:pt>
              </c:strCache>
            </c:strRef>
          </c:cat>
          <c:val>
            <c:numRef>
              <c:f>'31_ábra_chart'!$F$9:$F$107</c:f>
              <c:numCache>
                <c:formatCode>0.0</c:formatCode>
                <c:ptCount val="99"/>
                <c:pt idx="0">
                  <c:v>4.9240000000000004</c:v>
                </c:pt>
                <c:pt idx="1">
                  <c:v>7.1130000000000004</c:v>
                </c:pt>
                <c:pt idx="2">
                  <c:v>6.95</c:v>
                </c:pt>
                <c:pt idx="3">
                  <c:v>11.465999999999999</c:v>
                </c:pt>
                <c:pt idx="4">
                  <c:v>4.74</c:v>
                </c:pt>
                <c:pt idx="5">
                  <c:v>7.5609999999999999</c:v>
                </c:pt>
                <c:pt idx="6">
                  <c:v>7.4290000000000003</c:v>
                </c:pt>
                <c:pt idx="7">
                  <c:v>10.773999999999999</c:v>
                </c:pt>
                <c:pt idx="8">
                  <c:v>3.4279999999999999</c:v>
                </c:pt>
                <c:pt idx="9">
                  <c:v>6.4589999999999996</c:v>
                </c:pt>
                <c:pt idx="10">
                  <c:v>7.2140000000000004</c:v>
                </c:pt>
                <c:pt idx="11">
                  <c:v>6.3410000000000002</c:v>
                </c:pt>
                <c:pt idx="12">
                  <c:v>5.0860000000000003</c:v>
                </c:pt>
                <c:pt idx="13">
                  <c:v>8.3650000000000002</c:v>
                </c:pt>
                <c:pt idx="14">
                  <c:v>8.6780000000000008</c:v>
                </c:pt>
                <c:pt idx="15">
                  <c:v>8.4480000000000004</c:v>
                </c:pt>
                <c:pt idx="16">
                  <c:v>6.4279999999999999</c:v>
                </c:pt>
                <c:pt idx="17">
                  <c:v>11.644</c:v>
                </c:pt>
                <c:pt idx="18">
                  <c:v>12.843999999999999</c:v>
                </c:pt>
                <c:pt idx="19">
                  <c:v>13.772</c:v>
                </c:pt>
                <c:pt idx="20">
                  <c:v>8.8350000000000009</c:v>
                </c:pt>
                <c:pt idx="21">
                  <c:v>12.146000000000001</c:v>
                </c:pt>
                <c:pt idx="22">
                  <c:v>12.688000000000001</c:v>
                </c:pt>
                <c:pt idx="23">
                  <c:v>14.198</c:v>
                </c:pt>
                <c:pt idx="24">
                  <c:v>9.2729999999999997</c:v>
                </c:pt>
                <c:pt idx="25">
                  <c:v>13.342000000000001</c:v>
                </c:pt>
                <c:pt idx="26">
                  <c:v>13.284000000000001</c:v>
                </c:pt>
                <c:pt idx="27">
                  <c:v>12.863</c:v>
                </c:pt>
                <c:pt idx="28">
                  <c:v>10.787000000000001</c:v>
                </c:pt>
                <c:pt idx="29">
                  <c:v>15.510999999999999</c:v>
                </c:pt>
                <c:pt idx="30">
                  <c:v>15.028</c:v>
                </c:pt>
                <c:pt idx="31">
                  <c:v>17.914999999999999</c:v>
                </c:pt>
                <c:pt idx="32">
                  <c:v>11.332000000000001</c:v>
                </c:pt>
                <c:pt idx="33">
                  <c:v>16.443999999999999</c:v>
                </c:pt>
                <c:pt idx="34">
                  <c:v>14.391999999999999</c:v>
                </c:pt>
                <c:pt idx="35">
                  <c:v>15.291</c:v>
                </c:pt>
                <c:pt idx="36">
                  <c:v>10.712999999999999</c:v>
                </c:pt>
                <c:pt idx="37">
                  <c:v>14.172000000000001</c:v>
                </c:pt>
                <c:pt idx="38">
                  <c:v>13.506</c:v>
                </c:pt>
                <c:pt idx="39">
                  <c:v>13.099</c:v>
                </c:pt>
                <c:pt idx="40">
                  <c:v>9.8539999999999992</c:v>
                </c:pt>
                <c:pt idx="41">
                  <c:v>9.952</c:v>
                </c:pt>
                <c:pt idx="42">
                  <c:v>11.34</c:v>
                </c:pt>
                <c:pt idx="43">
                  <c:v>13.68</c:v>
                </c:pt>
                <c:pt idx="44">
                  <c:v>10.416</c:v>
                </c:pt>
                <c:pt idx="45">
                  <c:v>10.67</c:v>
                </c:pt>
                <c:pt idx="46">
                  <c:v>11.278</c:v>
                </c:pt>
                <c:pt idx="47">
                  <c:v>11.912000000000001</c:v>
                </c:pt>
                <c:pt idx="48">
                  <c:v>8.9969999999999999</c:v>
                </c:pt>
                <c:pt idx="49">
                  <c:v>11.986000000000001</c:v>
                </c:pt>
                <c:pt idx="50">
                  <c:v>10.215999999999999</c:v>
                </c:pt>
                <c:pt idx="51">
                  <c:v>12.663</c:v>
                </c:pt>
                <c:pt idx="52">
                  <c:v>7.9279999999999999</c:v>
                </c:pt>
                <c:pt idx="53">
                  <c:v>8.5850000000000009</c:v>
                </c:pt>
                <c:pt idx="54">
                  <c:v>6.0060000000000002</c:v>
                </c:pt>
                <c:pt idx="55">
                  <c:v>5.8810000000000002</c:v>
                </c:pt>
                <c:pt idx="56">
                  <c:v>4.9119999999999999</c:v>
                </c:pt>
                <c:pt idx="57">
                  <c:v>4.2539999999999996</c:v>
                </c:pt>
                <c:pt idx="58">
                  <c:v>4.4340000000000002</c:v>
                </c:pt>
                <c:pt idx="59">
                  <c:v>3.7530000000000001</c:v>
                </c:pt>
                <c:pt idx="60">
                  <c:v>2.3980000000000001</c:v>
                </c:pt>
                <c:pt idx="61">
                  <c:v>3.4790000000000001</c:v>
                </c:pt>
                <c:pt idx="62">
                  <c:v>2.992</c:v>
                </c:pt>
                <c:pt idx="63">
                  <c:v>3.6190000000000002</c:v>
                </c:pt>
                <c:pt idx="64">
                  <c:v>2.1459999999999999</c:v>
                </c:pt>
                <c:pt idx="65">
                  <c:v>2.742</c:v>
                </c:pt>
                <c:pt idx="66">
                  <c:v>2.9060000000000001</c:v>
                </c:pt>
                <c:pt idx="67">
                  <c:v>2.806</c:v>
                </c:pt>
                <c:pt idx="68">
                  <c:v>1.383</c:v>
                </c:pt>
                <c:pt idx="69">
                  <c:v>2.0179999999999998</c:v>
                </c:pt>
                <c:pt idx="70">
                  <c:v>1.9259999999999999</c:v>
                </c:pt>
                <c:pt idx="71">
                  <c:v>2.2090000000000001</c:v>
                </c:pt>
                <c:pt idx="72">
                  <c:v>1.6539999999999999</c:v>
                </c:pt>
                <c:pt idx="73">
                  <c:v>2.355</c:v>
                </c:pt>
                <c:pt idx="74">
                  <c:v>2.9380000000000002</c:v>
                </c:pt>
                <c:pt idx="75">
                  <c:v>2.6859999999999999</c:v>
                </c:pt>
                <c:pt idx="76">
                  <c:v>2.3809999999999998</c:v>
                </c:pt>
                <c:pt idx="77">
                  <c:v>3.2</c:v>
                </c:pt>
                <c:pt idx="78">
                  <c:v>3.0350000000000001</c:v>
                </c:pt>
                <c:pt idx="79">
                  <c:v>3.899</c:v>
                </c:pt>
                <c:pt idx="80">
                  <c:v>5.0490000000000004</c:v>
                </c:pt>
                <c:pt idx="81">
                  <c:v>9.09</c:v>
                </c:pt>
                <c:pt idx="82">
                  <c:v>7.2750000000000004</c:v>
                </c:pt>
                <c:pt idx="83">
                  <c:v>10.145</c:v>
                </c:pt>
                <c:pt idx="84">
                  <c:v>9.5250000000000004</c:v>
                </c:pt>
                <c:pt idx="85">
                  <c:v>10.298</c:v>
                </c:pt>
                <c:pt idx="86">
                  <c:v>8.5879999999999992</c:v>
                </c:pt>
                <c:pt idx="87">
                  <c:v>9.5860000000000003</c:v>
                </c:pt>
                <c:pt idx="88">
                  <c:v>9.85</c:v>
                </c:pt>
                <c:pt idx="89">
                  <c:v>8.2159999999999993</c:v>
                </c:pt>
                <c:pt idx="90">
                  <c:v>8.5890000000000004</c:v>
                </c:pt>
                <c:pt idx="91">
                  <c:v>10.064</c:v>
                </c:pt>
                <c:pt idx="92">
                  <c:v>9.6389999999999993</c:v>
                </c:pt>
                <c:pt idx="93">
                  <c:v>8.5879999999999992</c:v>
                </c:pt>
                <c:pt idx="94">
                  <c:v>9.1609999999999996</c:v>
                </c:pt>
                <c:pt idx="95">
                  <c:v>7.7350000000000003</c:v>
                </c:pt>
                <c:pt idx="96">
                  <c:v>7.032</c:v>
                </c:pt>
                <c:pt idx="97">
                  <c:v>5.4429999999999996</c:v>
                </c:pt>
                <c:pt idx="98">
                  <c:v>4.8029999999999999</c:v>
                </c:pt>
              </c:numCache>
            </c:numRef>
          </c:val>
          <c:extLst>
            <c:ext xmlns:c16="http://schemas.microsoft.com/office/drawing/2014/chart" uri="{C3380CC4-5D6E-409C-BE32-E72D297353CC}">
              <c16:uniqueId val="{00000000-AEBA-42EA-BAF3-118B8FB7444F}"/>
            </c:ext>
          </c:extLst>
        </c:ser>
        <c:ser>
          <c:idx val="1"/>
          <c:order val="1"/>
          <c:tx>
            <c:strRef>
              <c:f>'31_ábra_chart'!$G$7</c:f>
              <c:strCache>
                <c:ptCount val="1"/>
                <c:pt idx="0">
                  <c:v>Newly built homes</c:v>
                </c:pt>
              </c:strCache>
            </c:strRef>
          </c:tx>
          <c:spPr>
            <a:solidFill>
              <a:srgbClr val="4BACC6">
                <a:lumMod val="60000"/>
                <a:lumOff val="40000"/>
              </a:srgbClr>
            </a:solidFill>
            <a:ln>
              <a:noFill/>
              <a:prstDash val="solid"/>
            </a:ln>
          </c:spPr>
          <c:invertIfNegative val="0"/>
          <c:cat>
            <c:strRef>
              <c:f>'31_ábra_chart'!$D$9:$D$107</c:f>
              <c:strCache>
                <c:ptCount val="99"/>
                <c:pt idx="0">
                  <c:v>1996 Q1</c:v>
                </c:pt>
                <c:pt idx="1">
                  <c:v>1996 Q2</c:v>
                </c:pt>
                <c:pt idx="2">
                  <c:v>Q3</c:v>
                </c:pt>
                <c:pt idx="3">
                  <c:v>Q4</c:v>
                </c:pt>
                <c:pt idx="4">
                  <c:v>1997 Q1</c:v>
                </c:pt>
                <c:pt idx="5">
                  <c:v>1997 Q2</c:v>
                </c:pt>
                <c:pt idx="6">
                  <c:v>Q3</c:v>
                </c:pt>
                <c:pt idx="7">
                  <c:v>Q4</c:v>
                </c:pt>
                <c:pt idx="8">
                  <c:v>1998 Q1</c:v>
                </c:pt>
                <c:pt idx="9">
                  <c:v>1998 Q2</c:v>
                </c:pt>
                <c:pt idx="10">
                  <c:v>Q3</c:v>
                </c:pt>
                <c:pt idx="11">
                  <c:v>Q4</c:v>
                </c:pt>
                <c:pt idx="12">
                  <c:v>1997 Q1</c:v>
                </c:pt>
                <c:pt idx="13">
                  <c:v>1997 Q2</c:v>
                </c:pt>
                <c:pt idx="14">
                  <c:v>Q3</c:v>
                </c:pt>
                <c:pt idx="15">
                  <c:v>Q4</c:v>
                </c:pt>
                <c:pt idx="16">
                  <c:v>2000 Q1</c:v>
                </c:pt>
                <c:pt idx="17">
                  <c:v>2000 Q2</c:v>
                </c:pt>
                <c:pt idx="18">
                  <c:v>Q3</c:v>
                </c:pt>
                <c:pt idx="19">
                  <c:v>Q4</c:v>
                </c:pt>
                <c:pt idx="20">
                  <c:v>2001 Q1</c:v>
                </c:pt>
                <c:pt idx="21">
                  <c:v>2001 Q2</c:v>
                </c:pt>
                <c:pt idx="22">
                  <c:v>Q3</c:v>
                </c:pt>
                <c:pt idx="23">
                  <c:v>Q4</c:v>
                </c:pt>
                <c:pt idx="24">
                  <c:v>2002 Q1</c:v>
                </c:pt>
                <c:pt idx="25">
                  <c:v>2002 Q2</c:v>
                </c:pt>
                <c:pt idx="26">
                  <c:v>Q3</c:v>
                </c:pt>
                <c:pt idx="27">
                  <c:v>Q4</c:v>
                </c:pt>
                <c:pt idx="28">
                  <c:v>2003 Q1</c:v>
                </c:pt>
                <c:pt idx="29">
                  <c:v>2003 Q2</c:v>
                </c:pt>
                <c:pt idx="30">
                  <c:v>Q3</c:v>
                </c:pt>
                <c:pt idx="31">
                  <c:v>Q4</c:v>
                </c:pt>
                <c:pt idx="32">
                  <c:v>2004 Q1</c:v>
                </c:pt>
                <c:pt idx="33">
                  <c:v>2004 Q2</c:v>
                </c:pt>
                <c:pt idx="34">
                  <c:v>Q3</c:v>
                </c:pt>
                <c:pt idx="35">
                  <c:v>Q4</c:v>
                </c:pt>
                <c:pt idx="36">
                  <c:v>2005 Q1</c:v>
                </c:pt>
                <c:pt idx="37">
                  <c:v>2005 Q2</c:v>
                </c:pt>
                <c:pt idx="38">
                  <c:v>Q3</c:v>
                </c:pt>
                <c:pt idx="39">
                  <c:v>Q4</c:v>
                </c:pt>
                <c:pt idx="40">
                  <c:v>2006 Q1</c:v>
                </c:pt>
                <c:pt idx="41">
                  <c:v>2006 Q2</c:v>
                </c:pt>
                <c:pt idx="42">
                  <c:v>Q4</c:v>
                </c:pt>
                <c:pt idx="43">
                  <c:v>Q4</c:v>
                </c:pt>
                <c:pt idx="44">
                  <c:v>2007 Q1</c:v>
                </c:pt>
                <c:pt idx="45">
                  <c:v>2007 Q2</c:v>
                </c:pt>
                <c:pt idx="46">
                  <c:v>Q3</c:v>
                </c:pt>
                <c:pt idx="47">
                  <c:v>Q4</c:v>
                </c:pt>
                <c:pt idx="48">
                  <c:v>2008 Q1</c:v>
                </c:pt>
                <c:pt idx="49">
                  <c:v>2008 Q2</c:v>
                </c:pt>
                <c:pt idx="50">
                  <c:v>Q3</c:v>
                </c:pt>
                <c:pt idx="51">
                  <c:v>Q4</c:v>
                </c:pt>
                <c:pt idx="52">
                  <c:v>2009 Q1</c:v>
                </c:pt>
                <c:pt idx="53">
                  <c:v>2009 Q2</c:v>
                </c:pt>
                <c:pt idx="54">
                  <c:v>Q3</c:v>
                </c:pt>
                <c:pt idx="55">
                  <c:v>Q4</c:v>
                </c:pt>
                <c:pt idx="56">
                  <c:v>2010 Q1</c:v>
                </c:pt>
                <c:pt idx="57">
                  <c:v>2010 Q2</c:v>
                </c:pt>
                <c:pt idx="58">
                  <c:v>Q3</c:v>
                </c:pt>
                <c:pt idx="59">
                  <c:v>Q4</c:v>
                </c:pt>
                <c:pt idx="60">
                  <c:v>2011 Q1</c:v>
                </c:pt>
                <c:pt idx="61">
                  <c:v>2011 Q2</c:v>
                </c:pt>
                <c:pt idx="62">
                  <c:v>Q3</c:v>
                </c:pt>
                <c:pt idx="63">
                  <c:v>Q4</c:v>
                </c:pt>
                <c:pt idx="64">
                  <c:v>2012 Q1</c:v>
                </c:pt>
                <c:pt idx="65">
                  <c:v>2012 Q2</c:v>
                </c:pt>
                <c:pt idx="66">
                  <c:v>Q3</c:v>
                </c:pt>
                <c:pt idx="67">
                  <c:v>Q4</c:v>
                </c:pt>
                <c:pt idx="68">
                  <c:v>2013 Q1</c:v>
                </c:pt>
                <c:pt idx="69">
                  <c:v>2013 Q2</c:v>
                </c:pt>
                <c:pt idx="70">
                  <c:v>Q3</c:v>
                </c:pt>
                <c:pt idx="71">
                  <c:v>Q4</c:v>
                </c:pt>
                <c:pt idx="72">
                  <c:v>2014 Q1</c:v>
                </c:pt>
                <c:pt idx="73">
                  <c:v>2014 Q2</c:v>
                </c:pt>
                <c:pt idx="74">
                  <c:v>Q3</c:v>
                </c:pt>
                <c:pt idx="75">
                  <c:v>Q4</c:v>
                </c:pt>
                <c:pt idx="76">
                  <c:v>2015 Q1</c:v>
                </c:pt>
                <c:pt idx="77">
                  <c:v>2015 Q2</c:v>
                </c:pt>
                <c:pt idx="78">
                  <c:v>Q3</c:v>
                </c:pt>
                <c:pt idx="79">
                  <c:v>Q4</c:v>
                </c:pt>
                <c:pt idx="80">
                  <c:v>2016 Q1</c:v>
                </c:pt>
                <c:pt idx="81">
                  <c:v>2016 Q2</c:v>
                </c:pt>
                <c:pt idx="82">
                  <c:v>Q3</c:v>
                </c:pt>
                <c:pt idx="83">
                  <c:v>Q4</c:v>
                </c:pt>
                <c:pt idx="84">
                  <c:v>2017 Q1</c:v>
                </c:pt>
                <c:pt idx="85">
                  <c:v>2017 Q2</c:v>
                </c:pt>
                <c:pt idx="86">
                  <c:v>Q1</c:v>
                </c:pt>
                <c:pt idx="87">
                  <c:v>Q2</c:v>
                </c:pt>
                <c:pt idx="88">
                  <c:v>2018 Q1</c:v>
                </c:pt>
                <c:pt idx="89">
                  <c:v>2018 Q2</c:v>
                </c:pt>
                <c:pt idx="90">
                  <c:v>Q3</c:v>
                </c:pt>
                <c:pt idx="91">
                  <c:v>Q4</c:v>
                </c:pt>
                <c:pt idx="92">
                  <c:v>2019 Q1</c:v>
                </c:pt>
                <c:pt idx="93">
                  <c:v>2019 Q2</c:v>
                </c:pt>
                <c:pt idx="94">
                  <c:v>Q3</c:v>
                </c:pt>
                <c:pt idx="95">
                  <c:v>Q4</c:v>
                </c:pt>
                <c:pt idx="96">
                  <c:v>2020 Q1</c:v>
                </c:pt>
                <c:pt idx="97">
                  <c:v>2020 Q2</c:v>
                </c:pt>
                <c:pt idx="98">
                  <c:v>Q3</c:v>
                </c:pt>
              </c:strCache>
            </c:strRef>
          </c:cat>
          <c:val>
            <c:numRef>
              <c:f>'31_ábra_chart'!$G$9:$G$107</c:f>
              <c:numCache>
                <c:formatCode>0.0</c:formatCode>
                <c:ptCount val="99"/>
                <c:pt idx="0">
                  <c:v>3.7170000000000001</c:v>
                </c:pt>
                <c:pt idx="1">
                  <c:v>4.875</c:v>
                </c:pt>
                <c:pt idx="2">
                  <c:v>7.1260000000000003</c:v>
                </c:pt>
                <c:pt idx="3">
                  <c:v>12.539</c:v>
                </c:pt>
                <c:pt idx="4">
                  <c:v>3.7429999999999999</c:v>
                </c:pt>
                <c:pt idx="5">
                  <c:v>4.7690000000000001</c:v>
                </c:pt>
                <c:pt idx="6">
                  <c:v>6.8769999999999998</c:v>
                </c:pt>
                <c:pt idx="7">
                  <c:v>12.741</c:v>
                </c:pt>
                <c:pt idx="8">
                  <c:v>3.137</c:v>
                </c:pt>
                <c:pt idx="9">
                  <c:v>3.4860000000000002</c:v>
                </c:pt>
                <c:pt idx="10">
                  <c:v>4.3710000000000004</c:v>
                </c:pt>
                <c:pt idx="11">
                  <c:v>9.3290000000000006</c:v>
                </c:pt>
                <c:pt idx="12">
                  <c:v>2.6019999999999999</c:v>
                </c:pt>
                <c:pt idx="13">
                  <c:v>3.2210000000000001</c:v>
                </c:pt>
                <c:pt idx="14">
                  <c:v>3.6509999999999998</c:v>
                </c:pt>
                <c:pt idx="15">
                  <c:v>9.8130000000000006</c:v>
                </c:pt>
                <c:pt idx="16">
                  <c:v>2.6219999999999999</c:v>
                </c:pt>
                <c:pt idx="17">
                  <c:v>3.0779999999999998</c:v>
                </c:pt>
                <c:pt idx="18">
                  <c:v>3.3679999999999999</c:v>
                </c:pt>
                <c:pt idx="19">
                  <c:v>12.472</c:v>
                </c:pt>
                <c:pt idx="20">
                  <c:v>3.9729999999999999</c:v>
                </c:pt>
                <c:pt idx="21">
                  <c:v>4.2089999999999996</c:v>
                </c:pt>
                <c:pt idx="22">
                  <c:v>5.4939999999999998</c:v>
                </c:pt>
                <c:pt idx="23">
                  <c:v>14.378</c:v>
                </c:pt>
                <c:pt idx="24">
                  <c:v>4.7560000000000002</c:v>
                </c:pt>
                <c:pt idx="25">
                  <c:v>5.2590000000000003</c:v>
                </c:pt>
                <c:pt idx="26">
                  <c:v>5.7270000000000003</c:v>
                </c:pt>
                <c:pt idx="27">
                  <c:v>15.769</c:v>
                </c:pt>
                <c:pt idx="28">
                  <c:v>4.4290000000000003</c:v>
                </c:pt>
                <c:pt idx="29">
                  <c:v>4.7380000000000004</c:v>
                </c:pt>
                <c:pt idx="30">
                  <c:v>6.23</c:v>
                </c:pt>
                <c:pt idx="31">
                  <c:v>20.146000000000001</c:v>
                </c:pt>
                <c:pt idx="32">
                  <c:v>6.8860000000000001</c:v>
                </c:pt>
                <c:pt idx="33">
                  <c:v>6.7539999999999996</c:v>
                </c:pt>
                <c:pt idx="34">
                  <c:v>8.6690000000000005</c:v>
                </c:pt>
                <c:pt idx="35">
                  <c:v>21.603999999999999</c:v>
                </c:pt>
                <c:pt idx="36">
                  <c:v>7.1829999999999998</c:v>
                </c:pt>
                <c:pt idx="37">
                  <c:v>7.8860000000000001</c:v>
                </c:pt>
                <c:pt idx="38">
                  <c:v>8.1690000000000005</c:v>
                </c:pt>
                <c:pt idx="39">
                  <c:v>17.846</c:v>
                </c:pt>
                <c:pt idx="40">
                  <c:v>7.1020000000000003</c:v>
                </c:pt>
                <c:pt idx="41">
                  <c:v>5.8659999999999997</c:v>
                </c:pt>
                <c:pt idx="42">
                  <c:v>5.8150000000000004</c:v>
                </c:pt>
                <c:pt idx="43">
                  <c:v>15.081</c:v>
                </c:pt>
                <c:pt idx="44">
                  <c:v>5.4829999999999997</c:v>
                </c:pt>
                <c:pt idx="45">
                  <c:v>7.6920000000000002</c:v>
                </c:pt>
                <c:pt idx="46">
                  <c:v>7.3479999999999999</c:v>
                </c:pt>
                <c:pt idx="47">
                  <c:v>15.635999999999999</c:v>
                </c:pt>
                <c:pt idx="48">
                  <c:v>5.7779999999999996</c:v>
                </c:pt>
                <c:pt idx="49">
                  <c:v>5.4649999999999999</c:v>
                </c:pt>
                <c:pt idx="50">
                  <c:v>9.3179999999999996</c:v>
                </c:pt>
                <c:pt idx="51">
                  <c:v>15.513999999999999</c:v>
                </c:pt>
                <c:pt idx="52">
                  <c:v>6.617</c:v>
                </c:pt>
                <c:pt idx="53">
                  <c:v>6.4640000000000004</c:v>
                </c:pt>
                <c:pt idx="54">
                  <c:v>7.1870000000000003</c:v>
                </c:pt>
                <c:pt idx="55">
                  <c:v>11.726000000000001</c:v>
                </c:pt>
                <c:pt idx="56">
                  <c:v>4.8239999999999998</c:v>
                </c:pt>
                <c:pt idx="57">
                  <c:v>3.7930000000000001</c:v>
                </c:pt>
                <c:pt idx="58">
                  <c:v>4.6180000000000003</c:v>
                </c:pt>
                <c:pt idx="59">
                  <c:v>7.5880000000000001</c:v>
                </c:pt>
                <c:pt idx="60">
                  <c:v>3.141</c:v>
                </c:pt>
                <c:pt idx="61">
                  <c:v>2.444</c:v>
                </c:pt>
                <c:pt idx="62">
                  <c:v>2.5619999999999998</c:v>
                </c:pt>
                <c:pt idx="63">
                  <c:v>4.508</c:v>
                </c:pt>
                <c:pt idx="64">
                  <c:v>2.444</c:v>
                </c:pt>
                <c:pt idx="65">
                  <c:v>2.0190000000000001</c:v>
                </c:pt>
                <c:pt idx="66">
                  <c:v>2.0459999999999998</c:v>
                </c:pt>
                <c:pt idx="67">
                  <c:v>4.0510000000000002</c:v>
                </c:pt>
                <c:pt idx="68">
                  <c:v>1.123</c:v>
                </c:pt>
                <c:pt idx="69">
                  <c:v>1.5569999999999999</c:v>
                </c:pt>
                <c:pt idx="70">
                  <c:v>1.397</c:v>
                </c:pt>
                <c:pt idx="71">
                  <c:v>3.2160000000000002</c:v>
                </c:pt>
                <c:pt idx="72">
                  <c:v>1.6830000000000001</c:v>
                </c:pt>
                <c:pt idx="73">
                  <c:v>1.597</c:v>
                </c:pt>
                <c:pt idx="74">
                  <c:v>1.8640000000000001</c:v>
                </c:pt>
                <c:pt idx="75">
                  <c:v>3.214</c:v>
                </c:pt>
                <c:pt idx="76">
                  <c:v>1.5720000000000001</c:v>
                </c:pt>
                <c:pt idx="77">
                  <c:v>1.5109999999999999</c:v>
                </c:pt>
                <c:pt idx="78">
                  <c:v>1.5740000000000001</c:v>
                </c:pt>
                <c:pt idx="79">
                  <c:v>2.9550000000000001</c:v>
                </c:pt>
                <c:pt idx="80">
                  <c:v>1.405</c:v>
                </c:pt>
                <c:pt idx="81">
                  <c:v>2.012</c:v>
                </c:pt>
                <c:pt idx="82">
                  <c:v>1.8520000000000001</c:v>
                </c:pt>
                <c:pt idx="83">
                  <c:v>4.7249999999999996</c:v>
                </c:pt>
                <c:pt idx="84">
                  <c:v>2.0609999999999999</c:v>
                </c:pt>
                <c:pt idx="85">
                  <c:v>2.9430000000000001</c:v>
                </c:pt>
                <c:pt idx="86">
                  <c:v>2.9769999999999999</c:v>
                </c:pt>
                <c:pt idx="87">
                  <c:v>6.4080000000000004</c:v>
                </c:pt>
                <c:pt idx="88">
                  <c:v>3.3940000000000001</c:v>
                </c:pt>
                <c:pt idx="89">
                  <c:v>3.1230000000000002</c:v>
                </c:pt>
                <c:pt idx="90">
                  <c:v>3.7010000000000001</c:v>
                </c:pt>
                <c:pt idx="91">
                  <c:v>7.4630000000000001</c:v>
                </c:pt>
                <c:pt idx="92">
                  <c:v>3.661</c:v>
                </c:pt>
                <c:pt idx="93">
                  <c:v>2.8109999999999999</c:v>
                </c:pt>
                <c:pt idx="94">
                  <c:v>3.83</c:v>
                </c:pt>
                <c:pt idx="95">
                  <c:v>10.824999999999999</c:v>
                </c:pt>
                <c:pt idx="96">
                  <c:v>4.7750000000000004</c:v>
                </c:pt>
                <c:pt idx="97">
                  <c:v>3.9220000000000002</c:v>
                </c:pt>
                <c:pt idx="98">
                  <c:v>4.1790000000000003</c:v>
                </c:pt>
              </c:numCache>
            </c:numRef>
          </c:val>
          <c:extLst>
            <c:ext xmlns:c16="http://schemas.microsoft.com/office/drawing/2014/chart" uri="{C3380CC4-5D6E-409C-BE32-E72D297353CC}">
              <c16:uniqueId val="{00000001-AEBA-42EA-BAF3-118B8FB7444F}"/>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'31_ábra_chart'!$H$7</c:f>
              <c:strCache>
                <c:ptCount val="1"/>
                <c:pt idx="0">
                  <c:v>Yearly granted building permits for homes (right-hand scale)</c:v>
                </c:pt>
              </c:strCache>
            </c:strRef>
          </c:tx>
          <c:spPr>
            <a:ln w="38100">
              <a:solidFill>
                <a:sysClr val="windowText" lastClr="000000"/>
              </a:solidFill>
              <a:prstDash val="sysDot"/>
            </a:ln>
          </c:spPr>
          <c:marker>
            <c:symbol val="none"/>
          </c:marker>
          <c:cat>
            <c:strRef>
              <c:f>'31_ábra_chart'!$D$9:$D$107</c:f>
              <c:strCache>
                <c:ptCount val="99"/>
                <c:pt idx="0">
                  <c:v>1996 Q1</c:v>
                </c:pt>
                <c:pt idx="1">
                  <c:v>1996 Q2</c:v>
                </c:pt>
                <c:pt idx="2">
                  <c:v>Q3</c:v>
                </c:pt>
                <c:pt idx="3">
                  <c:v>Q4</c:v>
                </c:pt>
                <c:pt idx="4">
                  <c:v>1997 Q1</c:v>
                </c:pt>
                <c:pt idx="5">
                  <c:v>1997 Q2</c:v>
                </c:pt>
                <c:pt idx="6">
                  <c:v>Q3</c:v>
                </c:pt>
                <c:pt idx="7">
                  <c:v>Q4</c:v>
                </c:pt>
                <c:pt idx="8">
                  <c:v>1998 Q1</c:v>
                </c:pt>
                <c:pt idx="9">
                  <c:v>1998 Q2</c:v>
                </c:pt>
                <c:pt idx="10">
                  <c:v>Q3</c:v>
                </c:pt>
                <c:pt idx="11">
                  <c:v>Q4</c:v>
                </c:pt>
                <c:pt idx="12">
                  <c:v>1997 Q1</c:v>
                </c:pt>
                <c:pt idx="13">
                  <c:v>1997 Q2</c:v>
                </c:pt>
                <c:pt idx="14">
                  <c:v>Q3</c:v>
                </c:pt>
                <c:pt idx="15">
                  <c:v>Q4</c:v>
                </c:pt>
                <c:pt idx="16">
                  <c:v>2000 Q1</c:v>
                </c:pt>
                <c:pt idx="17">
                  <c:v>2000 Q2</c:v>
                </c:pt>
                <c:pt idx="18">
                  <c:v>Q3</c:v>
                </c:pt>
                <c:pt idx="19">
                  <c:v>Q4</c:v>
                </c:pt>
                <c:pt idx="20">
                  <c:v>2001 Q1</c:v>
                </c:pt>
                <c:pt idx="21">
                  <c:v>2001 Q2</c:v>
                </c:pt>
                <c:pt idx="22">
                  <c:v>Q3</c:v>
                </c:pt>
                <c:pt idx="23">
                  <c:v>Q4</c:v>
                </c:pt>
                <c:pt idx="24">
                  <c:v>2002 Q1</c:v>
                </c:pt>
                <c:pt idx="25">
                  <c:v>2002 Q2</c:v>
                </c:pt>
                <c:pt idx="26">
                  <c:v>Q3</c:v>
                </c:pt>
                <c:pt idx="27">
                  <c:v>Q4</c:v>
                </c:pt>
                <c:pt idx="28">
                  <c:v>2003 Q1</c:v>
                </c:pt>
                <c:pt idx="29">
                  <c:v>2003 Q2</c:v>
                </c:pt>
                <c:pt idx="30">
                  <c:v>Q3</c:v>
                </c:pt>
                <c:pt idx="31">
                  <c:v>Q4</c:v>
                </c:pt>
                <c:pt idx="32">
                  <c:v>2004 Q1</c:v>
                </c:pt>
                <c:pt idx="33">
                  <c:v>2004 Q2</c:v>
                </c:pt>
                <c:pt idx="34">
                  <c:v>Q3</c:v>
                </c:pt>
                <c:pt idx="35">
                  <c:v>Q4</c:v>
                </c:pt>
                <c:pt idx="36">
                  <c:v>2005 Q1</c:v>
                </c:pt>
                <c:pt idx="37">
                  <c:v>2005 Q2</c:v>
                </c:pt>
                <c:pt idx="38">
                  <c:v>Q3</c:v>
                </c:pt>
                <c:pt idx="39">
                  <c:v>Q4</c:v>
                </c:pt>
                <c:pt idx="40">
                  <c:v>2006 Q1</c:v>
                </c:pt>
                <c:pt idx="41">
                  <c:v>2006 Q2</c:v>
                </c:pt>
                <c:pt idx="42">
                  <c:v>Q4</c:v>
                </c:pt>
                <c:pt idx="43">
                  <c:v>Q4</c:v>
                </c:pt>
                <c:pt idx="44">
                  <c:v>2007 Q1</c:v>
                </c:pt>
                <c:pt idx="45">
                  <c:v>2007 Q2</c:v>
                </c:pt>
                <c:pt idx="46">
                  <c:v>Q3</c:v>
                </c:pt>
                <c:pt idx="47">
                  <c:v>Q4</c:v>
                </c:pt>
                <c:pt idx="48">
                  <c:v>2008 Q1</c:v>
                </c:pt>
                <c:pt idx="49">
                  <c:v>2008 Q2</c:v>
                </c:pt>
                <c:pt idx="50">
                  <c:v>Q3</c:v>
                </c:pt>
                <c:pt idx="51">
                  <c:v>Q4</c:v>
                </c:pt>
                <c:pt idx="52">
                  <c:v>2009 Q1</c:v>
                </c:pt>
                <c:pt idx="53">
                  <c:v>2009 Q2</c:v>
                </c:pt>
                <c:pt idx="54">
                  <c:v>Q3</c:v>
                </c:pt>
                <c:pt idx="55">
                  <c:v>Q4</c:v>
                </c:pt>
                <c:pt idx="56">
                  <c:v>2010 Q1</c:v>
                </c:pt>
                <c:pt idx="57">
                  <c:v>2010 Q2</c:v>
                </c:pt>
                <c:pt idx="58">
                  <c:v>Q3</c:v>
                </c:pt>
                <c:pt idx="59">
                  <c:v>Q4</c:v>
                </c:pt>
                <c:pt idx="60">
                  <c:v>2011 Q1</c:v>
                </c:pt>
                <c:pt idx="61">
                  <c:v>2011 Q2</c:v>
                </c:pt>
                <c:pt idx="62">
                  <c:v>Q3</c:v>
                </c:pt>
                <c:pt idx="63">
                  <c:v>Q4</c:v>
                </c:pt>
                <c:pt idx="64">
                  <c:v>2012 Q1</c:v>
                </c:pt>
                <c:pt idx="65">
                  <c:v>2012 Q2</c:v>
                </c:pt>
                <c:pt idx="66">
                  <c:v>Q3</c:v>
                </c:pt>
                <c:pt idx="67">
                  <c:v>Q4</c:v>
                </c:pt>
                <c:pt idx="68">
                  <c:v>2013 Q1</c:v>
                </c:pt>
                <c:pt idx="69">
                  <c:v>2013 Q2</c:v>
                </c:pt>
                <c:pt idx="70">
                  <c:v>Q3</c:v>
                </c:pt>
                <c:pt idx="71">
                  <c:v>Q4</c:v>
                </c:pt>
                <c:pt idx="72">
                  <c:v>2014 Q1</c:v>
                </c:pt>
                <c:pt idx="73">
                  <c:v>2014 Q2</c:v>
                </c:pt>
                <c:pt idx="74">
                  <c:v>Q3</c:v>
                </c:pt>
                <c:pt idx="75">
                  <c:v>Q4</c:v>
                </c:pt>
                <c:pt idx="76">
                  <c:v>2015 Q1</c:v>
                </c:pt>
                <c:pt idx="77">
                  <c:v>2015 Q2</c:v>
                </c:pt>
                <c:pt idx="78">
                  <c:v>Q3</c:v>
                </c:pt>
                <c:pt idx="79">
                  <c:v>Q4</c:v>
                </c:pt>
                <c:pt idx="80">
                  <c:v>2016 Q1</c:v>
                </c:pt>
                <c:pt idx="81">
                  <c:v>2016 Q2</c:v>
                </c:pt>
                <c:pt idx="82">
                  <c:v>Q3</c:v>
                </c:pt>
                <c:pt idx="83">
                  <c:v>Q4</c:v>
                </c:pt>
                <c:pt idx="84">
                  <c:v>2017 Q1</c:v>
                </c:pt>
                <c:pt idx="85">
                  <c:v>2017 Q2</c:v>
                </c:pt>
                <c:pt idx="86">
                  <c:v>Q1</c:v>
                </c:pt>
                <c:pt idx="87">
                  <c:v>Q2</c:v>
                </c:pt>
                <c:pt idx="88">
                  <c:v>2018 Q1</c:v>
                </c:pt>
                <c:pt idx="89">
                  <c:v>2018 Q2</c:v>
                </c:pt>
                <c:pt idx="90">
                  <c:v>Q3</c:v>
                </c:pt>
                <c:pt idx="91">
                  <c:v>Q4</c:v>
                </c:pt>
                <c:pt idx="92">
                  <c:v>2019 Q1</c:v>
                </c:pt>
                <c:pt idx="93">
                  <c:v>2019 Q2</c:v>
                </c:pt>
                <c:pt idx="94">
                  <c:v>Q3</c:v>
                </c:pt>
                <c:pt idx="95">
                  <c:v>Q4</c:v>
                </c:pt>
                <c:pt idx="96">
                  <c:v>2020 Q1</c:v>
                </c:pt>
                <c:pt idx="97">
                  <c:v>2020 Q2</c:v>
                </c:pt>
                <c:pt idx="98">
                  <c:v>Q3</c:v>
                </c:pt>
              </c:strCache>
            </c:strRef>
          </c:cat>
          <c:val>
            <c:numRef>
              <c:f>'31_ábra_chart'!$H$9:$H$107</c:f>
              <c:numCache>
                <c:formatCode>0.0</c:formatCode>
                <c:ptCount val="99"/>
                <c:pt idx="0">
                  <c:v>36.714999999999996</c:v>
                </c:pt>
                <c:pt idx="1">
                  <c:v>33.711999999999996</c:v>
                </c:pt>
                <c:pt idx="2">
                  <c:v>32.481999999999999</c:v>
                </c:pt>
                <c:pt idx="3">
                  <c:v>30.453000000000003</c:v>
                </c:pt>
                <c:pt idx="4">
                  <c:v>30.268999999999998</c:v>
                </c:pt>
                <c:pt idx="5">
                  <c:v>30.716999999999999</c:v>
                </c:pt>
                <c:pt idx="6">
                  <c:v>31.195999999999998</c:v>
                </c:pt>
                <c:pt idx="7">
                  <c:v>30.503999999999998</c:v>
                </c:pt>
                <c:pt idx="8">
                  <c:v>29.192</c:v>
                </c:pt>
                <c:pt idx="9">
                  <c:v>28.09</c:v>
                </c:pt>
                <c:pt idx="10">
                  <c:v>27.875</c:v>
                </c:pt>
                <c:pt idx="11">
                  <c:v>23.442</c:v>
                </c:pt>
                <c:pt idx="12">
                  <c:v>25.1</c:v>
                </c:pt>
                <c:pt idx="13">
                  <c:v>27.006</c:v>
                </c:pt>
                <c:pt idx="14">
                  <c:v>28.470000000000002</c:v>
                </c:pt>
                <c:pt idx="15">
                  <c:v>30.577000000000002</c:v>
                </c:pt>
                <c:pt idx="16">
                  <c:v>31.919</c:v>
                </c:pt>
                <c:pt idx="17">
                  <c:v>35.198</c:v>
                </c:pt>
                <c:pt idx="18">
                  <c:v>39.364000000000004</c:v>
                </c:pt>
                <c:pt idx="19">
                  <c:v>44.687999999999995</c:v>
                </c:pt>
                <c:pt idx="20">
                  <c:v>47.094999999999999</c:v>
                </c:pt>
                <c:pt idx="21">
                  <c:v>47.597000000000001</c:v>
                </c:pt>
                <c:pt idx="22">
                  <c:v>47.441000000000003</c:v>
                </c:pt>
                <c:pt idx="23">
                  <c:v>47.867000000000004</c:v>
                </c:pt>
                <c:pt idx="24">
                  <c:v>48.305000000000007</c:v>
                </c:pt>
                <c:pt idx="25">
                  <c:v>49.501000000000005</c:v>
                </c:pt>
                <c:pt idx="26">
                  <c:v>50.097000000000001</c:v>
                </c:pt>
                <c:pt idx="27">
                  <c:v>48.762</c:v>
                </c:pt>
                <c:pt idx="28">
                  <c:v>50.276000000000003</c:v>
                </c:pt>
                <c:pt idx="29">
                  <c:v>52.444999999999993</c:v>
                </c:pt>
                <c:pt idx="30">
                  <c:v>54.189</c:v>
                </c:pt>
                <c:pt idx="31">
                  <c:v>59.241</c:v>
                </c:pt>
                <c:pt idx="32">
                  <c:v>59.786000000000001</c:v>
                </c:pt>
                <c:pt idx="33">
                  <c:v>60.718999999999994</c:v>
                </c:pt>
                <c:pt idx="34">
                  <c:v>60.082999999999998</c:v>
                </c:pt>
                <c:pt idx="35">
                  <c:v>57.459000000000003</c:v>
                </c:pt>
                <c:pt idx="36">
                  <c:v>56.839999999999996</c:v>
                </c:pt>
                <c:pt idx="37">
                  <c:v>54.567999999999998</c:v>
                </c:pt>
                <c:pt idx="38">
                  <c:v>53.682000000000002</c:v>
                </c:pt>
                <c:pt idx="39">
                  <c:v>51.489999999999995</c:v>
                </c:pt>
                <c:pt idx="40">
                  <c:v>50.631</c:v>
                </c:pt>
                <c:pt idx="41">
                  <c:v>46.411000000000001</c:v>
                </c:pt>
                <c:pt idx="42">
                  <c:v>44.245000000000005</c:v>
                </c:pt>
                <c:pt idx="43">
                  <c:v>44.825999999999993</c:v>
                </c:pt>
                <c:pt idx="44">
                  <c:v>45.388000000000005</c:v>
                </c:pt>
                <c:pt idx="45">
                  <c:v>46.106000000000002</c:v>
                </c:pt>
                <c:pt idx="46">
                  <c:v>46.043999999999997</c:v>
                </c:pt>
                <c:pt idx="47">
                  <c:v>44.275999999999996</c:v>
                </c:pt>
                <c:pt idx="48">
                  <c:v>42.856999999999999</c:v>
                </c:pt>
                <c:pt idx="49">
                  <c:v>44.173000000000002</c:v>
                </c:pt>
                <c:pt idx="50">
                  <c:v>43.110999999999997</c:v>
                </c:pt>
                <c:pt idx="51">
                  <c:v>43.861999999999995</c:v>
                </c:pt>
                <c:pt idx="52">
                  <c:v>42.792999999999992</c:v>
                </c:pt>
                <c:pt idx="53">
                  <c:v>39.391999999999996</c:v>
                </c:pt>
                <c:pt idx="54">
                  <c:v>35.182000000000002</c:v>
                </c:pt>
                <c:pt idx="55">
                  <c:v>28.400000000000002</c:v>
                </c:pt>
                <c:pt idx="56">
                  <c:v>25.384</c:v>
                </c:pt>
                <c:pt idx="57">
                  <c:v>21.052999999999997</c:v>
                </c:pt>
                <c:pt idx="58">
                  <c:v>19.480999999999998</c:v>
                </c:pt>
                <c:pt idx="59">
                  <c:v>17.353000000000002</c:v>
                </c:pt>
                <c:pt idx="60">
                  <c:v>14.838999999999999</c:v>
                </c:pt>
                <c:pt idx="61">
                  <c:v>14.064</c:v>
                </c:pt>
                <c:pt idx="62">
                  <c:v>12.622</c:v>
                </c:pt>
                <c:pt idx="63">
                  <c:v>12.488</c:v>
                </c:pt>
                <c:pt idx="64">
                  <c:v>12.236000000000001</c:v>
                </c:pt>
                <c:pt idx="65">
                  <c:v>11.499000000000002</c:v>
                </c:pt>
                <c:pt idx="66">
                  <c:v>11.413000000000002</c:v>
                </c:pt>
                <c:pt idx="67">
                  <c:v>10.600000000000001</c:v>
                </c:pt>
                <c:pt idx="68">
                  <c:v>9.8369999999999997</c:v>
                </c:pt>
                <c:pt idx="69">
                  <c:v>9.1129999999999995</c:v>
                </c:pt>
                <c:pt idx="70">
                  <c:v>8.1329999999999991</c:v>
                </c:pt>
                <c:pt idx="71">
                  <c:v>7.5359999999999996</c:v>
                </c:pt>
                <c:pt idx="72">
                  <c:v>7.8070000000000004</c:v>
                </c:pt>
                <c:pt idx="73">
                  <c:v>8.1440000000000001</c:v>
                </c:pt>
                <c:pt idx="74">
                  <c:v>9.1560000000000006</c:v>
                </c:pt>
                <c:pt idx="75">
                  <c:v>9.6330000000000009</c:v>
                </c:pt>
                <c:pt idx="76">
                  <c:v>10.36</c:v>
                </c:pt>
                <c:pt idx="77">
                  <c:v>11.205000000000002</c:v>
                </c:pt>
                <c:pt idx="78">
                  <c:v>11.302</c:v>
                </c:pt>
                <c:pt idx="79">
                  <c:v>12.515000000000001</c:v>
                </c:pt>
                <c:pt idx="80">
                  <c:v>15.183</c:v>
                </c:pt>
                <c:pt idx="81">
                  <c:v>21.073</c:v>
                </c:pt>
                <c:pt idx="82">
                  <c:v>25.313000000000002</c:v>
                </c:pt>
                <c:pt idx="83">
                  <c:v>31.559000000000001</c:v>
                </c:pt>
                <c:pt idx="84">
                  <c:v>36.035000000000004</c:v>
                </c:pt>
                <c:pt idx="85">
                  <c:v>37.243000000000002</c:v>
                </c:pt>
                <c:pt idx="86">
                  <c:v>38.556000000000004</c:v>
                </c:pt>
                <c:pt idx="87">
                  <c:v>37.997</c:v>
                </c:pt>
                <c:pt idx="88">
                  <c:v>38.322000000000003</c:v>
                </c:pt>
                <c:pt idx="89">
                  <c:v>36.24</c:v>
                </c:pt>
                <c:pt idx="90">
                  <c:v>36.241</c:v>
                </c:pt>
                <c:pt idx="91">
                  <c:v>36.719000000000001</c:v>
                </c:pt>
                <c:pt idx="92">
                  <c:v>36.507999999999996</c:v>
                </c:pt>
                <c:pt idx="93">
                  <c:v>36.879999999999995</c:v>
                </c:pt>
                <c:pt idx="94">
                  <c:v>37.451999999999998</c:v>
                </c:pt>
                <c:pt idx="95">
                  <c:v>35.122999999999998</c:v>
                </c:pt>
                <c:pt idx="96">
                  <c:v>32.515999999999998</c:v>
                </c:pt>
                <c:pt idx="97">
                  <c:v>29.371000000000002</c:v>
                </c:pt>
                <c:pt idx="98">
                  <c:v>25.013000000000002</c:v>
                </c:pt>
              </c:numCache>
            </c:numRef>
          </c:val>
          <c:smooth val="0"/>
          <c:extLst>
            <c:ext xmlns:c16="http://schemas.microsoft.com/office/drawing/2014/chart" uri="{C3380CC4-5D6E-409C-BE32-E72D297353CC}">
              <c16:uniqueId val="{00000002-AEBA-42EA-BAF3-118B8FB7444F}"/>
            </c:ext>
          </c:extLst>
        </c:ser>
        <c:ser>
          <c:idx val="3"/>
          <c:order val="3"/>
          <c:tx>
            <c:strRef>
              <c:f>'31_ábra_chart'!$I$7</c:f>
              <c:strCache>
                <c:ptCount val="1"/>
                <c:pt idx="0">
                  <c:v>Yearly newly built homes (right-hand scale)</c:v>
                </c:pt>
              </c:strCache>
            </c:strRef>
          </c:tx>
          <c:spPr>
            <a:ln>
              <a:solidFill>
                <a:sysClr val="windowText" lastClr="000000"/>
              </a:solidFill>
              <a:prstDash val="solid"/>
            </a:ln>
          </c:spPr>
          <c:marker>
            <c:symbol val="none"/>
          </c:marker>
          <c:cat>
            <c:strRef>
              <c:f>'31_ábra_chart'!$D$9:$D$107</c:f>
              <c:strCache>
                <c:ptCount val="99"/>
                <c:pt idx="0">
                  <c:v>1996 Q1</c:v>
                </c:pt>
                <c:pt idx="1">
                  <c:v>1996 Q2</c:v>
                </c:pt>
                <c:pt idx="2">
                  <c:v>Q3</c:v>
                </c:pt>
                <c:pt idx="3">
                  <c:v>Q4</c:v>
                </c:pt>
                <c:pt idx="4">
                  <c:v>1997 Q1</c:v>
                </c:pt>
                <c:pt idx="5">
                  <c:v>1997 Q2</c:v>
                </c:pt>
                <c:pt idx="6">
                  <c:v>Q3</c:v>
                </c:pt>
                <c:pt idx="7">
                  <c:v>Q4</c:v>
                </c:pt>
                <c:pt idx="8">
                  <c:v>1998 Q1</c:v>
                </c:pt>
                <c:pt idx="9">
                  <c:v>1998 Q2</c:v>
                </c:pt>
                <c:pt idx="10">
                  <c:v>Q3</c:v>
                </c:pt>
                <c:pt idx="11">
                  <c:v>Q4</c:v>
                </c:pt>
                <c:pt idx="12">
                  <c:v>1997 Q1</c:v>
                </c:pt>
                <c:pt idx="13">
                  <c:v>1997 Q2</c:v>
                </c:pt>
                <c:pt idx="14">
                  <c:v>Q3</c:v>
                </c:pt>
                <c:pt idx="15">
                  <c:v>Q4</c:v>
                </c:pt>
                <c:pt idx="16">
                  <c:v>2000 Q1</c:v>
                </c:pt>
                <c:pt idx="17">
                  <c:v>2000 Q2</c:v>
                </c:pt>
                <c:pt idx="18">
                  <c:v>Q3</c:v>
                </c:pt>
                <c:pt idx="19">
                  <c:v>Q4</c:v>
                </c:pt>
                <c:pt idx="20">
                  <c:v>2001 Q1</c:v>
                </c:pt>
                <c:pt idx="21">
                  <c:v>2001 Q2</c:v>
                </c:pt>
                <c:pt idx="22">
                  <c:v>Q3</c:v>
                </c:pt>
                <c:pt idx="23">
                  <c:v>Q4</c:v>
                </c:pt>
                <c:pt idx="24">
                  <c:v>2002 Q1</c:v>
                </c:pt>
                <c:pt idx="25">
                  <c:v>2002 Q2</c:v>
                </c:pt>
                <c:pt idx="26">
                  <c:v>Q3</c:v>
                </c:pt>
                <c:pt idx="27">
                  <c:v>Q4</c:v>
                </c:pt>
                <c:pt idx="28">
                  <c:v>2003 Q1</c:v>
                </c:pt>
                <c:pt idx="29">
                  <c:v>2003 Q2</c:v>
                </c:pt>
                <c:pt idx="30">
                  <c:v>Q3</c:v>
                </c:pt>
                <c:pt idx="31">
                  <c:v>Q4</c:v>
                </c:pt>
                <c:pt idx="32">
                  <c:v>2004 Q1</c:v>
                </c:pt>
                <c:pt idx="33">
                  <c:v>2004 Q2</c:v>
                </c:pt>
                <c:pt idx="34">
                  <c:v>Q3</c:v>
                </c:pt>
                <c:pt idx="35">
                  <c:v>Q4</c:v>
                </c:pt>
                <c:pt idx="36">
                  <c:v>2005 Q1</c:v>
                </c:pt>
                <c:pt idx="37">
                  <c:v>2005 Q2</c:v>
                </c:pt>
                <c:pt idx="38">
                  <c:v>Q3</c:v>
                </c:pt>
                <c:pt idx="39">
                  <c:v>Q4</c:v>
                </c:pt>
                <c:pt idx="40">
                  <c:v>2006 Q1</c:v>
                </c:pt>
                <c:pt idx="41">
                  <c:v>2006 Q2</c:v>
                </c:pt>
                <c:pt idx="42">
                  <c:v>Q4</c:v>
                </c:pt>
                <c:pt idx="43">
                  <c:v>Q4</c:v>
                </c:pt>
                <c:pt idx="44">
                  <c:v>2007 Q1</c:v>
                </c:pt>
                <c:pt idx="45">
                  <c:v>2007 Q2</c:v>
                </c:pt>
                <c:pt idx="46">
                  <c:v>Q3</c:v>
                </c:pt>
                <c:pt idx="47">
                  <c:v>Q4</c:v>
                </c:pt>
                <c:pt idx="48">
                  <c:v>2008 Q1</c:v>
                </c:pt>
                <c:pt idx="49">
                  <c:v>2008 Q2</c:v>
                </c:pt>
                <c:pt idx="50">
                  <c:v>Q3</c:v>
                </c:pt>
                <c:pt idx="51">
                  <c:v>Q4</c:v>
                </c:pt>
                <c:pt idx="52">
                  <c:v>2009 Q1</c:v>
                </c:pt>
                <c:pt idx="53">
                  <c:v>2009 Q2</c:v>
                </c:pt>
                <c:pt idx="54">
                  <c:v>Q3</c:v>
                </c:pt>
                <c:pt idx="55">
                  <c:v>Q4</c:v>
                </c:pt>
                <c:pt idx="56">
                  <c:v>2010 Q1</c:v>
                </c:pt>
                <c:pt idx="57">
                  <c:v>2010 Q2</c:v>
                </c:pt>
                <c:pt idx="58">
                  <c:v>Q3</c:v>
                </c:pt>
                <c:pt idx="59">
                  <c:v>Q4</c:v>
                </c:pt>
                <c:pt idx="60">
                  <c:v>2011 Q1</c:v>
                </c:pt>
                <c:pt idx="61">
                  <c:v>2011 Q2</c:v>
                </c:pt>
                <c:pt idx="62">
                  <c:v>Q3</c:v>
                </c:pt>
                <c:pt idx="63">
                  <c:v>Q4</c:v>
                </c:pt>
                <c:pt idx="64">
                  <c:v>2012 Q1</c:v>
                </c:pt>
                <c:pt idx="65">
                  <c:v>2012 Q2</c:v>
                </c:pt>
                <c:pt idx="66">
                  <c:v>Q3</c:v>
                </c:pt>
                <c:pt idx="67">
                  <c:v>Q4</c:v>
                </c:pt>
                <c:pt idx="68">
                  <c:v>2013 Q1</c:v>
                </c:pt>
                <c:pt idx="69">
                  <c:v>2013 Q2</c:v>
                </c:pt>
                <c:pt idx="70">
                  <c:v>Q3</c:v>
                </c:pt>
                <c:pt idx="71">
                  <c:v>Q4</c:v>
                </c:pt>
                <c:pt idx="72">
                  <c:v>2014 Q1</c:v>
                </c:pt>
                <c:pt idx="73">
                  <c:v>2014 Q2</c:v>
                </c:pt>
                <c:pt idx="74">
                  <c:v>Q3</c:v>
                </c:pt>
                <c:pt idx="75">
                  <c:v>Q4</c:v>
                </c:pt>
                <c:pt idx="76">
                  <c:v>2015 Q1</c:v>
                </c:pt>
                <c:pt idx="77">
                  <c:v>2015 Q2</c:v>
                </c:pt>
                <c:pt idx="78">
                  <c:v>Q3</c:v>
                </c:pt>
                <c:pt idx="79">
                  <c:v>Q4</c:v>
                </c:pt>
                <c:pt idx="80">
                  <c:v>2016 Q1</c:v>
                </c:pt>
                <c:pt idx="81">
                  <c:v>2016 Q2</c:v>
                </c:pt>
                <c:pt idx="82">
                  <c:v>Q3</c:v>
                </c:pt>
                <c:pt idx="83">
                  <c:v>Q4</c:v>
                </c:pt>
                <c:pt idx="84">
                  <c:v>2017 Q1</c:v>
                </c:pt>
                <c:pt idx="85">
                  <c:v>2017 Q2</c:v>
                </c:pt>
                <c:pt idx="86">
                  <c:v>Q1</c:v>
                </c:pt>
                <c:pt idx="87">
                  <c:v>Q2</c:v>
                </c:pt>
                <c:pt idx="88">
                  <c:v>2018 Q1</c:v>
                </c:pt>
                <c:pt idx="89">
                  <c:v>2018 Q2</c:v>
                </c:pt>
                <c:pt idx="90">
                  <c:v>Q3</c:v>
                </c:pt>
                <c:pt idx="91">
                  <c:v>Q4</c:v>
                </c:pt>
                <c:pt idx="92">
                  <c:v>2019 Q1</c:v>
                </c:pt>
                <c:pt idx="93">
                  <c:v>2019 Q2</c:v>
                </c:pt>
                <c:pt idx="94">
                  <c:v>Q3</c:v>
                </c:pt>
                <c:pt idx="95">
                  <c:v>Q4</c:v>
                </c:pt>
                <c:pt idx="96">
                  <c:v>2020 Q1</c:v>
                </c:pt>
                <c:pt idx="97">
                  <c:v>2020 Q2</c:v>
                </c:pt>
                <c:pt idx="98">
                  <c:v>Q3</c:v>
                </c:pt>
              </c:strCache>
            </c:strRef>
          </c:cat>
          <c:val>
            <c:numRef>
              <c:f>'31_ábra_chart'!$I$9:$I$107</c:f>
              <c:numCache>
                <c:formatCode>0.0</c:formatCode>
                <c:ptCount val="99"/>
                <c:pt idx="0">
                  <c:v>25.345999999999997</c:v>
                </c:pt>
                <c:pt idx="1">
                  <c:v>25.765000000000001</c:v>
                </c:pt>
                <c:pt idx="2">
                  <c:v>27.304000000000002</c:v>
                </c:pt>
                <c:pt idx="3">
                  <c:v>28.256999999999998</c:v>
                </c:pt>
                <c:pt idx="4">
                  <c:v>28.282999999999998</c:v>
                </c:pt>
                <c:pt idx="5">
                  <c:v>28.177</c:v>
                </c:pt>
                <c:pt idx="6">
                  <c:v>27.928000000000001</c:v>
                </c:pt>
                <c:pt idx="7">
                  <c:v>28.13</c:v>
                </c:pt>
                <c:pt idx="8">
                  <c:v>27.524000000000001</c:v>
                </c:pt>
                <c:pt idx="9">
                  <c:v>26.241</c:v>
                </c:pt>
                <c:pt idx="10">
                  <c:v>23.734999999999999</c:v>
                </c:pt>
                <c:pt idx="11">
                  <c:v>20.323</c:v>
                </c:pt>
                <c:pt idx="12">
                  <c:v>19.788</c:v>
                </c:pt>
                <c:pt idx="13">
                  <c:v>19.523</c:v>
                </c:pt>
                <c:pt idx="14">
                  <c:v>18.803000000000001</c:v>
                </c:pt>
                <c:pt idx="15">
                  <c:v>19.286999999999999</c:v>
                </c:pt>
                <c:pt idx="16">
                  <c:v>19.307000000000002</c:v>
                </c:pt>
                <c:pt idx="17">
                  <c:v>19.163999999999998</c:v>
                </c:pt>
                <c:pt idx="18">
                  <c:v>18.881</c:v>
                </c:pt>
                <c:pt idx="19">
                  <c:v>21.54</c:v>
                </c:pt>
                <c:pt idx="20">
                  <c:v>22.890999999999998</c:v>
                </c:pt>
                <c:pt idx="21">
                  <c:v>24.021999999999998</c:v>
                </c:pt>
                <c:pt idx="22">
                  <c:v>26.148</c:v>
                </c:pt>
                <c:pt idx="23">
                  <c:v>28.053999999999998</c:v>
                </c:pt>
                <c:pt idx="24">
                  <c:v>28.837</c:v>
                </c:pt>
                <c:pt idx="25">
                  <c:v>29.887</c:v>
                </c:pt>
                <c:pt idx="26">
                  <c:v>30.12</c:v>
                </c:pt>
                <c:pt idx="27">
                  <c:v>31.511000000000003</c:v>
                </c:pt>
                <c:pt idx="28">
                  <c:v>31.184000000000005</c:v>
                </c:pt>
                <c:pt idx="29">
                  <c:v>30.663000000000004</c:v>
                </c:pt>
                <c:pt idx="30">
                  <c:v>31.166</c:v>
                </c:pt>
                <c:pt idx="31">
                  <c:v>35.543000000000006</c:v>
                </c:pt>
                <c:pt idx="32">
                  <c:v>38</c:v>
                </c:pt>
                <c:pt idx="33">
                  <c:v>40.015999999999998</c:v>
                </c:pt>
                <c:pt idx="34">
                  <c:v>42.454999999999998</c:v>
                </c:pt>
                <c:pt idx="35">
                  <c:v>43.912999999999997</c:v>
                </c:pt>
                <c:pt idx="36">
                  <c:v>44.21</c:v>
                </c:pt>
                <c:pt idx="37">
                  <c:v>45.342000000000006</c:v>
                </c:pt>
                <c:pt idx="38">
                  <c:v>44.841999999999999</c:v>
                </c:pt>
                <c:pt idx="39">
                  <c:v>41.084000000000003</c:v>
                </c:pt>
                <c:pt idx="40">
                  <c:v>41.003</c:v>
                </c:pt>
                <c:pt idx="41">
                  <c:v>38.983000000000004</c:v>
                </c:pt>
                <c:pt idx="42">
                  <c:v>36.628999999999998</c:v>
                </c:pt>
                <c:pt idx="43">
                  <c:v>33.864000000000004</c:v>
                </c:pt>
                <c:pt idx="44">
                  <c:v>32.244999999999997</c:v>
                </c:pt>
                <c:pt idx="45">
                  <c:v>34.070999999999998</c:v>
                </c:pt>
                <c:pt idx="46">
                  <c:v>35.603999999999999</c:v>
                </c:pt>
                <c:pt idx="47">
                  <c:v>36.158999999999999</c:v>
                </c:pt>
                <c:pt idx="48">
                  <c:v>36.454000000000001</c:v>
                </c:pt>
                <c:pt idx="49">
                  <c:v>34.226999999999997</c:v>
                </c:pt>
                <c:pt idx="50">
                  <c:v>36.196999999999996</c:v>
                </c:pt>
                <c:pt idx="51">
                  <c:v>36.075000000000003</c:v>
                </c:pt>
                <c:pt idx="52">
                  <c:v>36.913999999999994</c:v>
                </c:pt>
                <c:pt idx="53">
                  <c:v>37.913000000000004</c:v>
                </c:pt>
                <c:pt idx="54">
                  <c:v>35.781999999999996</c:v>
                </c:pt>
                <c:pt idx="55">
                  <c:v>31.994</c:v>
                </c:pt>
                <c:pt idx="56">
                  <c:v>30.201000000000001</c:v>
                </c:pt>
                <c:pt idx="57">
                  <c:v>27.53</c:v>
                </c:pt>
                <c:pt idx="58">
                  <c:v>24.960999999999999</c:v>
                </c:pt>
                <c:pt idx="59">
                  <c:v>20.823</c:v>
                </c:pt>
                <c:pt idx="60">
                  <c:v>19.14</c:v>
                </c:pt>
                <c:pt idx="61">
                  <c:v>17.791</c:v>
                </c:pt>
                <c:pt idx="62">
                  <c:v>15.734999999999998</c:v>
                </c:pt>
                <c:pt idx="63">
                  <c:v>12.655000000000001</c:v>
                </c:pt>
                <c:pt idx="64">
                  <c:v>11.957999999999998</c:v>
                </c:pt>
                <c:pt idx="65">
                  <c:v>11.532999999999999</c:v>
                </c:pt>
                <c:pt idx="66">
                  <c:v>11.016999999999999</c:v>
                </c:pt>
                <c:pt idx="67">
                  <c:v>10.56</c:v>
                </c:pt>
                <c:pt idx="68">
                  <c:v>9.238999999999999</c:v>
                </c:pt>
                <c:pt idx="69">
                  <c:v>8.7769999999999992</c:v>
                </c:pt>
                <c:pt idx="70">
                  <c:v>8.1280000000000001</c:v>
                </c:pt>
                <c:pt idx="71">
                  <c:v>7.2930000000000001</c:v>
                </c:pt>
                <c:pt idx="72">
                  <c:v>7.8529999999999998</c:v>
                </c:pt>
                <c:pt idx="73">
                  <c:v>7.8930000000000007</c:v>
                </c:pt>
                <c:pt idx="74">
                  <c:v>8.3600000000000012</c:v>
                </c:pt>
                <c:pt idx="75">
                  <c:v>8.3580000000000005</c:v>
                </c:pt>
                <c:pt idx="76">
                  <c:v>8.2469999999999999</c:v>
                </c:pt>
                <c:pt idx="77">
                  <c:v>8.1609999999999996</c:v>
                </c:pt>
                <c:pt idx="78">
                  <c:v>7.8709999999999996</c:v>
                </c:pt>
                <c:pt idx="79">
                  <c:v>7.6120000000000001</c:v>
                </c:pt>
                <c:pt idx="80">
                  <c:v>7.4450000000000003</c:v>
                </c:pt>
                <c:pt idx="81">
                  <c:v>7.9459999999999997</c:v>
                </c:pt>
                <c:pt idx="82">
                  <c:v>8.2240000000000002</c:v>
                </c:pt>
                <c:pt idx="83">
                  <c:v>9.9939999999999998</c:v>
                </c:pt>
                <c:pt idx="84">
                  <c:v>10.649999999999999</c:v>
                </c:pt>
                <c:pt idx="85">
                  <c:v>11.581</c:v>
                </c:pt>
                <c:pt idx="86">
                  <c:v>12.706</c:v>
                </c:pt>
                <c:pt idx="87">
                  <c:v>14.388999999999999</c:v>
                </c:pt>
                <c:pt idx="88">
                  <c:v>15.722</c:v>
                </c:pt>
                <c:pt idx="89">
                  <c:v>15.902000000000001</c:v>
                </c:pt>
                <c:pt idx="90">
                  <c:v>16.626000000000001</c:v>
                </c:pt>
                <c:pt idx="91">
                  <c:v>17.681000000000001</c:v>
                </c:pt>
                <c:pt idx="92">
                  <c:v>17.948</c:v>
                </c:pt>
                <c:pt idx="93">
                  <c:v>17.635999999999999</c:v>
                </c:pt>
                <c:pt idx="94">
                  <c:v>17.765000000000001</c:v>
                </c:pt>
                <c:pt idx="95">
                  <c:v>21.126999999999999</c:v>
                </c:pt>
                <c:pt idx="96">
                  <c:v>22.241</c:v>
                </c:pt>
                <c:pt idx="97">
                  <c:v>23.352</c:v>
                </c:pt>
                <c:pt idx="98">
                  <c:v>23.701000000000001</c:v>
                </c:pt>
              </c:numCache>
            </c:numRef>
          </c:val>
          <c:smooth val="0"/>
          <c:extLst>
            <c:ext xmlns:c16="http://schemas.microsoft.com/office/drawing/2014/chart" uri="{C3380CC4-5D6E-409C-BE32-E72D297353CC}">
              <c16:uniqueId val="{00000003-AEBA-42EA-BAF3-118B8FB7444F}"/>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a:t>
                </a:r>
                <a:r>
                  <a:rPr lang="hu-HU" baseline="0"/>
                  <a:t> pcs</a:t>
                </a:r>
                <a:endParaRPr lang="hu-HU"/>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Thousand</a:t>
                </a:r>
                <a:r>
                  <a:rPr lang="hu-HU" baseline="0"/>
                  <a:t> pcs</a:t>
                </a:r>
                <a:endParaRPr lang="hu-HU"/>
              </a:p>
            </c:rich>
          </c:tx>
          <c:layout>
            <c:manualLayout>
              <c:xMode val="edge"/>
              <c:yMode val="edge"/>
              <c:x val="0.77313819444444432"/>
              <c:y val="1.2353514914719499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1903791076308574"/>
          <c:w val="0.79452680555555555"/>
          <c:h val="0.17095692307407942"/>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8538842538395011"/>
        </c:manualLayout>
      </c:layout>
      <c:barChart>
        <c:barDir val="col"/>
        <c:grouping val="stacked"/>
        <c:varyColors val="0"/>
        <c:ser>
          <c:idx val="4"/>
          <c:order val="0"/>
          <c:tx>
            <c:strRef>
              <c:f>'32_ábra_chart'!$G$12</c:f>
              <c:strCache>
                <c:ptCount val="1"/>
                <c:pt idx="0">
                  <c:v>Befejezett szabad lakások száma</c:v>
                </c:pt>
              </c:strCache>
            </c:strRef>
          </c:tx>
          <c:spPr>
            <a:solidFill>
              <a:srgbClr val="002060"/>
            </a:solidFill>
            <a:ln>
              <a:noFill/>
            </a:ln>
            <a:effectLst/>
          </c:spPr>
          <c:invertIfNegative val="0"/>
          <c:cat>
            <c:strRef>
              <c:f>'32_ábra_chart'!$F$13:$F$31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'32_ábra_chart'!$G$13:$G$31</c:f>
              <c:numCache>
                <c:formatCode>0</c:formatCode>
                <c:ptCount val="19"/>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formatCode="General">
                  <c:v>349</c:v>
                </c:pt>
                <c:pt idx="16" formatCode="General">
                  <c:v>436</c:v>
                </c:pt>
                <c:pt idx="17" formatCode="General">
                  <c:v>481</c:v>
                </c:pt>
                <c:pt idx="18" formatCode="General">
                  <c:v>758</c:v>
                </c:pt>
              </c:numCache>
            </c:numRef>
          </c:val>
          <c:extLst>
            <c:ext xmlns:c16="http://schemas.microsoft.com/office/drawing/2014/chart" uri="{C3380CC4-5D6E-409C-BE32-E72D297353CC}">
              <c16:uniqueId val="{00000000-1645-4147-8FD1-6BA7C4BAA4A8}"/>
            </c:ext>
          </c:extLst>
        </c:ser>
        <c:ser>
          <c:idx val="0"/>
          <c:order val="1"/>
          <c:tx>
            <c:strRef>
              <c:f>'32_ábra_chart'!$H$12</c:f>
              <c:strCache>
                <c:ptCount val="1"/>
                <c:pt idx="0">
                  <c:v>Építés alatt álló szabad lakások száma</c:v>
                </c:pt>
              </c:strCache>
            </c:strRef>
          </c:tx>
          <c:spPr>
            <a:solidFill>
              <a:schemeClr val="tx2">
                <a:lumMod val="50000"/>
                <a:lumOff val="50000"/>
              </a:schemeClr>
            </a:solidFill>
            <a:ln>
              <a:noFill/>
            </a:ln>
            <a:effectLst/>
          </c:spPr>
          <c:invertIfNegative val="0"/>
          <c:cat>
            <c:strRef>
              <c:f>'32_ábra_chart'!$F$13:$F$31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'32_ábra_chart'!$H$13:$H$31</c:f>
              <c:numCache>
                <c:formatCode>0</c:formatCode>
                <c:ptCount val="19"/>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formatCode="General">
                  <c:v>5353</c:v>
                </c:pt>
                <c:pt idx="16" formatCode="General">
                  <c:v>5624</c:v>
                </c:pt>
                <c:pt idx="17" formatCode="General">
                  <c:v>5951</c:v>
                </c:pt>
                <c:pt idx="18" formatCode="General">
                  <c:v>4837</c:v>
                </c:pt>
              </c:numCache>
            </c:numRef>
          </c:val>
          <c:extLst>
            <c:ext xmlns:c16="http://schemas.microsoft.com/office/drawing/2014/chart" uri="{C3380CC4-5D6E-409C-BE32-E72D297353CC}">
              <c16:uniqueId val="{00000001-1645-4147-8FD1-6BA7C4BAA4A8}"/>
            </c:ext>
          </c:extLst>
        </c:ser>
        <c:ser>
          <c:idx val="1"/>
          <c:order val="2"/>
          <c:tx>
            <c:strRef>
              <c:f>'32_ábra_chart'!$I$12</c:f>
              <c:strCache>
                <c:ptCount val="1"/>
                <c:pt idx="0">
                  <c:v>Tervezett szabad lakások száma</c:v>
                </c:pt>
              </c:strCache>
            </c:strRef>
          </c:tx>
          <c:spPr>
            <a:solidFill>
              <a:schemeClr val="tx2">
                <a:lumMod val="25000"/>
                <a:lumOff val="75000"/>
              </a:schemeClr>
            </a:solidFill>
            <a:ln>
              <a:noFill/>
            </a:ln>
            <a:effectLst/>
          </c:spPr>
          <c:invertIfNegative val="0"/>
          <c:cat>
            <c:strRef>
              <c:f>'32_ábra_chart'!$F$13:$F$31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'32_ábra_chart'!$I$13:$I$31</c:f>
              <c:numCache>
                <c:formatCode>0</c:formatCode>
                <c:ptCount val="19"/>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formatCode="General">
                  <c:v>1386</c:v>
                </c:pt>
                <c:pt idx="16" formatCode="General">
                  <c:v>898</c:v>
                </c:pt>
                <c:pt idx="17">
                  <c:v>787</c:v>
                </c:pt>
                <c:pt idx="18">
                  <c:v>741</c:v>
                </c:pt>
              </c:numCache>
            </c:numRef>
          </c:val>
          <c:extLst>
            <c:ext xmlns:c16="http://schemas.microsoft.com/office/drawing/2014/chart" uri="{C3380CC4-5D6E-409C-BE32-E72D297353CC}">
              <c16:uniqueId val="{00000002-1645-4147-8FD1-6BA7C4BAA4A8}"/>
            </c:ext>
          </c:extLst>
        </c:ser>
        <c:ser>
          <c:idx val="2"/>
          <c:order val="3"/>
          <c:tx>
            <c:strRef>
              <c:f>'32_ábra_chart'!$J$12</c:f>
              <c:strCache>
                <c:ptCount val="1"/>
                <c:pt idx="0">
                  <c:v>Építés alatt álló eladott lakások száma</c:v>
                </c:pt>
              </c:strCache>
            </c:strRef>
          </c:tx>
          <c:spPr>
            <a:solidFill>
              <a:schemeClr val="accent3"/>
            </a:solidFill>
            <a:ln>
              <a:noFill/>
            </a:ln>
            <a:effectLst/>
          </c:spPr>
          <c:invertIfNegative val="0"/>
          <c:cat>
            <c:strRef>
              <c:f>'32_ábra_chart'!$F$13:$F$31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'32_ábra_chart'!$J$13:$J$31</c:f>
              <c:numCache>
                <c:formatCode>0</c:formatCode>
                <c:ptCount val="19"/>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formatCode="General">
                  <c:v>11549</c:v>
                </c:pt>
                <c:pt idx="16" formatCode="General">
                  <c:v>10938</c:v>
                </c:pt>
                <c:pt idx="17" formatCode="General">
                  <c:v>9640</c:v>
                </c:pt>
                <c:pt idx="18" formatCode="General">
                  <c:v>8845</c:v>
                </c:pt>
              </c:numCache>
            </c:numRef>
          </c:val>
          <c:extLst>
            <c:ext xmlns:c16="http://schemas.microsoft.com/office/drawing/2014/chart" uri="{C3380CC4-5D6E-409C-BE32-E72D297353CC}">
              <c16:uniqueId val="{00000003-1645-4147-8FD1-6BA7C4BAA4A8}"/>
            </c:ext>
          </c:extLst>
        </c:ser>
        <c:ser>
          <c:idx val="3"/>
          <c:order val="4"/>
          <c:tx>
            <c:strRef>
              <c:f>'32_ábra_chart'!$K$12</c:f>
              <c:strCache>
                <c:ptCount val="1"/>
                <c:pt idx="0">
                  <c:v>Tervezett és már eladott lakások száma</c:v>
                </c:pt>
              </c:strCache>
            </c:strRef>
          </c:tx>
          <c:spPr>
            <a:solidFill>
              <a:schemeClr val="accent3">
                <a:lumMod val="40000"/>
                <a:lumOff val="60000"/>
              </a:schemeClr>
            </a:solidFill>
            <a:ln>
              <a:noFill/>
            </a:ln>
            <a:effectLst/>
          </c:spPr>
          <c:invertIfNegative val="0"/>
          <c:cat>
            <c:strRef>
              <c:f>'32_ábra_chart'!$F$13:$F$31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'32_ábra_chart'!$K$13:$K$31</c:f>
              <c:numCache>
                <c:formatCode>0</c:formatCode>
                <c:ptCount val="19"/>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formatCode="General">
                  <c:v>1311</c:v>
                </c:pt>
                <c:pt idx="16" formatCode="General">
                  <c:v>872</c:v>
                </c:pt>
                <c:pt idx="17" formatCode="General">
                  <c:v>273</c:v>
                </c:pt>
                <c:pt idx="18" formatCode="General">
                  <c:v>236</c:v>
                </c:pt>
              </c:numCache>
            </c:numRef>
          </c:val>
          <c:extLst>
            <c:ext xmlns:c16="http://schemas.microsoft.com/office/drawing/2014/chart" uri="{C3380CC4-5D6E-409C-BE32-E72D297353CC}">
              <c16:uniqueId val="{00000004-1645-4147-8FD1-6BA7C4BAA4A8}"/>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'32_ábra_chart'!$L$12</c:f>
              <c:strCache>
                <c:ptCount val="1"/>
                <c:pt idx="0">
                  <c:v>Újonnan bejelentett projektekben lévő lakások száma - Bp (j.t.)</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'32_ábra_chart'!$F$13:$F$31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'32_ábra_chart'!$L$13:$L$31</c:f>
              <c:numCache>
                <c:formatCode>0</c:formatCode>
                <c:ptCount val="19"/>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formatCode="General">
                  <c:v>1780</c:v>
                </c:pt>
                <c:pt idx="16" formatCode="General">
                  <c:v>1145</c:v>
                </c:pt>
                <c:pt idx="17" formatCode="General">
                  <c:v>454</c:v>
                </c:pt>
                <c:pt idx="18" formatCode="General">
                  <c:v>287</c:v>
                </c:pt>
              </c:numCache>
            </c:numRef>
          </c:val>
          <c:smooth val="0"/>
          <c:extLst>
            <c:ext xmlns:c16="http://schemas.microsoft.com/office/drawing/2014/chart" uri="{C3380CC4-5D6E-409C-BE32-E72D297353CC}">
              <c16:uniqueId val="{00000005-1645-4147-8FD1-6BA7C4BAA4A8}"/>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82638826812030519"/>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6826866550950408E-2"/>
          <c:y val="0.69753311717125521"/>
          <c:w val="0.84029650496649622"/>
          <c:h val="0.292899552783780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46855913234298591"/>
        </c:manualLayout>
      </c:layout>
      <c:barChart>
        <c:barDir val="col"/>
        <c:grouping val="stacked"/>
        <c:varyColors val="0"/>
        <c:ser>
          <c:idx val="4"/>
          <c:order val="0"/>
          <c:tx>
            <c:strRef>
              <c:f>'32_ábra_chart'!$G$11</c:f>
              <c:strCache>
                <c:ptCount val="1"/>
                <c:pt idx="0">
                  <c:v>Number of dwellings completed</c:v>
                </c:pt>
              </c:strCache>
            </c:strRef>
          </c:tx>
          <c:spPr>
            <a:solidFill>
              <a:srgbClr val="002060"/>
            </a:solidFill>
            <a:ln>
              <a:noFill/>
            </a:ln>
            <a:effectLst/>
          </c:spPr>
          <c:invertIfNegative val="0"/>
          <c:cat>
            <c:strRef>
              <c:f>'32_ábra_chart'!$E$13:$E$31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'32_ábra_chart'!$G$13:$G$31</c:f>
              <c:numCache>
                <c:formatCode>0</c:formatCode>
                <c:ptCount val="19"/>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formatCode="General">
                  <c:v>349</c:v>
                </c:pt>
                <c:pt idx="16" formatCode="General">
                  <c:v>436</c:v>
                </c:pt>
                <c:pt idx="17" formatCode="General">
                  <c:v>481</c:v>
                </c:pt>
                <c:pt idx="18" formatCode="General">
                  <c:v>758</c:v>
                </c:pt>
              </c:numCache>
            </c:numRef>
          </c:val>
          <c:extLst>
            <c:ext xmlns:c16="http://schemas.microsoft.com/office/drawing/2014/chart" uri="{C3380CC4-5D6E-409C-BE32-E72D297353CC}">
              <c16:uniqueId val="{00000000-3B70-41F7-BD39-0F6F9E105786}"/>
            </c:ext>
          </c:extLst>
        </c:ser>
        <c:ser>
          <c:idx val="0"/>
          <c:order val="1"/>
          <c:tx>
            <c:strRef>
              <c:f>'32_ábra_chart'!$H$11</c:f>
              <c:strCache>
                <c:ptCount val="1"/>
                <c:pt idx="0">
                  <c:v>Number of unsold dwellings under construction</c:v>
                </c:pt>
              </c:strCache>
            </c:strRef>
          </c:tx>
          <c:spPr>
            <a:solidFill>
              <a:schemeClr val="tx2">
                <a:lumMod val="50000"/>
                <a:lumOff val="50000"/>
              </a:schemeClr>
            </a:solidFill>
            <a:ln>
              <a:noFill/>
            </a:ln>
            <a:effectLst/>
          </c:spPr>
          <c:invertIfNegative val="0"/>
          <c:cat>
            <c:strRef>
              <c:f>'32_ábra_chart'!$E$13:$E$31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'32_ábra_chart'!$H$13:$H$31</c:f>
              <c:numCache>
                <c:formatCode>0</c:formatCode>
                <c:ptCount val="19"/>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formatCode="General">
                  <c:v>5353</c:v>
                </c:pt>
                <c:pt idx="16" formatCode="General">
                  <c:v>5624</c:v>
                </c:pt>
                <c:pt idx="17" formatCode="General">
                  <c:v>5951</c:v>
                </c:pt>
                <c:pt idx="18" formatCode="General">
                  <c:v>4837</c:v>
                </c:pt>
              </c:numCache>
            </c:numRef>
          </c:val>
          <c:extLst>
            <c:ext xmlns:c16="http://schemas.microsoft.com/office/drawing/2014/chart" uri="{C3380CC4-5D6E-409C-BE32-E72D297353CC}">
              <c16:uniqueId val="{00000001-3B70-41F7-BD39-0F6F9E105786}"/>
            </c:ext>
          </c:extLst>
        </c:ser>
        <c:ser>
          <c:idx val="1"/>
          <c:order val="2"/>
          <c:tx>
            <c:strRef>
              <c:f>'32_ábra_chart'!$I$11</c:f>
              <c:strCache>
                <c:ptCount val="1"/>
                <c:pt idx="0">
                  <c:v>Number of unsold dwellings planned</c:v>
                </c:pt>
              </c:strCache>
            </c:strRef>
          </c:tx>
          <c:spPr>
            <a:solidFill>
              <a:schemeClr val="tx2">
                <a:lumMod val="25000"/>
                <a:lumOff val="75000"/>
              </a:schemeClr>
            </a:solidFill>
            <a:ln>
              <a:noFill/>
            </a:ln>
            <a:effectLst/>
          </c:spPr>
          <c:invertIfNegative val="0"/>
          <c:cat>
            <c:strRef>
              <c:f>'32_ábra_chart'!$E$13:$E$31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'32_ábra_chart'!$I$13:$I$31</c:f>
              <c:numCache>
                <c:formatCode>0</c:formatCode>
                <c:ptCount val="19"/>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formatCode="General">
                  <c:v>1386</c:v>
                </c:pt>
                <c:pt idx="16" formatCode="General">
                  <c:v>898</c:v>
                </c:pt>
                <c:pt idx="17">
                  <c:v>787</c:v>
                </c:pt>
                <c:pt idx="18">
                  <c:v>741</c:v>
                </c:pt>
              </c:numCache>
            </c:numRef>
          </c:val>
          <c:extLst>
            <c:ext xmlns:c16="http://schemas.microsoft.com/office/drawing/2014/chart" uri="{C3380CC4-5D6E-409C-BE32-E72D297353CC}">
              <c16:uniqueId val="{00000002-3B70-41F7-BD39-0F6F9E105786}"/>
            </c:ext>
          </c:extLst>
        </c:ser>
        <c:ser>
          <c:idx val="2"/>
          <c:order val="3"/>
          <c:tx>
            <c:strRef>
              <c:f>'32_ábra_chart'!$J$11</c:f>
              <c:strCache>
                <c:ptCount val="1"/>
                <c:pt idx="0">
                  <c:v>Number of sold dwellings under construction</c:v>
                </c:pt>
              </c:strCache>
            </c:strRef>
          </c:tx>
          <c:spPr>
            <a:solidFill>
              <a:schemeClr val="accent3"/>
            </a:solidFill>
            <a:ln>
              <a:noFill/>
            </a:ln>
            <a:effectLst/>
          </c:spPr>
          <c:invertIfNegative val="0"/>
          <c:cat>
            <c:strRef>
              <c:f>'32_ábra_chart'!$E$13:$E$31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'32_ábra_chart'!$J$13:$J$31</c:f>
              <c:numCache>
                <c:formatCode>0</c:formatCode>
                <c:ptCount val="19"/>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formatCode="General">
                  <c:v>11549</c:v>
                </c:pt>
                <c:pt idx="16" formatCode="General">
                  <c:v>10938</c:v>
                </c:pt>
                <c:pt idx="17" formatCode="General">
                  <c:v>9640</c:v>
                </c:pt>
                <c:pt idx="18" formatCode="General">
                  <c:v>8845</c:v>
                </c:pt>
              </c:numCache>
            </c:numRef>
          </c:val>
          <c:extLst>
            <c:ext xmlns:c16="http://schemas.microsoft.com/office/drawing/2014/chart" uri="{C3380CC4-5D6E-409C-BE32-E72D297353CC}">
              <c16:uniqueId val="{00000003-3B70-41F7-BD39-0F6F9E105786}"/>
            </c:ext>
          </c:extLst>
        </c:ser>
        <c:ser>
          <c:idx val="3"/>
          <c:order val="4"/>
          <c:tx>
            <c:strRef>
              <c:f>'32_ábra_chart'!$K$11</c:f>
              <c:strCache>
                <c:ptCount val="1"/>
                <c:pt idx="0">
                  <c:v>Number of sold dwellings planned</c:v>
                </c:pt>
              </c:strCache>
            </c:strRef>
          </c:tx>
          <c:spPr>
            <a:solidFill>
              <a:schemeClr val="accent3">
                <a:lumMod val="40000"/>
                <a:lumOff val="60000"/>
              </a:schemeClr>
            </a:solidFill>
            <a:ln>
              <a:noFill/>
            </a:ln>
            <a:effectLst/>
          </c:spPr>
          <c:invertIfNegative val="0"/>
          <c:cat>
            <c:strRef>
              <c:f>'32_ábra_chart'!$E$13:$E$31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'32_ábra_chart'!$K$13:$K$31</c:f>
              <c:numCache>
                <c:formatCode>0</c:formatCode>
                <c:ptCount val="19"/>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formatCode="General">
                  <c:v>1311</c:v>
                </c:pt>
                <c:pt idx="16" formatCode="General">
                  <c:v>872</c:v>
                </c:pt>
                <c:pt idx="17" formatCode="General">
                  <c:v>273</c:v>
                </c:pt>
                <c:pt idx="18" formatCode="General">
                  <c:v>236</c:v>
                </c:pt>
              </c:numCache>
            </c:numRef>
          </c:val>
          <c:extLst>
            <c:ext xmlns:c16="http://schemas.microsoft.com/office/drawing/2014/chart" uri="{C3380CC4-5D6E-409C-BE32-E72D297353CC}">
              <c16:uniqueId val="{00000004-3B70-41F7-BD39-0F6F9E105786}"/>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'32_ábra_chart'!$L$11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'32_ábra_chart'!$E$13:$E$31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'32_ábra_chart'!$L$13:$L$31</c:f>
              <c:numCache>
                <c:formatCode>0</c:formatCode>
                <c:ptCount val="19"/>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formatCode="General">
                  <c:v>1780</c:v>
                </c:pt>
                <c:pt idx="16" formatCode="General">
                  <c:v>1145</c:v>
                </c:pt>
                <c:pt idx="17" formatCode="General">
                  <c:v>454</c:v>
                </c:pt>
                <c:pt idx="18" formatCode="General">
                  <c:v>287</c:v>
                </c:pt>
              </c:numCache>
            </c:numRef>
          </c:val>
          <c:smooth val="0"/>
          <c:extLst>
            <c:ext xmlns:c16="http://schemas.microsoft.com/office/drawing/2014/chart" uri="{C3380CC4-5D6E-409C-BE32-E72D297353CC}">
              <c16:uniqueId val="{00000005-3B70-41F7-BD39-0F6F9E105786}"/>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85715594849972632"/>
              <c:y val="9.51897317282574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2819284053857736E-2"/>
          <c:y val="0.69512893245111751"/>
          <c:w val="0.96720157639827464"/>
          <c:h val="0.295303737503918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6.6870370370370372E-2"/>
          <c:w val="0.89521062992125988"/>
          <c:h val="0.64744119902085939"/>
        </c:manualLayout>
      </c:layout>
      <c:lineChart>
        <c:grouping val="standard"/>
        <c:varyColors val="0"/>
        <c:ser>
          <c:idx val="0"/>
          <c:order val="0"/>
          <c:tx>
            <c:strRef>
              <c:f>'4_ábra_chart'!$D$7</c:f>
              <c:strCache>
                <c:ptCount val="1"/>
                <c:pt idx="0">
                  <c:v>Fogyasztói bizalom</c:v>
                </c:pt>
              </c:strCache>
            </c:strRef>
          </c:tx>
          <c:spPr>
            <a:ln w="28575" cap="rnd">
              <a:solidFill>
                <a:schemeClr val="accent1"/>
              </a:solidFill>
              <a:round/>
            </a:ln>
            <a:effectLst/>
          </c:spPr>
          <c:marker>
            <c:symbol val="none"/>
          </c:marker>
          <c:cat>
            <c:numRef>
              <c:f>'4_ábra_chart'!$C$10:$C$136</c:f>
              <c:numCache>
                <c:formatCode>m/d/yyyy</c:formatCode>
                <c:ptCount val="127"/>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42735</c:v>
                </c:pt>
                <c:pt idx="82">
                  <c:v>42766</c:v>
                </c:pt>
                <c:pt idx="83">
                  <c:v>42794</c:v>
                </c:pt>
                <c:pt idx="84">
                  <c:v>42825</c:v>
                </c:pt>
                <c:pt idx="85">
                  <c:v>42855</c:v>
                </c:pt>
                <c:pt idx="86">
                  <c:v>42886</c:v>
                </c:pt>
                <c:pt idx="87">
                  <c:v>42916</c:v>
                </c:pt>
                <c:pt idx="88">
                  <c:v>42947</c:v>
                </c:pt>
                <c:pt idx="89">
                  <c:v>42978</c:v>
                </c:pt>
                <c:pt idx="90">
                  <c:v>43008</c:v>
                </c:pt>
                <c:pt idx="91">
                  <c:v>43039</c:v>
                </c:pt>
                <c:pt idx="92">
                  <c:v>43069</c:v>
                </c:pt>
                <c:pt idx="93">
                  <c:v>43100</c:v>
                </c:pt>
                <c:pt idx="94">
                  <c:v>43131</c:v>
                </c:pt>
                <c:pt idx="95">
                  <c:v>43159</c:v>
                </c:pt>
                <c:pt idx="96">
                  <c:v>43190</c:v>
                </c:pt>
                <c:pt idx="97">
                  <c:v>43220</c:v>
                </c:pt>
                <c:pt idx="98">
                  <c:v>43251</c:v>
                </c:pt>
                <c:pt idx="99">
                  <c:v>43281</c:v>
                </c:pt>
                <c:pt idx="100">
                  <c:v>43312</c:v>
                </c:pt>
                <c:pt idx="101">
                  <c:v>43343</c:v>
                </c:pt>
                <c:pt idx="102">
                  <c:v>43373</c:v>
                </c:pt>
                <c:pt idx="103">
                  <c:v>43404</c:v>
                </c:pt>
                <c:pt idx="104">
                  <c:v>43434</c:v>
                </c:pt>
                <c:pt idx="105">
                  <c:v>43465</c:v>
                </c:pt>
                <c:pt idx="106">
                  <c:v>43496</c:v>
                </c:pt>
                <c:pt idx="107">
                  <c:v>43524</c:v>
                </c:pt>
                <c:pt idx="108">
                  <c:v>43555</c:v>
                </c:pt>
                <c:pt idx="109">
                  <c:v>43585</c:v>
                </c:pt>
                <c:pt idx="110">
                  <c:v>43616</c:v>
                </c:pt>
                <c:pt idx="111">
                  <c:v>43646</c:v>
                </c:pt>
                <c:pt idx="112">
                  <c:v>43677</c:v>
                </c:pt>
                <c:pt idx="113">
                  <c:v>43708</c:v>
                </c:pt>
                <c:pt idx="114">
                  <c:v>43738</c:v>
                </c:pt>
                <c:pt idx="115">
                  <c:v>43769</c:v>
                </c:pt>
                <c:pt idx="116">
                  <c:v>43799</c:v>
                </c:pt>
                <c:pt idx="117">
                  <c:v>43830</c:v>
                </c:pt>
                <c:pt idx="118">
                  <c:v>43861</c:v>
                </c:pt>
                <c:pt idx="119">
                  <c:v>43890</c:v>
                </c:pt>
                <c:pt idx="120">
                  <c:v>43921</c:v>
                </c:pt>
                <c:pt idx="121">
                  <c:v>43951</c:v>
                </c:pt>
                <c:pt idx="122">
                  <c:v>43982</c:v>
                </c:pt>
                <c:pt idx="123">
                  <c:v>44012</c:v>
                </c:pt>
                <c:pt idx="124">
                  <c:v>44043</c:v>
                </c:pt>
                <c:pt idx="125">
                  <c:v>44074</c:v>
                </c:pt>
                <c:pt idx="126">
                  <c:v>44104</c:v>
                </c:pt>
              </c:numCache>
            </c:numRef>
          </c:cat>
          <c:val>
            <c:numRef>
              <c:f>'4_ábra_chart'!$D$10:$D$136</c:f>
              <c:numCache>
                <c:formatCode>0.0</c:formatCode>
                <c:ptCount val="127"/>
                <c:pt idx="0">
                  <c:v>-36.6</c:v>
                </c:pt>
                <c:pt idx="1">
                  <c:v>-33.5</c:v>
                </c:pt>
                <c:pt idx="2">
                  <c:v>-26.3</c:v>
                </c:pt>
                <c:pt idx="3">
                  <c:v>-22</c:v>
                </c:pt>
                <c:pt idx="4">
                  <c:v>-25.4</c:v>
                </c:pt>
                <c:pt idx="5">
                  <c:v>-19.600000000000001</c:v>
                </c:pt>
                <c:pt idx="6">
                  <c:v>-20.399999999999999</c:v>
                </c:pt>
                <c:pt idx="7">
                  <c:v>-17.5</c:v>
                </c:pt>
                <c:pt idx="8">
                  <c:v>-16.2</c:v>
                </c:pt>
                <c:pt idx="9">
                  <c:v>-19.600000000000001</c:v>
                </c:pt>
                <c:pt idx="10">
                  <c:v>-20.6</c:v>
                </c:pt>
                <c:pt idx="11">
                  <c:v>-22.4</c:v>
                </c:pt>
                <c:pt idx="12">
                  <c:v>-30.3</c:v>
                </c:pt>
                <c:pt idx="13">
                  <c:v>-30</c:v>
                </c:pt>
                <c:pt idx="14">
                  <c:v>-31.2</c:v>
                </c:pt>
                <c:pt idx="15">
                  <c:v>-35.5</c:v>
                </c:pt>
                <c:pt idx="16">
                  <c:v>-36.5</c:v>
                </c:pt>
                <c:pt idx="17">
                  <c:v>-33.6</c:v>
                </c:pt>
                <c:pt idx="18">
                  <c:v>-38.9</c:v>
                </c:pt>
                <c:pt idx="19">
                  <c:v>-42.3</c:v>
                </c:pt>
                <c:pt idx="20">
                  <c:v>-42.5</c:v>
                </c:pt>
                <c:pt idx="21">
                  <c:v>-47</c:v>
                </c:pt>
                <c:pt idx="22">
                  <c:v>-49.4</c:v>
                </c:pt>
                <c:pt idx="23">
                  <c:v>-44.1</c:v>
                </c:pt>
                <c:pt idx="24">
                  <c:v>-43.1</c:v>
                </c:pt>
                <c:pt idx="25">
                  <c:v>-41.1</c:v>
                </c:pt>
                <c:pt idx="26">
                  <c:v>-48.4</c:v>
                </c:pt>
                <c:pt idx="27">
                  <c:v>-46.5</c:v>
                </c:pt>
                <c:pt idx="28">
                  <c:v>-45.6</c:v>
                </c:pt>
                <c:pt idx="29">
                  <c:v>-47.2</c:v>
                </c:pt>
                <c:pt idx="30">
                  <c:v>-45.2</c:v>
                </c:pt>
                <c:pt idx="31">
                  <c:v>-47.5</c:v>
                </c:pt>
                <c:pt idx="32">
                  <c:v>-47.4</c:v>
                </c:pt>
                <c:pt idx="33">
                  <c:v>-45.5</c:v>
                </c:pt>
                <c:pt idx="34">
                  <c:v>-38.200000000000003</c:v>
                </c:pt>
                <c:pt idx="35">
                  <c:v>-35.6</c:v>
                </c:pt>
                <c:pt idx="36">
                  <c:v>-31.7</c:v>
                </c:pt>
                <c:pt idx="37">
                  <c:v>-32.200000000000003</c:v>
                </c:pt>
                <c:pt idx="38">
                  <c:v>-27.2</c:v>
                </c:pt>
                <c:pt idx="39">
                  <c:v>-28.9</c:v>
                </c:pt>
                <c:pt idx="40">
                  <c:v>-27.9</c:v>
                </c:pt>
                <c:pt idx="41">
                  <c:v>-27.7</c:v>
                </c:pt>
                <c:pt idx="42">
                  <c:v>-24</c:v>
                </c:pt>
                <c:pt idx="43">
                  <c:v>-22.8</c:v>
                </c:pt>
                <c:pt idx="44">
                  <c:v>-16.5</c:v>
                </c:pt>
                <c:pt idx="45">
                  <c:v>-15.3</c:v>
                </c:pt>
                <c:pt idx="46">
                  <c:v>-10.6</c:v>
                </c:pt>
                <c:pt idx="47">
                  <c:v>-14.1</c:v>
                </c:pt>
                <c:pt idx="48">
                  <c:v>-7.3</c:v>
                </c:pt>
                <c:pt idx="49">
                  <c:v>-7.4</c:v>
                </c:pt>
                <c:pt idx="50">
                  <c:v>-8.8000000000000007</c:v>
                </c:pt>
                <c:pt idx="51">
                  <c:v>-9.6</c:v>
                </c:pt>
                <c:pt idx="52">
                  <c:v>-8.5</c:v>
                </c:pt>
                <c:pt idx="53">
                  <c:v>-11</c:v>
                </c:pt>
                <c:pt idx="54">
                  <c:v>-7.7</c:v>
                </c:pt>
                <c:pt idx="55">
                  <c:v>-6.7</c:v>
                </c:pt>
                <c:pt idx="56">
                  <c:v>-8.6</c:v>
                </c:pt>
                <c:pt idx="57">
                  <c:v>-11.1</c:v>
                </c:pt>
                <c:pt idx="58">
                  <c:v>-11.9</c:v>
                </c:pt>
                <c:pt idx="59">
                  <c:v>-11</c:v>
                </c:pt>
                <c:pt idx="60">
                  <c:v>-13.5</c:v>
                </c:pt>
                <c:pt idx="61">
                  <c:v>-13.3</c:v>
                </c:pt>
                <c:pt idx="62">
                  <c:v>-11.1</c:v>
                </c:pt>
                <c:pt idx="63">
                  <c:v>-15.8</c:v>
                </c:pt>
                <c:pt idx="64">
                  <c:v>-13.6</c:v>
                </c:pt>
                <c:pt idx="65">
                  <c:v>-12.1</c:v>
                </c:pt>
                <c:pt idx="66">
                  <c:v>-15.4</c:v>
                </c:pt>
                <c:pt idx="67">
                  <c:v>-8.6999999999999993</c:v>
                </c:pt>
                <c:pt idx="68">
                  <c:v>-7.7</c:v>
                </c:pt>
                <c:pt idx="69">
                  <c:v>-8.6999999999999993</c:v>
                </c:pt>
                <c:pt idx="70">
                  <c:v>-8.1</c:v>
                </c:pt>
                <c:pt idx="71">
                  <c:v>-10.8</c:v>
                </c:pt>
                <c:pt idx="72">
                  <c:v>-14.7</c:v>
                </c:pt>
                <c:pt idx="73">
                  <c:v>-12.4</c:v>
                </c:pt>
                <c:pt idx="74">
                  <c:v>-10.6</c:v>
                </c:pt>
                <c:pt idx="75">
                  <c:v>-9.6</c:v>
                </c:pt>
                <c:pt idx="76">
                  <c:v>-6.8</c:v>
                </c:pt>
                <c:pt idx="77">
                  <c:v>-10.199999999999999</c:v>
                </c:pt>
                <c:pt idx="78">
                  <c:v>-8.6999999999999993</c:v>
                </c:pt>
                <c:pt idx="79">
                  <c:v>-9.6</c:v>
                </c:pt>
                <c:pt idx="80">
                  <c:v>-7.7</c:v>
                </c:pt>
                <c:pt idx="81">
                  <c:v>-5.8</c:v>
                </c:pt>
                <c:pt idx="82">
                  <c:v>-3.6</c:v>
                </c:pt>
                <c:pt idx="83">
                  <c:v>-5.7</c:v>
                </c:pt>
                <c:pt idx="84">
                  <c:v>-3.2</c:v>
                </c:pt>
                <c:pt idx="85">
                  <c:v>-7.6</c:v>
                </c:pt>
                <c:pt idx="86">
                  <c:v>-7.5</c:v>
                </c:pt>
                <c:pt idx="87">
                  <c:v>-5.9</c:v>
                </c:pt>
                <c:pt idx="88">
                  <c:v>-7.4</c:v>
                </c:pt>
                <c:pt idx="89">
                  <c:v>-6</c:v>
                </c:pt>
                <c:pt idx="90">
                  <c:v>-5.9</c:v>
                </c:pt>
                <c:pt idx="91">
                  <c:v>-4.9000000000000004</c:v>
                </c:pt>
                <c:pt idx="92">
                  <c:v>-6</c:v>
                </c:pt>
                <c:pt idx="93">
                  <c:v>0.8</c:v>
                </c:pt>
                <c:pt idx="94">
                  <c:v>0.4</c:v>
                </c:pt>
                <c:pt idx="95">
                  <c:v>0.6</c:v>
                </c:pt>
                <c:pt idx="96">
                  <c:v>2.6</c:v>
                </c:pt>
                <c:pt idx="97">
                  <c:v>2.9</c:v>
                </c:pt>
                <c:pt idx="98">
                  <c:v>-0.6</c:v>
                </c:pt>
                <c:pt idx="99">
                  <c:v>1.4</c:v>
                </c:pt>
                <c:pt idx="100">
                  <c:v>-0.6</c:v>
                </c:pt>
                <c:pt idx="101">
                  <c:v>-4.3</c:v>
                </c:pt>
                <c:pt idx="102">
                  <c:v>-3.4</c:v>
                </c:pt>
                <c:pt idx="103">
                  <c:v>-4.0999999999999996</c:v>
                </c:pt>
                <c:pt idx="104">
                  <c:v>-5.9</c:v>
                </c:pt>
                <c:pt idx="105">
                  <c:v>-5.2</c:v>
                </c:pt>
                <c:pt idx="106">
                  <c:v>-6.2</c:v>
                </c:pt>
                <c:pt idx="107">
                  <c:v>-4.4000000000000004</c:v>
                </c:pt>
                <c:pt idx="108">
                  <c:v>-4.4000000000000004</c:v>
                </c:pt>
                <c:pt idx="109">
                  <c:v>-4.8</c:v>
                </c:pt>
                <c:pt idx="110">
                  <c:v>-5</c:v>
                </c:pt>
                <c:pt idx="111">
                  <c:v>-3.5</c:v>
                </c:pt>
                <c:pt idx="112">
                  <c:v>-5.7</c:v>
                </c:pt>
                <c:pt idx="113">
                  <c:v>-2.1</c:v>
                </c:pt>
                <c:pt idx="114">
                  <c:v>0.2</c:v>
                </c:pt>
                <c:pt idx="115">
                  <c:v>-5</c:v>
                </c:pt>
                <c:pt idx="116">
                  <c:v>-5</c:v>
                </c:pt>
                <c:pt idx="117">
                  <c:v>-3.2</c:v>
                </c:pt>
                <c:pt idx="118">
                  <c:v>-7.8</c:v>
                </c:pt>
                <c:pt idx="119">
                  <c:v>-6.6</c:v>
                </c:pt>
                <c:pt idx="120">
                  <c:v>-7</c:v>
                </c:pt>
                <c:pt idx="121">
                  <c:v>-32.799999999999997</c:v>
                </c:pt>
                <c:pt idx="122" formatCode="General">
                  <c:v>-26.7</c:v>
                </c:pt>
                <c:pt idx="123" formatCode="General">
                  <c:v>-25.7</c:v>
                </c:pt>
                <c:pt idx="124" formatCode="General">
                  <c:v>-22.7</c:v>
                </c:pt>
                <c:pt idx="125" formatCode="General">
                  <c:v>-20.100000000000001</c:v>
                </c:pt>
                <c:pt idx="126" formatCode="General">
                  <c:v>-20.6</c:v>
                </c:pt>
              </c:numCache>
            </c:numRef>
          </c:val>
          <c:smooth val="0"/>
          <c:extLst>
            <c:ext xmlns:c16="http://schemas.microsoft.com/office/drawing/2014/chart" uri="{C3380CC4-5D6E-409C-BE32-E72D297353CC}">
              <c16:uniqueId val="{00000000-C52D-405F-94C1-029A8084519A}"/>
            </c:ext>
          </c:extLst>
        </c:ser>
        <c:dLbls>
          <c:showLegendKey val="0"/>
          <c:showVal val="0"/>
          <c:showCatName val="0"/>
          <c:showSerName val="0"/>
          <c:showPercent val="0"/>
          <c:showBubbleSize val="0"/>
        </c:dLbls>
        <c:marker val="1"/>
        <c:smooth val="0"/>
        <c:axId val="678220120"/>
        <c:axId val="678220448"/>
      </c:lineChart>
      <c:lineChart>
        <c:grouping val="standard"/>
        <c:varyColors val="0"/>
        <c:ser>
          <c:idx val="1"/>
          <c:order val="1"/>
          <c:tx>
            <c:strRef>
              <c:f>'4_ábra_chart'!$E$7</c:f>
              <c:strCache>
                <c:ptCount val="1"/>
                <c:pt idx="0">
                  <c:v>Munkanélküliség várható alakulása</c:v>
                </c:pt>
              </c:strCache>
            </c:strRef>
          </c:tx>
          <c:spPr>
            <a:ln w="28575" cap="rnd">
              <a:solidFill>
                <a:schemeClr val="tx2"/>
              </a:solidFill>
              <a:round/>
            </a:ln>
            <a:effectLst/>
          </c:spPr>
          <c:marker>
            <c:symbol val="none"/>
          </c:marker>
          <c:cat>
            <c:numRef>
              <c:f>'4_ábra_chart'!$C$10:$C$136</c:f>
              <c:numCache>
                <c:formatCode>m/d/yyyy</c:formatCode>
                <c:ptCount val="127"/>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42735</c:v>
                </c:pt>
                <c:pt idx="82">
                  <c:v>42766</c:v>
                </c:pt>
                <c:pt idx="83">
                  <c:v>42794</c:v>
                </c:pt>
                <c:pt idx="84">
                  <c:v>42825</c:v>
                </c:pt>
                <c:pt idx="85">
                  <c:v>42855</c:v>
                </c:pt>
                <c:pt idx="86">
                  <c:v>42886</c:v>
                </c:pt>
                <c:pt idx="87">
                  <c:v>42916</c:v>
                </c:pt>
                <c:pt idx="88">
                  <c:v>42947</c:v>
                </c:pt>
                <c:pt idx="89">
                  <c:v>42978</c:v>
                </c:pt>
                <c:pt idx="90">
                  <c:v>43008</c:v>
                </c:pt>
                <c:pt idx="91">
                  <c:v>43039</c:v>
                </c:pt>
                <c:pt idx="92">
                  <c:v>43069</c:v>
                </c:pt>
                <c:pt idx="93">
                  <c:v>43100</c:v>
                </c:pt>
                <c:pt idx="94">
                  <c:v>43131</c:v>
                </c:pt>
                <c:pt idx="95">
                  <c:v>43159</c:v>
                </c:pt>
                <c:pt idx="96">
                  <c:v>43190</c:v>
                </c:pt>
                <c:pt idx="97">
                  <c:v>43220</c:v>
                </c:pt>
                <c:pt idx="98">
                  <c:v>43251</c:v>
                </c:pt>
                <c:pt idx="99">
                  <c:v>43281</c:v>
                </c:pt>
                <c:pt idx="100">
                  <c:v>43312</c:v>
                </c:pt>
                <c:pt idx="101">
                  <c:v>43343</c:v>
                </c:pt>
                <c:pt idx="102">
                  <c:v>43373</c:v>
                </c:pt>
                <c:pt idx="103">
                  <c:v>43404</c:v>
                </c:pt>
                <c:pt idx="104">
                  <c:v>43434</c:v>
                </c:pt>
                <c:pt idx="105">
                  <c:v>43465</c:v>
                </c:pt>
                <c:pt idx="106">
                  <c:v>43496</c:v>
                </c:pt>
                <c:pt idx="107">
                  <c:v>43524</c:v>
                </c:pt>
                <c:pt idx="108">
                  <c:v>43555</c:v>
                </c:pt>
                <c:pt idx="109">
                  <c:v>43585</c:v>
                </c:pt>
                <c:pt idx="110">
                  <c:v>43616</c:v>
                </c:pt>
                <c:pt idx="111">
                  <c:v>43646</c:v>
                </c:pt>
                <c:pt idx="112">
                  <c:v>43677</c:v>
                </c:pt>
                <c:pt idx="113">
                  <c:v>43708</c:v>
                </c:pt>
                <c:pt idx="114">
                  <c:v>43738</c:v>
                </c:pt>
                <c:pt idx="115">
                  <c:v>43769</c:v>
                </c:pt>
                <c:pt idx="116">
                  <c:v>43799</c:v>
                </c:pt>
                <c:pt idx="117">
                  <c:v>43830</c:v>
                </c:pt>
                <c:pt idx="118">
                  <c:v>43861</c:v>
                </c:pt>
                <c:pt idx="119">
                  <c:v>43890</c:v>
                </c:pt>
                <c:pt idx="120">
                  <c:v>43921</c:v>
                </c:pt>
                <c:pt idx="121">
                  <c:v>43951</c:v>
                </c:pt>
                <c:pt idx="122">
                  <c:v>43982</c:v>
                </c:pt>
                <c:pt idx="123">
                  <c:v>44012</c:v>
                </c:pt>
                <c:pt idx="124">
                  <c:v>44043</c:v>
                </c:pt>
                <c:pt idx="125">
                  <c:v>44074</c:v>
                </c:pt>
                <c:pt idx="126">
                  <c:v>44104</c:v>
                </c:pt>
              </c:numCache>
            </c:numRef>
          </c:cat>
          <c:val>
            <c:numRef>
              <c:f>'4_ábra_chart'!$E$10:$E$136</c:f>
              <c:numCache>
                <c:formatCode>0.0</c:formatCode>
                <c:ptCount val="127"/>
                <c:pt idx="0">
                  <c:v>41</c:v>
                </c:pt>
                <c:pt idx="1">
                  <c:v>33.1</c:v>
                </c:pt>
                <c:pt idx="2">
                  <c:v>22.6</c:v>
                </c:pt>
                <c:pt idx="3">
                  <c:v>18.2</c:v>
                </c:pt>
                <c:pt idx="4">
                  <c:v>21.2</c:v>
                </c:pt>
                <c:pt idx="5">
                  <c:v>19.600000000000001</c:v>
                </c:pt>
                <c:pt idx="6">
                  <c:v>21.4</c:v>
                </c:pt>
                <c:pt idx="7">
                  <c:v>16.899999999999999</c:v>
                </c:pt>
                <c:pt idx="8">
                  <c:v>22.5</c:v>
                </c:pt>
                <c:pt idx="9">
                  <c:v>28.1</c:v>
                </c:pt>
                <c:pt idx="10">
                  <c:v>28.3</c:v>
                </c:pt>
                <c:pt idx="11">
                  <c:v>27.5</c:v>
                </c:pt>
                <c:pt idx="12">
                  <c:v>40</c:v>
                </c:pt>
                <c:pt idx="13">
                  <c:v>36.5</c:v>
                </c:pt>
                <c:pt idx="14">
                  <c:v>33.9</c:v>
                </c:pt>
                <c:pt idx="15">
                  <c:v>35.5</c:v>
                </c:pt>
                <c:pt idx="16">
                  <c:v>36</c:v>
                </c:pt>
                <c:pt idx="17">
                  <c:v>32</c:v>
                </c:pt>
                <c:pt idx="18">
                  <c:v>39.299999999999997</c:v>
                </c:pt>
                <c:pt idx="19">
                  <c:v>40.799999999999997</c:v>
                </c:pt>
                <c:pt idx="20">
                  <c:v>43.1</c:v>
                </c:pt>
                <c:pt idx="21">
                  <c:v>48.9</c:v>
                </c:pt>
                <c:pt idx="22">
                  <c:v>49.3</c:v>
                </c:pt>
                <c:pt idx="23">
                  <c:v>45.6</c:v>
                </c:pt>
                <c:pt idx="24">
                  <c:v>48.6</c:v>
                </c:pt>
                <c:pt idx="25">
                  <c:v>39</c:v>
                </c:pt>
                <c:pt idx="26">
                  <c:v>42.8</c:v>
                </c:pt>
                <c:pt idx="27">
                  <c:v>40.5</c:v>
                </c:pt>
                <c:pt idx="28">
                  <c:v>39</c:v>
                </c:pt>
                <c:pt idx="29">
                  <c:v>38.200000000000003</c:v>
                </c:pt>
                <c:pt idx="30">
                  <c:v>33.200000000000003</c:v>
                </c:pt>
                <c:pt idx="31">
                  <c:v>43</c:v>
                </c:pt>
                <c:pt idx="32">
                  <c:v>44.4</c:v>
                </c:pt>
                <c:pt idx="33">
                  <c:v>44.9</c:v>
                </c:pt>
                <c:pt idx="34">
                  <c:v>40.700000000000003</c:v>
                </c:pt>
                <c:pt idx="35">
                  <c:v>32.299999999999997</c:v>
                </c:pt>
                <c:pt idx="36">
                  <c:v>34.200000000000003</c:v>
                </c:pt>
                <c:pt idx="37">
                  <c:v>34.700000000000003</c:v>
                </c:pt>
                <c:pt idx="38">
                  <c:v>26.6</c:v>
                </c:pt>
                <c:pt idx="39">
                  <c:v>28.1</c:v>
                </c:pt>
                <c:pt idx="40">
                  <c:v>24.1</c:v>
                </c:pt>
                <c:pt idx="41">
                  <c:v>28.8</c:v>
                </c:pt>
                <c:pt idx="42">
                  <c:v>21.5</c:v>
                </c:pt>
                <c:pt idx="43">
                  <c:v>18.100000000000001</c:v>
                </c:pt>
                <c:pt idx="44">
                  <c:v>16.600000000000001</c:v>
                </c:pt>
                <c:pt idx="45">
                  <c:v>18.100000000000001</c:v>
                </c:pt>
                <c:pt idx="46">
                  <c:v>11.6</c:v>
                </c:pt>
                <c:pt idx="47">
                  <c:v>17.399999999999999</c:v>
                </c:pt>
                <c:pt idx="48">
                  <c:v>12.1</c:v>
                </c:pt>
                <c:pt idx="49">
                  <c:v>8</c:v>
                </c:pt>
                <c:pt idx="50">
                  <c:v>11.5</c:v>
                </c:pt>
                <c:pt idx="51">
                  <c:v>12.8</c:v>
                </c:pt>
                <c:pt idx="52">
                  <c:v>11.1</c:v>
                </c:pt>
                <c:pt idx="53">
                  <c:v>17.100000000000001</c:v>
                </c:pt>
                <c:pt idx="54">
                  <c:v>13.6</c:v>
                </c:pt>
                <c:pt idx="55">
                  <c:v>12.5</c:v>
                </c:pt>
                <c:pt idx="56">
                  <c:v>14.7</c:v>
                </c:pt>
                <c:pt idx="57">
                  <c:v>20.7</c:v>
                </c:pt>
                <c:pt idx="58">
                  <c:v>21.5</c:v>
                </c:pt>
                <c:pt idx="59">
                  <c:v>19</c:v>
                </c:pt>
                <c:pt idx="60">
                  <c:v>17.899999999999999</c:v>
                </c:pt>
                <c:pt idx="61">
                  <c:v>18.899999999999999</c:v>
                </c:pt>
                <c:pt idx="62">
                  <c:v>14.2</c:v>
                </c:pt>
                <c:pt idx="63">
                  <c:v>19.2</c:v>
                </c:pt>
                <c:pt idx="64">
                  <c:v>19</c:v>
                </c:pt>
                <c:pt idx="65">
                  <c:v>16.5</c:v>
                </c:pt>
                <c:pt idx="66">
                  <c:v>20.7</c:v>
                </c:pt>
                <c:pt idx="67">
                  <c:v>12.6</c:v>
                </c:pt>
                <c:pt idx="68">
                  <c:v>9.8000000000000007</c:v>
                </c:pt>
                <c:pt idx="69">
                  <c:v>15.7</c:v>
                </c:pt>
                <c:pt idx="70">
                  <c:v>14.3</c:v>
                </c:pt>
                <c:pt idx="71">
                  <c:v>14.2</c:v>
                </c:pt>
                <c:pt idx="72">
                  <c:v>18.399999999999999</c:v>
                </c:pt>
                <c:pt idx="73">
                  <c:v>12.4</c:v>
                </c:pt>
                <c:pt idx="74">
                  <c:v>10.4</c:v>
                </c:pt>
                <c:pt idx="75">
                  <c:v>9.6</c:v>
                </c:pt>
                <c:pt idx="76">
                  <c:v>7</c:v>
                </c:pt>
                <c:pt idx="77">
                  <c:v>9.1999999999999993</c:v>
                </c:pt>
                <c:pt idx="78">
                  <c:v>10</c:v>
                </c:pt>
                <c:pt idx="79">
                  <c:v>13.4</c:v>
                </c:pt>
                <c:pt idx="80">
                  <c:v>8.1</c:v>
                </c:pt>
                <c:pt idx="81">
                  <c:v>8.3000000000000007</c:v>
                </c:pt>
                <c:pt idx="82">
                  <c:v>4.0999999999999996</c:v>
                </c:pt>
                <c:pt idx="83">
                  <c:v>3.3</c:v>
                </c:pt>
                <c:pt idx="84">
                  <c:v>2</c:v>
                </c:pt>
                <c:pt idx="85">
                  <c:v>6.2</c:v>
                </c:pt>
                <c:pt idx="86">
                  <c:v>5.4</c:v>
                </c:pt>
                <c:pt idx="87">
                  <c:v>5.6</c:v>
                </c:pt>
                <c:pt idx="88">
                  <c:v>5.7</c:v>
                </c:pt>
                <c:pt idx="89">
                  <c:v>4.2</c:v>
                </c:pt>
                <c:pt idx="90">
                  <c:v>3.9</c:v>
                </c:pt>
                <c:pt idx="91">
                  <c:v>3.9</c:v>
                </c:pt>
                <c:pt idx="92">
                  <c:v>3.6</c:v>
                </c:pt>
                <c:pt idx="93">
                  <c:v>-0.6</c:v>
                </c:pt>
                <c:pt idx="94">
                  <c:v>-1.3</c:v>
                </c:pt>
                <c:pt idx="95">
                  <c:v>1.4</c:v>
                </c:pt>
                <c:pt idx="96">
                  <c:v>3.5</c:v>
                </c:pt>
                <c:pt idx="97">
                  <c:v>-2.5</c:v>
                </c:pt>
                <c:pt idx="98">
                  <c:v>-1.1000000000000001</c:v>
                </c:pt>
                <c:pt idx="99">
                  <c:v>-1.4</c:v>
                </c:pt>
                <c:pt idx="100">
                  <c:v>1.7</c:v>
                </c:pt>
                <c:pt idx="101">
                  <c:v>4</c:v>
                </c:pt>
                <c:pt idx="102">
                  <c:v>-0.3</c:v>
                </c:pt>
                <c:pt idx="103">
                  <c:v>1.1000000000000001</c:v>
                </c:pt>
                <c:pt idx="104">
                  <c:v>-0.1</c:v>
                </c:pt>
                <c:pt idx="105">
                  <c:v>1.2</c:v>
                </c:pt>
                <c:pt idx="106">
                  <c:v>-1.4</c:v>
                </c:pt>
                <c:pt idx="107">
                  <c:v>-0.3</c:v>
                </c:pt>
                <c:pt idx="108">
                  <c:v>-2.5</c:v>
                </c:pt>
                <c:pt idx="109">
                  <c:v>-5.6</c:v>
                </c:pt>
                <c:pt idx="110">
                  <c:v>-1.5</c:v>
                </c:pt>
                <c:pt idx="111">
                  <c:v>-3.7</c:v>
                </c:pt>
                <c:pt idx="112">
                  <c:v>-2.2000000000000002</c:v>
                </c:pt>
                <c:pt idx="113">
                  <c:v>-4.5999999999999996</c:v>
                </c:pt>
                <c:pt idx="114">
                  <c:v>-3.2</c:v>
                </c:pt>
                <c:pt idx="115">
                  <c:v>-0.6</c:v>
                </c:pt>
                <c:pt idx="116">
                  <c:v>-0.3</c:v>
                </c:pt>
                <c:pt idx="117">
                  <c:v>-1.1000000000000001</c:v>
                </c:pt>
                <c:pt idx="118">
                  <c:v>0.5</c:v>
                </c:pt>
                <c:pt idx="119">
                  <c:v>3.2</c:v>
                </c:pt>
                <c:pt idx="120">
                  <c:v>4.4000000000000004</c:v>
                </c:pt>
                <c:pt idx="121">
                  <c:v>78.3</c:v>
                </c:pt>
                <c:pt idx="122" formatCode="General">
                  <c:v>58.8</c:v>
                </c:pt>
                <c:pt idx="123" formatCode="General">
                  <c:v>41.7</c:v>
                </c:pt>
                <c:pt idx="124" formatCode="General">
                  <c:v>29.8</c:v>
                </c:pt>
                <c:pt idx="125" formatCode="General">
                  <c:v>28.3</c:v>
                </c:pt>
                <c:pt idx="126" formatCode="General">
                  <c:v>29.3</c:v>
                </c:pt>
              </c:numCache>
            </c:numRef>
          </c:val>
          <c:smooth val="0"/>
          <c:extLst>
            <c:ext xmlns:c16="http://schemas.microsoft.com/office/drawing/2014/chart" uri="{C3380CC4-5D6E-409C-BE32-E72D297353CC}">
              <c16:uniqueId val="{00000001-C52D-405F-94C1-029A8084519A}"/>
            </c:ext>
          </c:extLst>
        </c:ser>
        <c:dLbls>
          <c:showLegendKey val="0"/>
          <c:showVal val="0"/>
          <c:showCatName val="0"/>
          <c:showSerName val="0"/>
          <c:showPercent val="0"/>
          <c:showBubbleSize val="0"/>
        </c:dLbls>
        <c:marker val="1"/>
        <c:smooth val="0"/>
        <c:axId val="1249984776"/>
        <c:axId val="1249983136"/>
      </c:lineChart>
      <c:dateAx>
        <c:axId val="678220120"/>
        <c:scaling>
          <c:orientation val="minMax"/>
        </c:scaling>
        <c:delete val="0"/>
        <c:axPos val="b"/>
        <c:numFmt formatCode="[$-40E]yyyy/\ m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448"/>
        <c:crosses val="autoZero"/>
        <c:auto val="1"/>
        <c:lblOffset val="100"/>
        <c:baseTimeUnit val="months"/>
        <c:majorUnit val="6"/>
        <c:majorTimeUnit val="months"/>
      </c:dateAx>
      <c:valAx>
        <c:axId val="678220448"/>
        <c:scaling>
          <c:orientation val="minMax"/>
          <c:max val="1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120"/>
        <c:crosses val="autoZero"/>
        <c:crossBetween val="between"/>
      </c:valAx>
      <c:valAx>
        <c:axId val="1249983136"/>
        <c:scaling>
          <c:orientation val="minMax"/>
          <c:max val="100"/>
          <c:min val="-60"/>
        </c:scaling>
        <c:delete val="0"/>
        <c:axPos val="r"/>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9984776"/>
        <c:crosses val="max"/>
        <c:crossBetween val="between"/>
      </c:valAx>
      <c:dateAx>
        <c:axId val="1249984776"/>
        <c:scaling>
          <c:orientation val="minMax"/>
        </c:scaling>
        <c:delete val="1"/>
        <c:axPos val="b"/>
        <c:numFmt formatCode="m/d/yyyy" sourceLinked="1"/>
        <c:majorTickMark val="out"/>
        <c:minorTickMark val="none"/>
        <c:tickLblPos val="nextTo"/>
        <c:crossAx val="1249983136"/>
        <c:crosses val="autoZero"/>
        <c:auto val="1"/>
        <c:lblOffset val="100"/>
        <c:baseTimeUnit val="months"/>
      </c:dateAx>
      <c:spPr>
        <a:noFill/>
        <a:ln>
          <a:solidFill>
            <a:schemeClr val="tx2"/>
          </a:solidFill>
        </a:ln>
        <a:effectLst/>
      </c:spPr>
    </c:plotArea>
    <c:legend>
      <c:legendPos val="b"/>
      <c:layout>
        <c:manualLayout>
          <c:xMode val="edge"/>
          <c:yMode val="edge"/>
          <c:x val="8.7194502661737686E-2"/>
          <c:y val="0.917244778801942"/>
          <c:w val="0.81692551545615344"/>
          <c:h val="5.6002482733220532E-2"/>
        </c:manualLayout>
      </c:layout>
      <c:overlay val="0"/>
      <c:spPr>
        <a:noFill/>
        <a:ln>
          <a:solidFill>
            <a:schemeClr val="tx2"/>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32498421531015E-2"/>
          <c:y val="5.5018434208787353E-2"/>
          <c:w val="0.84705405649184395"/>
          <c:h val="0.75773484817412462"/>
        </c:manualLayout>
      </c:layout>
      <c:barChart>
        <c:barDir val="col"/>
        <c:grouping val="stacked"/>
        <c:varyColors val="0"/>
        <c:ser>
          <c:idx val="0"/>
          <c:order val="0"/>
          <c:tx>
            <c:strRef>
              <c:f>'33_ábra_chart'!$D$11:$D$12</c:f>
              <c:strCache>
                <c:ptCount val="2"/>
                <c:pt idx="0">
                  <c:v>2019 Q3</c:v>
                </c:pt>
                <c:pt idx="1">
                  <c:v>-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'33_ábra_chart'!$D$15:$D$24</c:f>
              <c:numCache>
                <c:formatCode>0.00</c:formatCode>
                <c:ptCount val="10"/>
                <c:pt idx="0">
                  <c:v>9.0440000000000005</c:v>
                </c:pt>
                <c:pt idx="2">
                  <c:v>8.9570000000000007</c:v>
                </c:pt>
                <c:pt idx="4">
                  <c:v>3.1619999999999999</c:v>
                </c:pt>
                <c:pt idx="6">
                  <c:v>0.626</c:v>
                </c:pt>
                <c:pt idx="8">
                  <c:v>7.8E-2</c:v>
                </c:pt>
              </c:numCache>
            </c:numRef>
          </c:val>
          <c:extLst>
            <c:ext xmlns:c16="http://schemas.microsoft.com/office/drawing/2014/chart" uri="{C3380CC4-5D6E-409C-BE32-E72D297353CC}">
              <c16:uniqueId val="{00000000-2A6F-4BE9-BCCF-F1CA629378F7}"/>
            </c:ext>
          </c:extLst>
        </c:ser>
        <c:ser>
          <c:idx val="1"/>
          <c:order val="1"/>
          <c:tx>
            <c:strRef>
              <c:f>'33_ábra_chart'!$E$11:$E$12</c:f>
              <c:strCache>
                <c:ptCount val="2"/>
                <c:pt idx="0">
                  <c:v>2019 Q3</c:v>
                </c:pt>
                <c:pt idx="1">
                  <c:v>- Countryside</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'33_ábra_chart'!$E$15:$E$24</c:f>
              <c:numCache>
                <c:formatCode>0.00</c:formatCode>
                <c:ptCount val="10"/>
                <c:pt idx="0">
                  <c:v>12.303999999999998</c:v>
                </c:pt>
                <c:pt idx="2">
                  <c:v>5.3579999999999997</c:v>
                </c:pt>
                <c:pt idx="4">
                  <c:v>0.96899999999999997</c:v>
                </c:pt>
                <c:pt idx="6">
                  <c:v>0</c:v>
                </c:pt>
                <c:pt idx="8">
                  <c:v>0.65100000000000002</c:v>
                </c:pt>
              </c:numCache>
            </c:numRef>
          </c:val>
          <c:extLst>
            <c:ext xmlns:c16="http://schemas.microsoft.com/office/drawing/2014/chart" uri="{C3380CC4-5D6E-409C-BE32-E72D297353CC}">
              <c16:uniqueId val="{00000001-2A6F-4BE9-BCCF-F1CA629378F7}"/>
            </c:ext>
          </c:extLst>
        </c:ser>
        <c:ser>
          <c:idx val="2"/>
          <c:order val="2"/>
          <c:tx>
            <c:strRef>
              <c:f>'33_ábra_chart'!$F$11:$F$12</c:f>
              <c:strCache>
                <c:ptCount val="2"/>
                <c:pt idx="0">
                  <c:v>2020 Q3</c:v>
                </c:pt>
                <c:pt idx="1">
                  <c:v>- Budapest</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'33_ábra_chart'!$F$15:$F$24</c:f>
              <c:numCache>
                <c:formatCode>0.00</c:formatCode>
                <c:ptCount val="10"/>
                <c:pt idx="1">
                  <c:v>7.2960000000000003</c:v>
                </c:pt>
                <c:pt idx="3">
                  <c:v>6.6219999999999999</c:v>
                </c:pt>
                <c:pt idx="5">
                  <c:v>1.9</c:v>
                </c:pt>
                <c:pt idx="7">
                  <c:v>0.42399999999999999</c:v>
                </c:pt>
                <c:pt idx="9">
                  <c:v>7.3999999999999996E-2</c:v>
                </c:pt>
              </c:numCache>
            </c:numRef>
          </c:val>
          <c:extLst>
            <c:ext xmlns:c16="http://schemas.microsoft.com/office/drawing/2014/chart" uri="{C3380CC4-5D6E-409C-BE32-E72D297353CC}">
              <c16:uniqueId val="{00000002-2A6F-4BE9-BCCF-F1CA629378F7}"/>
            </c:ext>
          </c:extLst>
        </c:ser>
        <c:ser>
          <c:idx val="3"/>
          <c:order val="3"/>
          <c:tx>
            <c:strRef>
              <c:f>'33_ábra_chart'!$G$11:$G$12</c:f>
              <c:strCache>
                <c:ptCount val="2"/>
                <c:pt idx="0">
                  <c:v>2020 Q3</c:v>
                </c:pt>
                <c:pt idx="1">
                  <c:v>- Countryside</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'33_ábra_chart'!$G$15:$G$24</c:f>
              <c:numCache>
                <c:formatCode>0.00</c:formatCode>
                <c:ptCount val="10"/>
                <c:pt idx="1">
                  <c:v>14.358000000000001</c:v>
                </c:pt>
                <c:pt idx="3">
                  <c:v>3.5270000000000001</c:v>
                </c:pt>
                <c:pt idx="5">
                  <c:v>0.33100000000000002</c:v>
                </c:pt>
                <c:pt idx="7">
                  <c:v>0</c:v>
                </c:pt>
                <c:pt idx="9">
                  <c:v>0.497</c:v>
                </c:pt>
              </c:numCache>
            </c:numRef>
          </c:val>
          <c:extLst>
            <c:ext xmlns:c16="http://schemas.microsoft.com/office/drawing/2014/chart" uri="{C3380CC4-5D6E-409C-BE32-E72D297353CC}">
              <c16:uniqueId val="{00000003-2A6F-4BE9-BCCF-F1CA629378F7}"/>
            </c:ext>
          </c:extLst>
        </c:ser>
        <c:dLbls>
          <c:showLegendKey val="0"/>
          <c:showVal val="0"/>
          <c:showCatName val="0"/>
          <c:showSerName val="0"/>
          <c:showPercent val="0"/>
          <c:showBubbleSize val="0"/>
        </c:dLbls>
        <c:gapWidth val="60"/>
        <c:overlap val="100"/>
        <c:axId val="931888480"/>
        <c:axId val="931900616"/>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2A6F-4BE9-BCCF-F1CA629378F7}"/>
            </c:ext>
          </c:extLst>
        </c:ser>
        <c:dLbls>
          <c:showLegendKey val="0"/>
          <c:showVal val="0"/>
          <c:showCatName val="0"/>
          <c:showSerName val="0"/>
          <c:showPercent val="0"/>
          <c:showBubbleSize val="0"/>
        </c:dLbls>
        <c:gapWidth val="150"/>
        <c:overlap val="100"/>
        <c:axId val="738265392"/>
        <c:axId val="738272280"/>
      </c:barChart>
      <c:catAx>
        <c:axId val="9318884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31900616"/>
        <c:crosses val="autoZero"/>
        <c:auto val="1"/>
        <c:lblAlgn val="r"/>
        <c:lblOffset val="100"/>
        <c:tickMarkSkip val="2"/>
        <c:noMultiLvlLbl val="0"/>
      </c:catAx>
      <c:valAx>
        <c:axId val="931900616"/>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4018053522240806E-2"/>
              <c:y val="2.315099644987672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31888480"/>
        <c:crosses val="autoZero"/>
        <c:crossBetween val="between"/>
        <c:majorUnit val="2"/>
      </c:valAx>
      <c:valAx>
        <c:axId val="738272280"/>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427921208378723"/>
              <c:y val="2.315099644987672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8265392"/>
        <c:crosses val="max"/>
        <c:crossBetween val="between"/>
        <c:majorUnit val="2"/>
      </c:valAx>
      <c:catAx>
        <c:axId val="738265392"/>
        <c:scaling>
          <c:orientation val="minMax"/>
        </c:scaling>
        <c:delete val="1"/>
        <c:axPos val="b"/>
        <c:majorTickMark val="out"/>
        <c:minorTickMark val="none"/>
        <c:tickLblPos val="nextTo"/>
        <c:crossAx val="738272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7160101854614332"/>
          <c:y val="0.89504577790538153"/>
          <c:w val="0.66208482796422596"/>
          <c:h val="9.1063624224692261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32498421531015E-2"/>
          <c:y val="5.5018434208787353E-2"/>
          <c:w val="0.84705405649184395"/>
          <c:h val="0.75310464888414919"/>
        </c:manualLayout>
      </c:layout>
      <c:barChart>
        <c:barDir val="col"/>
        <c:grouping val="stacked"/>
        <c:varyColors val="0"/>
        <c:ser>
          <c:idx val="0"/>
          <c:order val="0"/>
          <c:tx>
            <c:strRef>
              <c:f>'33_ábra_chart'!$D$13:$D$14</c:f>
              <c:strCache>
                <c:ptCount val="2"/>
                <c:pt idx="0">
                  <c:v>2019 III.</c:v>
                </c:pt>
                <c:pt idx="1">
                  <c:v>- Budapest</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'33_ábra_chart'!$D$15:$D$24</c:f>
              <c:numCache>
                <c:formatCode>0.00</c:formatCode>
                <c:ptCount val="10"/>
                <c:pt idx="0">
                  <c:v>9.0440000000000005</c:v>
                </c:pt>
                <c:pt idx="2">
                  <c:v>8.9570000000000007</c:v>
                </c:pt>
                <c:pt idx="4">
                  <c:v>3.1619999999999999</c:v>
                </c:pt>
                <c:pt idx="6">
                  <c:v>0.626</c:v>
                </c:pt>
                <c:pt idx="8">
                  <c:v>7.8E-2</c:v>
                </c:pt>
              </c:numCache>
            </c:numRef>
          </c:val>
          <c:extLst>
            <c:ext xmlns:c16="http://schemas.microsoft.com/office/drawing/2014/chart" uri="{C3380CC4-5D6E-409C-BE32-E72D297353CC}">
              <c16:uniqueId val="{00000000-237D-4A68-88CB-786732F8802D}"/>
            </c:ext>
          </c:extLst>
        </c:ser>
        <c:ser>
          <c:idx val="1"/>
          <c:order val="1"/>
          <c:tx>
            <c:strRef>
              <c:f>'33_ábra_chart'!$E$13:$E$14</c:f>
              <c:strCache>
                <c:ptCount val="2"/>
                <c:pt idx="0">
                  <c:v>2019 III.</c:v>
                </c:pt>
                <c:pt idx="1">
                  <c:v>- Vidék</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'33_ábra_chart'!$E$15:$E$24</c:f>
              <c:numCache>
                <c:formatCode>0.00</c:formatCode>
                <c:ptCount val="10"/>
                <c:pt idx="0">
                  <c:v>12.303999999999998</c:v>
                </c:pt>
                <c:pt idx="2">
                  <c:v>5.3579999999999997</c:v>
                </c:pt>
                <c:pt idx="4">
                  <c:v>0.96899999999999997</c:v>
                </c:pt>
                <c:pt idx="6">
                  <c:v>0</c:v>
                </c:pt>
                <c:pt idx="8">
                  <c:v>0.65100000000000002</c:v>
                </c:pt>
              </c:numCache>
            </c:numRef>
          </c:val>
          <c:extLst>
            <c:ext xmlns:c16="http://schemas.microsoft.com/office/drawing/2014/chart" uri="{C3380CC4-5D6E-409C-BE32-E72D297353CC}">
              <c16:uniqueId val="{00000001-237D-4A68-88CB-786732F8802D}"/>
            </c:ext>
          </c:extLst>
        </c:ser>
        <c:ser>
          <c:idx val="2"/>
          <c:order val="2"/>
          <c:tx>
            <c:strRef>
              <c:f>'33_ábra_chart'!$F$13:$F$14</c:f>
              <c:strCache>
                <c:ptCount val="2"/>
                <c:pt idx="0">
                  <c:v>2020 III.</c:v>
                </c:pt>
                <c:pt idx="1">
                  <c:v>- Budapest</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'33_ábra_chart'!$F$15:$F$24</c:f>
              <c:numCache>
                <c:formatCode>0.00</c:formatCode>
                <c:ptCount val="10"/>
                <c:pt idx="1">
                  <c:v>7.2960000000000003</c:v>
                </c:pt>
                <c:pt idx="3">
                  <c:v>6.6219999999999999</c:v>
                </c:pt>
                <c:pt idx="5">
                  <c:v>1.9</c:v>
                </c:pt>
                <c:pt idx="7">
                  <c:v>0.42399999999999999</c:v>
                </c:pt>
                <c:pt idx="9">
                  <c:v>7.3999999999999996E-2</c:v>
                </c:pt>
              </c:numCache>
            </c:numRef>
          </c:val>
          <c:extLst>
            <c:ext xmlns:c16="http://schemas.microsoft.com/office/drawing/2014/chart" uri="{C3380CC4-5D6E-409C-BE32-E72D297353CC}">
              <c16:uniqueId val="{00000002-237D-4A68-88CB-786732F8802D}"/>
            </c:ext>
          </c:extLst>
        </c:ser>
        <c:ser>
          <c:idx val="3"/>
          <c:order val="3"/>
          <c:tx>
            <c:strRef>
              <c:f>'33_ábra_chart'!$G$13:$G$14</c:f>
              <c:strCache>
                <c:ptCount val="2"/>
                <c:pt idx="0">
                  <c:v>2020 III.</c:v>
                </c:pt>
                <c:pt idx="1">
                  <c:v>- Vidék</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'33_ábra_chart'!$C$15:$C$24</c:f>
              <c:strCache>
                <c:ptCount val="9"/>
                <c:pt idx="0">
                  <c:v>T</c:v>
                </c:pt>
                <c:pt idx="2">
                  <c:v>T+1</c:v>
                </c:pt>
                <c:pt idx="4">
                  <c:v>T+2</c:v>
                </c:pt>
                <c:pt idx="6">
                  <c:v>T+3</c:v>
                </c:pt>
                <c:pt idx="8">
                  <c:v>NA</c:v>
                </c:pt>
              </c:strCache>
            </c:strRef>
          </c:cat>
          <c:val>
            <c:numRef>
              <c:f>'33_ábra_chart'!$G$15:$G$24</c:f>
              <c:numCache>
                <c:formatCode>0.00</c:formatCode>
                <c:ptCount val="10"/>
                <c:pt idx="1">
                  <c:v>14.358000000000001</c:v>
                </c:pt>
                <c:pt idx="3">
                  <c:v>3.5270000000000001</c:v>
                </c:pt>
                <c:pt idx="5">
                  <c:v>0.33100000000000002</c:v>
                </c:pt>
                <c:pt idx="7">
                  <c:v>0</c:v>
                </c:pt>
                <c:pt idx="9">
                  <c:v>0.497</c:v>
                </c:pt>
              </c:numCache>
            </c:numRef>
          </c:val>
          <c:extLst>
            <c:ext xmlns:c16="http://schemas.microsoft.com/office/drawing/2014/chart" uri="{C3380CC4-5D6E-409C-BE32-E72D297353CC}">
              <c16:uniqueId val="{00000003-237D-4A68-88CB-786732F8802D}"/>
            </c:ext>
          </c:extLst>
        </c:ser>
        <c:dLbls>
          <c:showLegendKey val="0"/>
          <c:showVal val="0"/>
          <c:showCatName val="0"/>
          <c:showSerName val="0"/>
          <c:showPercent val="0"/>
          <c:showBubbleSize val="0"/>
        </c:dLbls>
        <c:gapWidth val="60"/>
        <c:overlap val="100"/>
        <c:axId val="931888480"/>
        <c:axId val="931900616"/>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5-237D-4A68-88CB-786732F8802D}"/>
            </c:ext>
          </c:extLst>
        </c:ser>
        <c:dLbls>
          <c:showLegendKey val="0"/>
          <c:showVal val="0"/>
          <c:showCatName val="0"/>
          <c:showSerName val="0"/>
          <c:showPercent val="0"/>
          <c:showBubbleSize val="0"/>
        </c:dLbls>
        <c:gapWidth val="150"/>
        <c:overlap val="100"/>
        <c:axId val="738265392"/>
        <c:axId val="738272280"/>
      </c:barChart>
      <c:catAx>
        <c:axId val="9318884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31900616"/>
        <c:crosses val="autoZero"/>
        <c:auto val="1"/>
        <c:lblAlgn val="r"/>
        <c:lblOffset val="100"/>
        <c:tickMarkSkip val="2"/>
        <c:noMultiLvlLbl val="0"/>
      </c:catAx>
      <c:valAx>
        <c:axId val="931900616"/>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7.4018053522240806E-2"/>
              <c:y val="2.315099644987672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31888480"/>
        <c:crosses val="autoZero"/>
        <c:crossBetween val="between"/>
        <c:majorUnit val="2"/>
      </c:valAx>
      <c:valAx>
        <c:axId val="738272280"/>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0.7912882388449076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38265392"/>
        <c:crosses val="max"/>
        <c:crossBetween val="between"/>
        <c:majorUnit val="2"/>
      </c:valAx>
      <c:catAx>
        <c:axId val="738265392"/>
        <c:scaling>
          <c:orientation val="minMax"/>
        </c:scaling>
        <c:delete val="1"/>
        <c:axPos val="b"/>
        <c:majorTickMark val="out"/>
        <c:minorTickMark val="none"/>
        <c:tickLblPos val="nextTo"/>
        <c:crossAx val="738272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6278934550778132"/>
          <c:y val="0.89273067826039398"/>
          <c:w val="0.67794583943327758"/>
          <c:h val="9.3378723869679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7971392144307E-2"/>
          <c:y val="5.5565555555555556E-2"/>
          <c:w val="0.88728097684184681"/>
          <c:h val="0.60776351851851862"/>
        </c:manualLayout>
      </c:layout>
      <c:barChart>
        <c:barDir val="col"/>
        <c:grouping val="clustered"/>
        <c:varyColors val="0"/>
        <c:ser>
          <c:idx val="2"/>
          <c:order val="0"/>
          <c:tx>
            <c:strRef>
              <c:f>'34_ábra_chart'!$E$12</c:f>
              <c:strCache>
                <c:ptCount val="1"/>
                <c:pt idx="0">
                  <c:v>Előző negyedévhez képest csúszott lakások száma</c:v>
                </c:pt>
              </c:strCache>
            </c:strRef>
          </c:tx>
          <c:spPr>
            <a:solidFill>
              <a:schemeClr val="accent4">
                <a:lumMod val="40000"/>
                <a:lumOff val="60000"/>
              </a:schemeClr>
            </a:solidFill>
            <a:ln>
              <a:solidFill>
                <a:schemeClr val="tx1"/>
              </a:solidFill>
            </a:ln>
            <a:effectLst/>
          </c:spPr>
          <c:invertIfNegative val="0"/>
          <c:cat>
            <c:strRef>
              <c:f>'34_ábra_chart'!$D$13:$D$24</c:f>
              <c:strCache>
                <c:ptCount val="12"/>
                <c:pt idx="0">
                  <c:v>2017 IV.</c:v>
                </c:pt>
                <c:pt idx="1">
                  <c:v>2018 I.</c:v>
                </c:pt>
                <c:pt idx="2">
                  <c:v>2018 II.</c:v>
                </c:pt>
                <c:pt idx="3">
                  <c:v>2018 III.</c:v>
                </c:pt>
                <c:pt idx="4">
                  <c:v>2018 IV.</c:v>
                </c:pt>
                <c:pt idx="5">
                  <c:v>2019 I.</c:v>
                </c:pt>
                <c:pt idx="6">
                  <c:v>2019 II.</c:v>
                </c:pt>
                <c:pt idx="7">
                  <c:v>2019 III.</c:v>
                </c:pt>
                <c:pt idx="8">
                  <c:v>2019 IV.</c:v>
                </c:pt>
                <c:pt idx="9">
                  <c:v>2020 I.</c:v>
                </c:pt>
                <c:pt idx="10">
                  <c:v>2020 II.</c:v>
                </c:pt>
                <c:pt idx="11">
                  <c:v>2020 III.</c:v>
                </c:pt>
              </c:strCache>
            </c:strRef>
          </c:cat>
          <c:val>
            <c:numRef>
              <c:f>'34_ábra_chart'!$E$13:$E$24</c:f>
              <c:numCache>
                <c:formatCode>0</c:formatCode>
                <c:ptCount val="12"/>
                <c:pt idx="0">
                  <c:v>2703</c:v>
                </c:pt>
                <c:pt idx="1">
                  <c:v>4981</c:v>
                </c:pt>
                <c:pt idx="2">
                  <c:v>4023</c:v>
                </c:pt>
                <c:pt idx="3">
                  <c:v>3275</c:v>
                </c:pt>
                <c:pt idx="4">
                  <c:v>4582</c:v>
                </c:pt>
                <c:pt idx="5">
                  <c:v>4533</c:v>
                </c:pt>
                <c:pt idx="6">
                  <c:v>4848</c:v>
                </c:pt>
                <c:pt idx="7">
                  <c:v>4727</c:v>
                </c:pt>
                <c:pt idx="8">
                  <c:v>5209</c:v>
                </c:pt>
                <c:pt idx="9">
                  <c:v>5678</c:v>
                </c:pt>
                <c:pt idx="10">
                  <c:v>4833</c:v>
                </c:pt>
                <c:pt idx="11">
                  <c:v>3087</c:v>
                </c:pt>
              </c:numCache>
            </c:numRef>
          </c:val>
          <c:extLst>
            <c:ext xmlns:c16="http://schemas.microsoft.com/office/drawing/2014/chart" uri="{C3380CC4-5D6E-409C-BE32-E72D297353CC}">
              <c16:uniqueId val="{00000000-B357-40C6-B924-4EFD684EE0F5}"/>
            </c:ext>
          </c:extLst>
        </c:ser>
        <c:ser>
          <c:idx val="3"/>
          <c:order val="1"/>
          <c:tx>
            <c:strRef>
              <c:f>'34_ábra_chart'!$F$12</c:f>
              <c:strCache>
                <c:ptCount val="1"/>
                <c:pt idx="0">
                  <c:v>Aktuális negyedévben megkezdett építkezések lakásszáma</c:v>
                </c:pt>
              </c:strCache>
            </c:strRef>
          </c:tx>
          <c:spPr>
            <a:solidFill>
              <a:schemeClr val="accent6">
                <a:lumMod val="50000"/>
              </a:schemeClr>
            </a:solidFill>
            <a:ln>
              <a:solidFill>
                <a:schemeClr val="tx1"/>
              </a:solidFill>
            </a:ln>
            <a:effectLst/>
          </c:spPr>
          <c:invertIfNegative val="0"/>
          <c:cat>
            <c:strRef>
              <c:f>'34_ábra_chart'!$D$13:$D$24</c:f>
              <c:strCache>
                <c:ptCount val="12"/>
                <c:pt idx="0">
                  <c:v>2017 IV.</c:v>
                </c:pt>
                <c:pt idx="1">
                  <c:v>2018 I.</c:v>
                </c:pt>
                <c:pt idx="2">
                  <c:v>2018 II.</c:v>
                </c:pt>
                <c:pt idx="3">
                  <c:v>2018 III.</c:v>
                </c:pt>
                <c:pt idx="4">
                  <c:v>2018 IV.</c:v>
                </c:pt>
                <c:pt idx="5">
                  <c:v>2019 I.</c:v>
                </c:pt>
                <c:pt idx="6">
                  <c:v>2019 II.</c:v>
                </c:pt>
                <c:pt idx="7">
                  <c:v>2019 III.</c:v>
                </c:pt>
                <c:pt idx="8">
                  <c:v>2019 IV.</c:v>
                </c:pt>
                <c:pt idx="9">
                  <c:v>2020 I.</c:v>
                </c:pt>
                <c:pt idx="10">
                  <c:v>2020 II.</c:v>
                </c:pt>
                <c:pt idx="11">
                  <c:v>2020 III.</c:v>
                </c:pt>
              </c:strCache>
            </c:strRef>
          </c:cat>
          <c:val>
            <c:numRef>
              <c:f>'34_ábra_chart'!$F$13:$F$24</c:f>
              <c:numCache>
                <c:formatCode>0</c:formatCode>
                <c:ptCount val="12"/>
                <c:pt idx="0">
                  <c:v>1995</c:v>
                </c:pt>
                <c:pt idx="1">
                  <c:v>1813</c:v>
                </c:pt>
                <c:pt idx="2">
                  <c:v>3006</c:v>
                </c:pt>
                <c:pt idx="3">
                  <c:v>2440</c:v>
                </c:pt>
                <c:pt idx="4">
                  <c:v>3272</c:v>
                </c:pt>
                <c:pt idx="5">
                  <c:v>2547</c:v>
                </c:pt>
                <c:pt idx="6">
                  <c:v>1587</c:v>
                </c:pt>
                <c:pt idx="7">
                  <c:v>1205</c:v>
                </c:pt>
                <c:pt idx="8">
                  <c:v>835</c:v>
                </c:pt>
                <c:pt idx="9">
                  <c:v>1801</c:v>
                </c:pt>
                <c:pt idx="10">
                  <c:v>903</c:v>
                </c:pt>
                <c:pt idx="11">
                  <c:v>305</c:v>
                </c:pt>
              </c:numCache>
            </c:numRef>
          </c:val>
          <c:extLst>
            <c:ext xmlns:c16="http://schemas.microsoft.com/office/drawing/2014/chart" uri="{C3380CC4-5D6E-409C-BE32-E72D297353CC}">
              <c16:uniqueId val="{00000002-B357-40C6-B924-4EFD684EE0F5}"/>
            </c:ext>
          </c:extLst>
        </c:ser>
        <c:dLbls>
          <c:showLegendKey val="0"/>
          <c:showVal val="0"/>
          <c:showCatName val="0"/>
          <c:showSerName val="0"/>
          <c:showPercent val="0"/>
          <c:showBubbleSize val="0"/>
        </c:dLbls>
        <c:gapWidth val="62"/>
        <c:axId val="1182780720"/>
        <c:axId val="1182778424"/>
      </c:barChart>
      <c:lineChart>
        <c:grouping val="stacked"/>
        <c:varyColors val="0"/>
        <c:ser>
          <c:idx val="0"/>
          <c:order val="2"/>
          <c:tx>
            <c:strRef>
              <c:f>'34_ábra_chart'!$G$12</c:f>
              <c:strCache>
                <c:ptCount val="1"/>
                <c:pt idx="0">
                  <c:v>Átlagos csúszás (jobb tengely)</c:v>
                </c:pt>
              </c:strCache>
            </c:strRef>
          </c:tx>
          <c:spPr>
            <a:ln w="28575" cap="rnd">
              <a:solidFill>
                <a:srgbClr val="002060"/>
              </a:solidFill>
              <a:round/>
            </a:ln>
            <a:effectLst/>
          </c:spPr>
          <c:marker>
            <c:symbol val="circle"/>
            <c:size val="10"/>
            <c:spPr>
              <a:solidFill>
                <a:srgbClr val="002060"/>
              </a:solidFill>
              <a:ln w="9525">
                <a:noFill/>
              </a:ln>
              <a:effectLst/>
            </c:spPr>
          </c:marker>
          <c:cat>
            <c:strRef>
              <c:f>'34_ábra_chart'!$D$13:$D$24</c:f>
              <c:strCache>
                <c:ptCount val="12"/>
                <c:pt idx="0">
                  <c:v>2017 IV.</c:v>
                </c:pt>
                <c:pt idx="1">
                  <c:v>2018 I.</c:v>
                </c:pt>
                <c:pt idx="2">
                  <c:v>2018 II.</c:v>
                </c:pt>
                <c:pt idx="3">
                  <c:v>2018 III.</c:v>
                </c:pt>
                <c:pt idx="4">
                  <c:v>2018 IV.</c:v>
                </c:pt>
                <c:pt idx="5">
                  <c:v>2019 I.</c:v>
                </c:pt>
                <c:pt idx="6">
                  <c:v>2019 II.</c:v>
                </c:pt>
                <c:pt idx="7">
                  <c:v>2019 III.</c:v>
                </c:pt>
                <c:pt idx="8">
                  <c:v>2019 IV.</c:v>
                </c:pt>
                <c:pt idx="9">
                  <c:v>2020 I.</c:v>
                </c:pt>
                <c:pt idx="10">
                  <c:v>2020 II.</c:v>
                </c:pt>
                <c:pt idx="11">
                  <c:v>2020 III.</c:v>
                </c:pt>
              </c:strCache>
            </c:strRef>
          </c:cat>
          <c:val>
            <c:numRef>
              <c:f>'34_ábra_chart'!$G$13:$G$24</c:f>
              <c:numCache>
                <c:formatCode>0.00</c:formatCode>
                <c:ptCount val="12"/>
                <c:pt idx="0">
                  <c:v>2.1532358608183158</c:v>
                </c:pt>
                <c:pt idx="1">
                  <c:v>2.4386915887850469</c:v>
                </c:pt>
                <c:pt idx="2">
                  <c:v>2.6353017521090201</c:v>
                </c:pt>
                <c:pt idx="3">
                  <c:v>2.8744909962899285</c:v>
                </c:pt>
                <c:pt idx="4">
                  <c:v>2.7674146797568957</c:v>
                </c:pt>
                <c:pt idx="5">
                  <c:v>2.8332468302810114</c:v>
                </c:pt>
                <c:pt idx="6">
                  <c:v>3.1431494451876918</c:v>
                </c:pt>
                <c:pt idx="7">
                  <c:v>3.1599645704162977</c:v>
                </c:pt>
                <c:pt idx="8">
                  <c:v>3.4367194336170552</c:v>
                </c:pt>
                <c:pt idx="9">
                  <c:v>3.8061367959639401</c:v>
                </c:pt>
                <c:pt idx="10">
                  <c:v>4.1325030271579308</c:v>
                </c:pt>
                <c:pt idx="11">
                  <c:v>4.2216758655293525</c:v>
                </c:pt>
              </c:numCache>
            </c:numRef>
          </c:val>
          <c:smooth val="0"/>
          <c:extLst>
            <c:ext xmlns:c16="http://schemas.microsoft.com/office/drawing/2014/chart" uri="{C3380CC4-5D6E-409C-BE32-E72D297353CC}">
              <c16:uniqueId val="{00000003-B357-40C6-B924-4EFD684EE0F5}"/>
            </c:ext>
          </c:extLst>
        </c:ser>
        <c:dLbls>
          <c:showLegendKey val="0"/>
          <c:showVal val="0"/>
          <c:showCatName val="0"/>
          <c:showSerName val="0"/>
          <c:showPercent val="0"/>
          <c:showBubbleSize val="0"/>
        </c:dLbls>
        <c:marker val="1"/>
        <c:smooth val="0"/>
        <c:axId val="1018087640"/>
        <c:axId val="1018083704"/>
      </c:lineChart>
      <c:catAx>
        <c:axId val="11827807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2778424"/>
        <c:crosses val="autoZero"/>
        <c:auto val="1"/>
        <c:lblAlgn val="ctr"/>
        <c:lblOffset val="100"/>
        <c:noMultiLvlLbl val="0"/>
      </c:catAx>
      <c:valAx>
        <c:axId val="118277842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Darab</a:t>
                </a:r>
              </a:p>
            </c:rich>
          </c:tx>
          <c:layout>
            <c:manualLayout>
              <c:xMode val="edge"/>
              <c:yMode val="edge"/>
              <c:x val="8.6430555555555552E-2"/>
              <c:y val="4.094259259259259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2780720"/>
        <c:crosses val="autoZero"/>
        <c:crossBetween val="between"/>
      </c:valAx>
      <c:valAx>
        <c:axId val="1018083704"/>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Negyedév</a:t>
                </a:r>
              </a:p>
            </c:rich>
          </c:tx>
          <c:layout>
            <c:manualLayout>
              <c:xMode val="edge"/>
              <c:yMode val="edge"/>
              <c:x val="0.83325958333333339"/>
              <c:y val="1.742407407407407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8087640"/>
        <c:crosses val="max"/>
        <c:crossBetween val="between"/>
      </c:valAx>
      <c:catAx>
        <c:axId val="1018087640"/>
        <c:scaling>
          <c:orientation val="minMax"/>
        </c:scaling>
        <c:delete val="1"/>
        <c:axPos val="b"/>
        <c:numFmt formatCode="General" sourceLinked="1"/>
        <c:majorTickMark val="out"/>
        <c:minorTickMark val="none"/>
        <c:tickLblPos val="nextTo"/>
        <c:crossAx val="1018083704"/>
        <c:crosses val="autoZero"/>
        <c:auto val="1"/>
        <c:lblAlgn val="ctr"/>
        <c:lblOffset val="100"/>
        <c:noMultiLvlLbl val="0"/>
      </c:catAx>
      <c:spPr>
        <a:noFill/>
        <a:ln>
          <a:solidFill>
            <a:schemeClr val="tx1"/>
          </a:solidFill>
        </a:ln>
        <a:effectLst/>
      </c:spPr>
    </c:plotArea>
    <c:legend>
      <c:legendPos val="b"/>
      <c:layout>
        <c:manualLayout>
          <c:xMode val="edge"/>
          <c:yMode val="edge"/>
          <c:x val="8.1413055555555558E-2"/>
          <c:y val="0.82883574074074073"/>
          <c:w val="0.83222249999999998"/>
          <c:h val="0.1641087037037037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7971392144307E-2"/>
          <c:y val="5.5565555555555556E-2"/>
          <c:w val="0.88728097684184681"/>
          <c:h val="0.60776351851851862"/>
        </c:manualLayout>
      </c:layout>
      <c:barChart>
        <c:barDir val="col"/>
        <c:grouping val="clustered"/>
        <c:varyColors val="0"/>
        <c:ser>
          <c:idx val="2"/>
          <c:order val="0"/>
          <c:tx>
            <c:strRef>
              <c:f>'34_ábra_chart'!$E$11</c:f>
              <c:strCache>
                <c:ptCount val="1"/>
                <c:pt idx="0">
                  <c:v>In delay compared to previous quarter</c:v>
                </c:pt>
              </c:strCache>
            </c:strRef>
          </c:tx>
          <c:spPr>
            <a:solidFill>
              <a:schemeClr val="accent4">
                <a:lumMod val="40000"/>
                <a:lumOff val="60000"/>
              </a:schemeClr>
            </a:solidFill>
            <a:ln>
              <a:solidFill>
                <a:schemeClr val="tx1"/>
              </a:solidFill>
            </a:ln>
            <a:effectLst/>
          </c:spPr>
          <c:invertIfNegative val="0"/>
          <c:cat>
            <c:strRef>
              <c:f>'34_ábra_chart'!$C$13:$C$24</c:f>
              <c:strCache>
                <c:ptCount val="12"/>
                <c:pt idx="0">
                  <c:v>2017 Q4</c:v>
                </c:pt>
                <c:pt idx="1">
                  <c:v>2018 Q1</c:v>
                </c:pt>
                <c:pt idx="2">
                  <c:v>2018 Q2</c:v>
                </c:pt>
                <c:pt idx="3">
                  <c:v>2018 Q3</c:v>
                </c:pt>
                <c:pt idx="4">
                  <c:v>2018 Q4</c:v>
                </c:pt>
                <c:pt idx="5">
                  <c:v>2019 Q1</c:v>
                </c:pt>
                <c:pt idx="6">
                  <c:v>2019 Q2</c:v>
                </c:pt>
                <c:pt idx="7">
                  <c:v>2019 Q3</c:v>
                </c:pt>
                <c:pt idx="8">
                  <c:v>2019 Q4</c:v>
                </c:pt>
                <c:pt idx="9">
                  <c:v>2020 Q1</c:v>
                </c:pt>
                <c:pt idx="10">
                  <c:v>2020 Q2</c:v>
                </c:pt>
                <c:pt idx="11">
                  <c:v>2020 Q3</c:v>
                </c:pt>
              </c:strCache>
            </c:strRef>
          </c:cat>
          <c:val>
            <c:numRef>
              <c:f>'34_ábra_chart'!$E$13:$E$24</c:f>
              <c:numCache>
                <c:formatCode>0</c:formatCode>
                <c:ptCount val="12"/>
                <c:pt idx="0">
                  <c:v>2703</c:v>
                </c:pt>
                <c:pt idx="1">
                  <c:v>4981</c:v>
                </c:pt>
                <c:pt idx="2">
                  <c:v>4023</c:v>
                </c:pt>
                <c:pt idx="3">
                  <c:v>3275</c:v>
                </c:pt>
                <c:pt idx="4">
                  <c:v>4582</c:v>
                </c:pt>
                <c:pt idx="5">
                  <c:v>4533</c:v>
                </c:pt>
                <c:pt idx="6">
                  <c:v>4848</c:v>
                </c:pt>
                <c:pt idx="7">
                  <c:v>4727</c:v>
                </c:pt>
                <c:pt idx="8">
                  <c:v>5209</c:v>
                </c:pt>
                <c:pt idx="9">
                  <c:v>5678</c:v>
                </c:pt>
                <c:pt idx="10">
                  <c:v>4833</c:v>
                </c:pt>
                <c:pt idx="11">
                  <c:v>3087</c:v>
                </c:pt>
              </c:numCache>
            </c:numRef>
          </c:val>
          <c:extLst>
            <c:ext xmlns:c16="http://schemas.microsoft.com/office/drawing/2014/chart" uri="{C3380CC4-5D6E-409C-BE32-E72D297353CC}">
              <c16:uniqueId val="{00000000-EDC0-47FC-A941-6BCAA6E3ADD9}"/>
            </c:ext>
          </c:extLst>
        </c:ser>
        <c:ser>
          <c:idx val="3"/>
          <c:order val="1"/>
          <c:tx>
            <c:strRef>
              <c:f>'34_ábra_chart'!$F$11</c:f>
              <c:strCache>
                <c:ptCount val="1"/>
                <c:pt idx="0">
                  <c:v>Number of dwellings started in the current quarter</c:v>
                </c:pt>
              </c:strCache>
            </c:strRef>
          </c:tx>
          <c:spPr>
            <a:solidFill>
              <a:schemeClr val="accent6">
                <a:lumMod val="50000"/>
              </a:schemeClr>
            </a:solidFill>
            <a:ln>
              <a:solidFill>
                <a:schemeClr val="tx1"/>
              </a:solidFill>
            </a:ln>
            <a:effectLst/>
          </c:spPr>
          <c:invertIfNegative val="0"/>
          <c:cat>
            <c:strRef>
              <c:f>'34_ábra_chart'!$C$13:$C$24</c:f>
              <c:strCache>
                <c:ptCount val="12"/>
                <c:pt idx="0">
                  <c:v>2017 Q4</c:v>
                </c:pt>
                <c:pt idx="1">
                  <c:v>2018 Q1</c:v>
                </c:pt>
                <c:pt idx="2">
                  <c:v>2018 Q2</c:v>
                </c:pt>
                <c:pt idx="3">
                  <c:v>2018 Q3</c:v>
                </c:pt>
                <c:pt idx="4">
                  <c:v>2018 Q4</c:v>
                </c:pt>
                <c:pt idx="5">
                  <c:v>2019 Q1</c:v>
                </c:pt>
                <c:pt idx="6">
                  <c:v>2019 Q2</c:v>
                </c:pt>
                <c:pt idx="7">
                  <c:v>2019 Q3</c:v>
                </c:pt>
                <c:pt idx="8">
                  <c:v>2019 Q4</c:v>
                </c:pt>
                <c:pt idx="9">
                  <c:v>2020 Q1</c:v>
                </c:pt>
                <c:pt idx="10">
                  <c:v>2020 Q2</c:v>
                </c:pt>
                <c:pt idx="11">
                  <c:v>2020 Q3</c:v>
                </c:pt>
              </c:strCache>
            </c:strRef>
          </c:cat>
          <c:val>
            <c:numRef>
              <c:f>'34_ábra_chart'!$F$13:$F$24</c:f>
              <c:numCache>
                <c:formatCode>0</c:formatCode>
                <c:ptCount val="12"/>
                <c:pt idx="0">
                  <c:v>1995</c:v>
                </c:pt>
                <c:pt idx="1">
                  <c:v>1813</c:v>
                </c:pt>
                <c:pt idx="2">
                  <c:v>3006</c:v>
                </c:pt>
                <c:pt idx="3">
                  <c:v>2440</c:v>
                </c:pt>
                <c:pt idx="4">
                  <c:v>3272</c:v>
                </c:pt>
                <c:pt idx="5">
                  <c:v>2547</c:v>
                </c:pt>
                <c:pt idx="6">
                  <c:v>1587</c:v>
                </c:pt>
                <c:pt idx="7">
                  <c:v>1205</c:v>
                </c:pt>
                <c:pt idx="8">
                  <c:v>835</c:v>
                </c:pt>
                <c:pt idx="9">
                  <c:v>1801</c:v>
                </c:pt>
                <c:pt idx="10">
                  <c:v>903</c:v>
                </c:pt>
                <c:pt idx="11">
                  <c:v>305</c:v>
                </c:pt>
              </c:numCache>
            </c:numRef>
          </c:val>
          <c:extLst>
            <c:ext xmlns:c16="http://schemas.microsoft.com/office/drawing/2014/chart" uri="{C3380CC4-5D6E-409C-BE32-E72D297353CC}">
              <c16:uniqueId val="{00000002-EDC0-47FC-A941-6BCAA6E3ADD9}"/>
            </c:ext>
          </c:extLst>
        </c:ser>
        <c:dLbls>
          <c:showLegendKey val="0"/>
          <c:showVal val="0"/>
          <c:showCatName val="0"/>
          <c:showSerName val="0"/>
          <c:showPercent val="0"/>
          <c:showBubbleSize val="0"/>
        </c:dLbls>
        <c:gapWidth val="62"/>
        <c:axId val="1182780720"/>
        <c:axId val="1182778424"/>
      </c:barChart>
      <c:lineChart>
        <c:grouping val="stacked"/>
        <c:varyColors val="0"/>
        <c:ser>
          <c:idx val="0"/>
          <c:order val="2"/>
          <c:tx>
            <c:strRef>
              <c:f>'34_ábra_chart'!$G$11</c:f>
              <c:strCache>
                <c:ptCount val="1"/>
                <c:pt idx="0">
                  <c:v>Average delay (right-hand scale)</c:v>
                </c:pt>
              </c:strCache>
            </c:strRef>
          </c:tx>
          <c:spPr>
            <a:ln w="28575" cap="rnd">
              <a:solidFill>
                <a:srgbClr val="002060"/>
              </a:solidFill>
              <a:round/>
            </a:ln>
            <a:effectLst/>
          </c:spPr>
          <c:marker>
            <c:symbol val="circle"/>
            <c:size val="10"/>
            <c:spPr>
              <a:solidFill>
                <a:srgbClr val="002060"/>
              </a:solidFill>
              <a:ln w="9525">
                <a:noFill/>
              </a:ln>
              <a:effectLst/>
            </c:spPr>
          </c:marker>
          <c:cat>
            <c:strRef>
              <c:f>'34_ábra_chart'!$C$13:$C$24</c:f>
              <c:strCache>
                <c:ptCount val="12"/>
                <c:pt idx="0">
                  <c:v>2017 Q4</c:v>
                </c:pt>
                <c:pt idx="1">
                  <c:v>2018 Q1</c:v>
                </c:pt>
                <c:pt idx="2">
                  <c:v>2018 Q2</c:v>
                </c:pt>
                <c:pt idx="3">
                  <c:v>2018 Q3</c:v>
                </c:pt>
                <c:pt idx="4">
                  <c:v>2018 Q4</c:v>
                </c:pt>
                <c:pt idx="5">
                  <c:v>2019 Q1</c:v>
                </c:pt>
                <c:pt idx="6">
                  <c:v>2019 Q2</c:v>
                </c:pt>
                <c:pt idx="7">
                  <c:v>2019 Q3</c:v>
                </c:pt>
                <c:pt idx="8">
                  <c:v>2019 Q4</c:v>
                </c:pt>
                <c:pt idx="9">
                  <c:v>2020 Q1</c:v>
                </c:pt>
                <c:pt idx="10">
                  <c:v>2020 Q2</c:v>
                </c:pt>
                <c:pt idx="11">
                  <c:v>2020 Q3</c:v>
                </c:pt>
              </c:strCache>
            </c:strRef>
          </c:cat>
          <c:val>
            <c:numRef>
              <c:f>'34_ábra_chart'!$G$13:$G$24</c:f>
              <c:numCache>
                <c:formatCode>0.00</c:formatCode>
                <c:ptCount val="12"/>
                <c:pt idx="0">
                  <c:v>2.1532358608183158</c:v>
                </c:pt>
                <c:pt idx="1">
                  <c:v>2.4386915887850469</c:v>
                </c:pt>
                <c:pt idx="2">
                  <c:v>2.6353017521090201</c:v>
                </c:pt>
                <c:pt idx="3">
                  <c:v>2.8744909962899285</c:v>
                </c:pt>
                <c:pt idx="4">
                  <c:v>2.7674146797568957</c:v>
                </c:pt>
                <c:pt idx="5">
                  <c:v>2.8332468302810114</c:v>
                </c:pt>
                <c:pt idx="6">
                  <c:v>3.1431494451876918</c:v>
                </c:pt>
                <c:pt idx="7">
                  <c:v>3.1599645704162977</c:v>
                </c:pt>
                <c:pt idx="8">
                  <c:v>3.4367194336170552</c:v>
                </c:pt>
                <c:pt idx="9">
                  <c:v>3.8061367959639401</c:v>
                </c:pt>
                <c:pt idx="10">
                  <c:v>4.1325030271579308</c:v>
                </c:pt>
                <c:pt idx="11">
                  <c:v>4.2216758655293525</c:v>
                </c:pt>
              </c:numCache>
            </c:numRef>
          </c:val>
          <c:smooth val="0"/>
          <c:extLst>
            <c:ext xmlns:c16="http://schemas.microsoft.com/office/drawing/2014/chart" uri="{C3380CC4-5D6E-409C-BE32-E72D297353CC}">
              <c16:uniqueId val="{00000003-EDC0-47FC-A941-6BCAA6E3ADD9}"/>
            </c:ext>
          </c:extLst>
        </c:ser>
        <c:dLbls>
          <c:showLegendKey val="0"/>
          <c:showVal val="0"/>
          <c:showCatName val="0"/>
          <c:showSerName val="0"/>
          <c:showPercent val="0"/>
          <c:showBubbleSize val="0"/>
        </c:dLbls>
        <c:marker val="1"/>
        <c:smooth val="0"/>
        <c:axId val="1018087640"/>
        <c:axId val="1018083704"/>
      </c:lineChart>
      <c:catAx>
        <c:axId val="11827807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2778424"/>
        <c:crosses val="autoZero"/>
        <c:auto val="1"/>
        <c:lblAlgn val="ctr"/>
        <c:lblOffset val="100"/>
        <c:noMultiLvlLbl val="0"/>
      </c:catAx>
      <c:valAx>
        <c:axId val="118277842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8.6430555555555552E-2"/>
              <c:y val="4.094259259259259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2780720"/>
        <c:crosses val="autoZero"/>
        <c:crossBetween val="between"/>
      </c:valAx>
      <c:valAx>
        <c:axId val="1018083704"/>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Quarter</a:t>
                </a:r>
              </a:p>
            </c:rich>
          </c:tx>
          <c:layout>
            <c:manualLayout>
              <c:xMode val="edge"/>
              <c:yMode val="edge"/>
              <c:x val="0.85619013888888884"/>
              <c:y val="1.742407407407407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8087640"/>
        <c:crosses val="max"/>
        <c:crossBetween val="between"/>
      </c:valAx>
      <c:catAx>
        <c:axId val="1018087640"/>
        <c:scaling>
          <c:orientation val="minMax"/>
        </c:scaling>
        <c:delete val="1"/>
        <c:axPos val="b"/>
        <c:numFmt formatCode="General" sourceLinked="1"/>
        <c:majorTickMark val="out"/>
        <c:minorTickMark val="none"/>
        <c:tickLblPos val="nextTo"/>
        <c:crossAx val="1018083704"/>
        <c:crosses val="autoZero"/>
        <c:auto val="1"/>
        <c:lblAlgn val="ctr"/>
        <c:lblOffset val="100"/>
        <c:noMultiLvlLbl val="0"/>
      </c:catAx>
      <c:spPr>
        <a:noFill/>
        <a:ln>
          <a:solidFill>
            <a:schemeClr val="tx1"/>
          </a:solidFill>
        </a:ln>
        <a:effectLst/>
      </c:spPr>
    </c:plotArea>
    <c:legend>
      <c:legendPos val="b"/>
      <c:layout>
        <c:manualLayout>
          <c:xMode val="edge"/>
          <c:yMode val="edge"/>
          <c:x val="8.1413055555555558E-2"/>
          <c:y val="0.82883574074074073"/>
          <c:w val="0.83222249999999998"/>
          <c:h val="0.1641087037037037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476726801780476"/>
        </c:manualLayout>
      </c:layout>
      <c:barChart>
        <c:barDir val="col"/>
        <c:grouping val="stacked"/>
        <c:varyColors val="0"/>
        <c:ser>
          <c:idx val="4"/>
          <c:order val="0"/>
          <c:tx>
            <c:strRef>
              <c:f>'37_ábra_chart'!$G$12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'37_ábra_chart'!$F$13:$F$31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'37_ábra_chart'!$G$13:$G$31</c:f>
              <c:numCache>
                <c:formatCode>0</c:formatCode>
                <c:ptCount val="19"/>
                <c:pt idx="0">
                  <c:v>703</c:v>
                </c:pt>
                <c:pt idx="1">
                  <c:v>855</c:v>
                </c:pt>
                <c:pt idx="2">
                  <c:v>1522</c:v>
                </c:pt>
                <c:pt idx="3">
                  <c:v>1705</c:v>
                </c:pt>
                <c:pt idx="4">
                  <c:v>1823</c:v>
                </c:pt>
                <c:pt idx="5">
                  <c:v>2175</c:v>
                </c:pt>
                <c:pt idx="6">
                  <c:v>1822</c:v>
                </c:pt>
                <c:pt idx="7">
                  <c:v>2194</c:v>
                </c:pt>
              </c:numCache>
            </c:numRef>
          </c:val>
          <c:extLst>
            <c:ext xmlns:c16="http://schemas.microsoft.com/office/drawing/2014/chart" uri="{C3380CC4-5D6E-409C-BE32-E72D297353CC}">
              <c16:uniqueId val="{00000000-6242-4037-840F-D0B92BA8136C}"/>
            </c:ext>
          </c:extLst>
        </c:ser>
        <c:ser>
          <c:idx val="1"/>
          <c:order val="1"/>
          <c:tx>
            <c:strRef>
              <c:f>'37_ábra_chart'!$I$12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'37_ábra_chart'!$F$13:$F$31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'37_ábra_chart'!$I$13:$I$31</c:f>
              <c:numCache>
                <c:formatCode>0</c:formatCode>
                <c:ptCount val="19"/>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numCache>
            </c:numRef>
          </c:val>
          <c:extLst>
            <c:ext xmlns:c16="http://schemas.microsoft.com/office/drawing/2014/chart" uri="{C3380CC4-5D6E-409C-BE32-E72D297353CC}">
              <c16:uniqueId val="{00000002-C349-4647-858A-0A2D87B3E182}"/>
            </c:ext>
          </c:extLst>
        </c:ser>
        <c:ser>
          <c:idx val="0"/>
          <c:order val="2"/>
          <c:tx>
            <c:strRef>
              <c:f>'37_ábra_chart'!$H$12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'37_ábra_chart'!$F$13:$F$31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'37_ábra_chart'!$H$13:$H$31</c:f>
              <c:numCache>
                <c:formatCode>0</c:formatCode>
                <c:ptCount val="19"/>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numCache>
            </c:numRef>
          </c:val>
          <c:extLst>
            <c:ext xmlns:c16="http://schemas.microsoft.com/office/drawing/2014/chart" uri="{C3380CC4-5D6E-409C-BE32-E72D297353CC}">
              <c16:uniqueId val="{00000001-C349-4647-858A-0A2D87B3E182}"/>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'37_ábra_chart'!$J$12</c:f>
              <c:strCache>
                <c:ptCount val="1"/>
                <c:pt idx="0">
                  <c:v>Átárazott lakások száma / szabad lakások száma (jobb tengely)</c:v>
                </c:pt>
              </c:strCache>
            </c:strRef>
          </c:tx>
          <c:spPr>
            <a:ln w="38100" cap="rnd">
              <a:solidFill>
                <a:srgbClr val="002060"/>
              </a:solidFill>
              <a:round/>
            </a:ln>
            <a:effectLst/>
          </c:spPr>
          <c:marker>
            <c:symbol val="none"/>
          </c:marker>
          <c:cat>
            <c:strRef>
              <c:f>'37_ábra_chart'!$F$13:$F$31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'37_ábra_chart'!$J$13:$J$31</c:f>
              <c:numCache>
                <c:formatCode>0</c:formatCode>
                <c:ptCount val="19"/>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numCache>
            </c:numRef>
          </c:val>
          <c:smooth val="0"/>
          <c:extLst>
            <c:ext xmlns:c16="http://schemas.microsoft.com/office/drawing/2014/chart" uri="{C3380CC4-5D6E-409C-BE32-E72D297353CC}">
              <c16:uniqueId val="{00000001-6242-4037-840F-D0B92BA8136C}"/>
            </c:ext>
          </c:extLst>
        </c:ser>
        <c:ser>
          <c:idx val="6"/>
          <c:order val="4"/>
          <c:tx>
            <c:strRef>
              <c:f>'37_ábra_chart'!$K$12</c:f>
              <c:strCache>
                <c:ptCount val="1"/>
                <c:pt idx="0">
                  <c:v>Drágult lakások száma / átárazott lakások száma (jobb tengely)</c:v>
                </c:pt>
              </c:strCache>
            </c:strRef>
          </c:tx>
          <c:spPr>
            <a:ln w="38100" cap="rnd">
              <a:solidFill>
                <a:srgbClr val="C00000"/>
              </a:solidFill>
              <a:round/>
            </a:ln>
            <a:effectLst/>
          </c:spPr>
          <c:marker>
            <c:symbol val="none"/>
          </c:marker>
          <c:cat>
            <c:strRef>
              <c:f>'37_ábra_chart'!$F$13:$F$31</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'37_ábra_chart'!$K$13:$K$31</c:f>
              <c:numCache>
                <c:formatCode>0</c:formatCode>
                <c:ptCount val="19"/>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numCache>
            </c:numRef>
          </c:val>
          <c:smooth val="0"/>
          <c:extLst>
            <c:ext xmlns:c16="http://schemas.microsoft.com/office/drawing/2014/chart" uri="{C3380CC4-5D6E-409C-BE32-E72D297353CC}">
              <c16:uniqueId val="{00000002-6242-4037-840F-D0B92BA8136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8611830265658965E-2"/>
          <c:y val="0.78137721620988443"/>
          <c:w val="0.80745684088853209"/>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3809049730397362"/>
        </c:manualLayout>
      </c:layout>
      <c:barChart>
        <c:barDir val="col"/>
        <c:grouping val="stacked"/>
        <c:varyColors val="0"/>
        <c:ser>
          <c:idx val="4"/>
          <c:order val="0"/>
          <c:tx>
            <c:strRef>
              <c:f>'37_ábra_chart'!$G$11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'37_ábra_chart'!$E$13:$E$31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'37_ábra_chart'!$G$13:$G$31</c:f>
              <c:numCache>
                <c:formatCode>0</c:formatCode>
                <c:ptCount val="19"/>
                <c:pt idx="0">
                  <c:v>703</c:v>
                </c:pt>
                <c:pt idx="1">
                  <c:v>855</c:v>
                </c:pt>
                <c:pt idx="2">
                  <c:v>1522</c:v>
                </c:pt>
                <c:pt idx="3">
                  <c:v>1705</c:v>
                </c:pt>
                <c:pt idx="4">
                  <c:v>1823</c:v>
                </c:pt>
                <c:pt idx="5">
                  <c:v>2175</c:v>
                </c:pt>
                <c:pt idx="6">
                  <c:v>1822</c:v>
                </c:pt>
                <c:pt idx="7">
                  <c:v>2194</c:v>
                </c:pt>
              </c:numCache>
            </c:numRef>
          </c:val>
          <c:extLst>
            <c:ext xmlns:c16="http://schemas.microsoft.com/office/drawing/2014/chart" uri="{C3380CC4-5D6E-409C-BE32-E72D297353CC}">
              <c16:uniqueId val="{00000000-B112-488C-B9F9-9CDDBFF23301}"/>
            </c:ext>
          </c:extLst>
        </c:ser>
        <c:ser>
          <c:idx val="1"/>
          <c:order val="1"/>
          <c:tx>
            <c:strRef>
              <c:f>'37_ábra_chart'!$I$11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'37_ábra_chart'!$E$13:$E$31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'37_ábra_chart'!$I$13:$I$31</c:f>
              <c:numCache>
                <c:formatCode>0</c:formatCode>
                <c:ptCount val="19"/>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numCache>
            </c:numRef>
          </c:val>
          <c:extLst>
            <c:ext xmlns:c16="http://schemas.microsoft.com/office/drawing/2014/chart" uri="{C3380CC4-5D6E-409C-BE32-E72D297353CC}">
              <c16:uniqueId val="{00000001-B112-488C-B9F9-9CDDBFF23301}"/>
            </c:ext>
          </c:extLst>
        </c:ser>
        <c:ser>
          <c:idx val="0"/>
          <c:order val="2"/>
          <c:tx>
            <c:strRef>
              <c:f>'37_ábra_chart'!$H$11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'37_ábra_chart'!$E$13:$E$31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'37_ábra_chart'!$H$13:$H$31</c:f>
              <c:numCache>
                <c:formatCode>0</c:formatCode>
                <c:ptCount val="19"/>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numCache>
            </c:numRef>
          </c:val>
          <c:extLst>
            <c:ext xmlns:c16="http://schemas.microsoft.com/office/drawing/2014/chart" uri="{C3380CC4-5D6E-409C-BE32-E72D297353CC}">
              <c16:uniqueId val="{00000002-B112-488C-B9F9-9CDDBFF23301}"/>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'37_ábra_chart'!$J$11</c:f>
              <c:strCache>
                <c:ptCount val="1"/>
                <c:pt idx="0">
                  <c:v>Number of re-priced dwellings / number of available dwellings (RHS)</c:v>
                </c:pt>
              </c:strCache>
            </c:strRef>
          </c:tx>
          <c:spPr>
            <a:ln w="38100" cap="rnd">
              <a:solidFill>
                <a:srgbClr val="002060"/>
              </a:solidFill>
              <a:round/>
            </a:ln>
            <a:effectLst/>
          </c:spPr>
          <c:marker>
            <c:symbol val="none"/>
          </c:marker>
          <c:cat>
            <c:strRef>
              <c:f>'37_ábra_chart'!$E$13:$E$31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'37_ábra_chart'!$J$13:$J$31</c:f>
              <c:numCache>
                <c:formatCode>0</c:formatCode>
                <c:ptCount val="19"/>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numCache>
            </c:numRef>
          </c:val>
          <c:smooth val="0"/>
          <c:extLst>
            <c:ext xmlns:c16="http://schemas.microsoft.com/office/drawing/2014/chart" uri="{C3380CC4-5D6E-409C-BE32-E72D297353CC}">
              <c16:uniqueId val="{00000003-B112-488C-B9F9-9CDDBFF23301}"/>
            </c:ext>
          </c:extLst>
        </c:ser>
        <c:ser>
          <c:idx val="6"/>
          <c:order val="4"/>
          <c:tx>
            <c:strRef>
              <c:f>'37_ábra_chart'!$K$11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'37_ábra_chart'!$E$13:$E$31</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'37_ábra_chart'!$K$13:$K$31</c:f>
              <c:numCache>
                <c:formatCode>0</c:formatCode>
                <c:ptCount val="19"/>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numCache>
            </c:numRef>
          </c:val>
          <c:smooth val="0"/>
          <c:extLst>
            <c:ext xmlns:c16="http://schemas.microsoft.com/office/drawing/2014/chart" uri="{C3380CC4-5D6E-409C-BE32-E72D297353CC}">
              <c16:uniqueId val="{00000004-B112-488C-B9F9-9CDDBFF23301}"/>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296855191040243E-2"/>
              <c:y val="1.36055679273021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4.1491750477453029E-2"/>
          <c:y val="0.77419057905432909"/>
          <c:w val="0.91455699049141836"/>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29543820762996E-2"/>
          <c:y val="5.5891851851851852E-2"/>
          <c:w val="0.84256946778117292"/>
          <c:h val="0.62872259259259256"/>
        </c:manualLayout>
      </c:layout>
      <c:barChart>
        <c:barDir val="col"/>
        <c:grouping val="stacked"/>
        <c:varyColors val="0"/>
        <c:ser>
          <c:idx val="0"/>
          <c:order val="0"/>
          <c:tx>
            <c:strRef>
              <c:f>'38_ábra_chart'!$E$13:$E$14</c:f>
              <c:strCache>
                <c:ptCount val="2"/>
                <c:pt idx="0">
                  <c:v>Szabad lakások átlagos négyzetméterára</c:v>
                </c:pt>
              </c:strCache>
            </c:strRef>
          </c:tx>
          <c:spPr>
            <a:solidFill>
              <a:srgbClr val="0C2148"/>
            </a:solidFill>
            <a:ln>
              <a:solidFill>
                <a:schemeClr val="tx1"/>
              </a:solidFill>
            </a:ln>
            <a:effectLst/>
          </c:spPr>
          <c:invertIfNegative val="0"/>
          <c:cat>
            <c:strRef>
              <c:f>'38_ábra_chart'!$D$15:$D$33</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'38_ábra_chart'!$E$15:$E$33</c:f>
              <c:numCache>
                <c:formatCode>#,##0</c:formatCode>
                <c:ptCount val="19"/>
                <c:pt idx="0">
                  <c:v>545.714284769664</c:v>
                </c:pt>
                <c:pt idx="1">
                  <c:v>568.27373148473896</c:v>
                </c:pt>
                <c:pt idx="2">
                  <c:v>600.86854155856395</c:v>
                </c:pt>
                <c:pt idx="3">
                  <c:v>599.07652764536499</c:v>
                </c:pt>
                <c:pt idx="4">
                  <c:v>622.47664531052737</c:v>
                </c:pt>
                <c:pt idx="5">
                  <c:v>636.89536179448157</c:v>
                </c:pt>
                <c:pt idx="6">
                  <c:v>661.57631744067282</c:v>
                </c:pt>
                <c:pt idx="7">
                  <c:v>692.39051671681591</c:v>
                </c:pt>
                <c:pt idx="8">
                  <c:v>720.85007611178378</c:v>
                </c:pt>
                <c:pt idx="9">
                  <c:v>740.52229622477773</c:v>
                </c:pt>
                <c:pt idx="10">
                  <c:v>764.73122938138897</c:v>
                </c:pt>
                <c:pt idx="11">
                  <c:v>802.55094493932404</c:v>
                </c:pt>
                <c:pt idx="12">
                  <c:v>841.16084560682054</c:v>
                </c:pt>
                <c:pt idx="13">
                  <c:v>878.12848362684213</c:v>
                </c:pt>
                <c:pt idx="14">
                  <c:v>900.84551843980478</c:v>
                </c:pt>
                <c:pt idx="15">
                  <c:v>934.14405885188876</c:v>
                </c:pt>
                <c:pt idx="16">
                  <c:v>946.62945440985607</c:v>
                </c:pt>
                <c:pt idx="17">
                  <c:v>946.65960450751982</c:v>
                </c:pt>
                <c:pt idx="18">
                  <c:v>958.26183055520426</c:v>
                </c:pt>
              </c:numCache>
            </c:numRef>
          </c:val>
          <c:extLst>
            <c:ext xmlns:c16="http://schemas.microsoft.com/office/drawing/2014/chart" uri="{C3380CC4-5D6E-409C-BE32-E72D297353CC}">
              <c16:uniqueId val="{00000000-B5F1-490C-B5BB-7509DA183941}"/>
            </c:ext>
          </c:extLst>
        </c:ser>
        <c:dLbls>
          <c:showLegendKey val="0"/>
          <c:showVal val="0"/>
          <c:showCatName val="0"/>
          <c:showSerName val="0"/>
          <c:showPercent val="0"/>
          <c:showBubbleSize val="0"/>
        </c:dLbls>
        <c:gapWidth val="60"/>
        <c:overlap val="100"/>
        <c:axId val="478197200"/>
        <c:axId val="47819523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1-B5F1-490C-B5BB-7509DA183941}"/>
            </c:ext>
          </c:extLst>
        </c:ser>
        <c:dLbls>
          <c:showLegendKey val="0"/>
          <c:showVal val="0"/>
          <c:showCatName val="0"/>
          <c:showSerName val="0"/>
          <c:showPercent val="0"/>
          <c:showBubbleSize val="0"/>
        </c:dLbls>
        <c:gapWidth val="219"/>
        <c:overlap val="100"/>
        <c:axId val="478192608"/>
        <c:axId val="478194248"/>
      </c:barChart>
      <c:lineChart>
        <c:grouping val="standard"/>
        <c:varyColors val="0"/>
        <c:ser>
          <c:idx val="2"/>
          <c:order val="1"/>
          <c:tx>
            <c:strRef>
              <c:f>'38_ábra_chart'!$F$13:$F$14</c:f>
              <c:strCache>
                <c:ptCount val="2"/>
                <c:pt idx="0">
                  <c:v>Szabad lakások átlagos árváltoztatása,</c:v>
                </c:pt>
                <c:pt idx="1">
                  <c:v>5%-os áfa (jobb tengely)</c:v>
                </c:pt>
              </c:strCache>
            </c:strRef>
          </c:tx>
          <c:spPr>
            <a:ln w="25400" cap="rnd">
              <a:noFill/>
              <a:round/>
            </a:ln>
            <a:effectLst/>
          </c:spPr>
          <c:marker>
            <c:symbol val="triangle"/>
            <c:size val="12"/>
            <c:spPr>
              <a:solidFill>
                <a:srgbClr val="F6A800"/>
              </a:solidFill>
              <a:ln w="9525">
                <a:solidFill>
                  <a:schemeClr val="tx1"/>
                </a:solidFill>
              </a:ln>
              <a:effectLst/>
            </c:spPr>
          </c:marker>
          <c:cat>
            <c:strRef>
              <c:f>'38_ábra_chart'!$D$15:$D$33</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'38_ábra_chart'!$F$15:$F$33</c:f>
              <c:numCache>
                <c:formatCode>0.0</c:formatCode>
                <c:ptCount val="19"/>
                <c:pt idx="0">
                  <c:v>5.7015916148891508</c:v>
                </c:pt>
                <c:pt idx="1">
                  <c:v>5.5294730202063285</c:v>
                </c:pt>
                <c:pt idx="2">
                  <c:v>7.1180312362488074</c:v>
                </c:pt>
                <c:pt idx="3">
                  <c:v>1.8138557960403126</c:v>
                </c:pt>
                <c:pt idx="4">
                  <c:v>4.1726195506188422</c:v>
                </c:pt>
                <c:pt idx="5">
                  <c:v>3.3597084257453567</c:v>
                </c:pt>
                <c:pt idx="6">
                  <c:v>5.5915644046149104</c:v>
                </c:pt>
                <c:pt idx="7">
                  <c:v>5.0750150127602325</c:v>
                </c:pt>
                <c:pt idx="8">
                  <c:v>5.8801779144540118</c:v>
                </c:pt>
                <c:pt idx="9">
                  <c:v>6.1679323180370833</c:v>
                </c:pt>
                <c:pt idx="10">
                  <c:v>4.7181748305234192</c:v>
                </c:pt>
                <c:pt idx="11">
                  <c:v>8.3725382374899429</c:v>
                </c:pt>
                <c:pt idx="12">
                  <c:v>5.2467794325586778</c:v>
                </c:pt>
                <c:pt idx="13">
                  <c:v>6.7744037442871123</c:v>
                </c:pt>
                <c:pt idx="14">
                  <c:v>5.6647070143577682</c:v>
                </c:pt>
                <c:pt idx="15">
                  <c:v>1.9266655199800526</c:v>
                </c:pt>
                <c:pt idx="16">
                  <c:v>0.57711978726253021</c:v>
                </c:pt>
                <c:pt idx="17">
                  <c:v>-1.1147681198260389</c:v>
                </c:pt>
                <c:pt idx="18">
                  <c:v>-3.3152551485403143</c:v>
                </c:pt>
              </c:numCache>
            </c:numRef>
          </c:val>
          <c:smooth val="0"/>
          <c:extLst>
            <c:ext xmlns:c16="http://schemas.microsoft.com/office/drawing/2014/chart" uri="{C3380CC4-5D6E-409C-BE32-E72D297353CC}">
              <c16:uniqueId val="{00000002-B5F1-490C-B5BB-7509DA183941}"/>
            </c:ext>
          </c:extLst>
        </c:ser>
        <c:ser>
          <c:idx val="4"/>
          <c:order val="2"/>
          <c:tx>
            <c:strRef>
              <c:f>'38_ábra_chart'!$G$13:$G$14</c:f>
              <c:strCache>
                <c:ptCount val="2"/>
                <c:pt idx="0">
                  <c:v>Szabad lakások átlagos árváltoztatása,</c:v>
                </c:pt>
                <c:pt idx="1">
                  <c:v>27%-os áfa (jobb tengely)</c:v>
                </c:pt>
              </c:strCache>
            </c:strRef>
          </c:tx>
          <c:spPr>
            <a:ln w="25400" cap="rnd">
              <a:noFill/>
              <a:round/>
            </a:ln>
            <a:effectLst/>
          </c:spPr>
          <c:marker>
            <c:symbol val="circle"/>
            <c:size val="12"/>
            <c:spPr>
              <a:solidFill>
                <a:srgbClr val="5B9BD5"/>
              </a:solidFill>
              <a:ln w="9525">
                <a:solidFill>
                  <a:schemeClr val="tx1"/>
                </a:solidFill>
              </a:ln>
              <a:effectLst/>
            </c:spPr>
          </c:marker>
          <c:cat>
            <c:strRef>
              <c:f>'38_ábra_chart'!$D$15:$D$33</c:f>
              <c:strCache>
                <c:ptCount val="19"/>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strCache>
            </c:strRef>
          </c:cat>
          <c:val>
            <c:numRef>
              <c:f>'38_ábra_chart'!$G$15:$G$33</c:f>
              <c:numCache>
                <c:formatCode>0.0</c:formatCode>
                <c:ptCount val="19"/>
                <c:pt idx="8">
                  <c:v>2.3380874444711708E-2</c:v>
                </c:pt>
                <c:pt idx="9">
                  <c:v>7.9745216402325556E-2</c:v>
                </c:pt>
                <c:pt idx="10">
                  <c:v>3.2467431971297267</c:v>
                </c:pt>
                <c:pt idx="11">
                  <c:v>5.8876599477202189</c:v>
                </c:pt>
                <c:pt idx="12">
                  <c:v>-0.76162053431952614</c:v>
                </c:pt>
                <c:pt idx="13">
                  <c:v>5.2789664954111073</c:v>
                </c:pt>
                <c:pt idx="14">
                  <c:v>2.0838456082630614</c:v>
                </c:pt>
                <c:pt idx="15">
                  <c:v>-7.5931682279401223</c:v>
                </c:pt>
                <c:pt idx="16">
                  <c:v>16.414426090329069</c:v>
                </c:pt>
                <c:pt idx="17">
                  <c:v>-0.87411513603976176</c:v>
                </c:pt>
                <c:pt idx="18">
                  <c:v>3.5509216533790413</c:v>
                </c:pt>
              </c:numCache>
            </c:numRef>
          </c:val>
          <c:smooth val="0"/>
          <c:extLst>
            <c:ext xmlns:c16="http://schemas.microsoft.com/office/drawing/2014/chart" uri="{C3380CC4-5D6E-409C-BE32-E72D297353CC}">
              <c16:uniqueId val="{00000003-B5F1-490C-B5BB-7509DA183941}"/>
            </c:ext>
          </c:extLst>
        </c:ser>
        <c:dLbls>
          <c:showLegendKey val="0"/>
          <c:showVal val="0"/>
          <c:showCatName val="0"/>
          <c:showSerName val="0"/>
          <c:showPercent val="0"/>
          <c:showBubbleSize val="0"/>
        </c:dLbls>
        <c:marker val="1"/>
        <c:smooth val="0"/>
        <c:axId val="478192608"/>
        <c:axId val="478194248"/>
      </c:lineChart>
      <c:catAx>
        <c:axId val="478197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5232"/>
        <c:crosses val="autoZero"/>
        <c:auto val="1"/>
        <c:lblAlgn val="ctr"/>
        <c:lblOffset val="100"/>
        <c:noMultiLvlLbl val="0"/>
      </c:catAx>
      <c:valAx>
        <c:axId val="478195232"/>
        <c:scaling>
          <c:orientation val="minMax"/>
          <c:max val="1000"/>
        </c:scaling>
        <c:delete val="0"/>
        <c:axPos val="l"/>
        <c:majorGridlines>
          <c:spPr>
            <a:ln w="3175" cap="flat" cmpd="sng" algn="ctr">
              <a:solidFill>
                <a:sysClr val="window" lastClr="FFFFFF">
                  <a:lumMod val="85000"/>
                </a:sysClr>
              </a:solidFill>
              <a:prstDash val="dashDot"/>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sz="1800" b="0" i="0" baseline="0">
                    <a:solidFill>
                      <a:sysClr val="windowText" lastClr="000000"/>
                    </a:solidFill>
                    <a:effectLst/>
                  </a:rPr>
                  <a:t>Ezer Ft/m</a:t>
                </a:r>
                <a:r>
                  <a:rPr lang="hu-HU" sz="1800" b="0" i="0" baseline="30000">
                    <a:solidFill>
                      <a:sysClr val="windowText" lastClr="000000"/>
                    </a:solidFill>
                    <a:effectLst/>
                  </a:rPr>
                  <a:t>2</a:t>
                </a:r>
                <a:endParaRPr lang="hu-HU">
                  <a:solidFill>
                    <a:sysClr val="windowText" lastClr="000000"/>
                  </a:solidFill>
                  <a:effectLst/>
                </a:endParaRPr>
              </a:p>
            </c:rich>
          </c:tx>
          <c:layout>
            <c:manualLayout>
              <c:xMode val="edge"/>
              <c:yMode val="edge"/>
              <c:x val="9.1277651930011028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7200"/>
        <c:crosses val="autoZero"/>
        <c:crossBetween val="between"/>
      </c:valAx>
      <c:valAx>
        <c:axId val="47819424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a:t>
                </a:r>
                <a:endParaRPr lang="hu-HU" b="0" baseline="30000">
                  <a:solidFill>
                    <a:sysClr val="windowText" lastClr="000000"/>
                  </a:solidFill>
                </a:endParaRPr>
              </a:p>
            </c:rich>
          </c:tx>
          <c:layout>
            <c:manualLayout>
              <c:xMode val="edge"/>
              <c:yMode val="edge"/>
              <c:x val="0.89596551535497826"/>
              <c:y val="3.90339077106259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2608"/>
        <c:crosses val="max"/>
        <c:crossBetween val="between"/>
      </c:valAx>
      <c:catAx>
        <c:axId val="478192608"/>
        <c:scaling>
          <c:orientation val="minMax"/>
        </c:scaling>
        <c:delete val="1"/>
        <c:axPos val="b"/>
        <c:numFmt formatCode="General" sourceLinked="1"/>
        <c:majorTickMark val="none"/>
        <c:minorTickMark val="none"/>
        <c:tickLblPos val="nextTo"/>
        <c:crossAx val="478194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7.8839625287499188E-2"/>
          <c:y val="0.84379644401100751"/>
          <c:w val="0.85649943241354665"/>
          <c:h val="0.1420924909979971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79058055555555551"/>
          <c:h val="0.63814583767660404"/>
        </c:manualLayout>
      </c:layout>
      <c:barChart>
        <c:barDir val="col"/>
        <c:grouping val="stacked"/>
        <c:varyColors val="0"/>
        <c:ser>
          <c:idx val="0"/>
          <c:order val="0"/>
          <c:tx>
            <c:strRef>
              <c:f>'38_ábra_chart'!$E$11:$E$12</c:f>
              <c:strCache>
                <c:ptCount val="2"/>
                <c:pt idx="0">
                  <c:v>Average square meter price of unsold dwellings</c:v>
                </c:pt>
              </c:strCache>
            </c:strRef>
          </c:tx>
          <c:spPr>
            <a:solidFill>
              <a:srgbClr val="0C2148"/>
            </a:solidFill>
            <a:ln>
              <a:solidFill>
                <a:schemeClr val="tx1"/>
              </a:solidFill>
            </a:ln>
            <a:effectLst/>
          </c:spPr>
          <c:invertIfNegative val="0"/>
          <c:cat>
            <c:strRef>
              <c:f>'38_ábra_chart'!$C$15:$C$33</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'38_ábra_chart'!$E$15:$E$33</c:f>
              <c:numCache>
                <c:formatCode>#,##0</c:formatCode>
                <c:ptCount val="19"/>
                <c:pt idx="0">
                  <c:v>545.714284769664</c:v>
                </c:pt>
                <c:pt idx="1">
                  <c:v>568.27373148473896</c:v>
                </c:pt>
                <c:pt idx="2">
                  <c:v>600.86854155856395</c:v>
                </c:pt>
                <c:pt idx="3">
                  <c:v>599.07652764536499</c:v>
                </c:pt>
                <c:pt idx="4">
                  <c:v>622.47664531052737</c:v>
                </c:pt>
                <c:pt idx="5">
                  <c:v>636.89536179448157</c:v>
                </c:pt>
                <c:pt idx="6">
                  <c:v>661.57631744067282</c:v>
                </c:pt>
                <c:pt idx="7">
                  <c:v>692.39051671681591</c:v>
                </c:pt>
                <c:pt idx="8">
                  <c:v>720.85007611178378</c:v>
                </c:pt>
                <c:pt idx="9">
                  <c:v>740.52229622477773</c:v>
                </c:pt>
                <c:pt idx="10">
                  <c:v>764.73122938138897</c:v>
                </c:pt>
                <c:pt idx="11">
                  <c:v>802.55094493932404</c:v>
                </c:pt>
                <c:pt idx="12">
                  <c:v>841.16084560682054</c:v>
                </c:pt>
                <c:pt idx="13">
                  <c:v>878.12848362684213</c:v>
                </c:pt>
                <c:pt idx="14">
                  <c:v>900.84551843980478</c:v>
                </c:pt>
                <c:pt idx="15">
                  <c:v>934.14405885188876</c:v>
                </c:pt>
                <c:pt idx="16">
                  <c:v>946.62945440985607</c:v>
                </c:pt>
                <c:pt idx="17">
                  <c:v>946.65960450751982</c:v>
                </c:pt>
                <c:pt idx="18">
                  <c:v>958.26183055520426</c:v>
                </c:pt>
              </c:numCache>
            </c:numRef>
          </c:val>
          <c:extLst>
            <c:ext xmlns:c16="http://schemas.microsoft.com/office/drawing/2014/chart" uri="{C3380CC4-5D6E-409C-BE32-E72D297353CC}">
              <c16:uniqueId val="{00000000-D911-4D84-A011-99CA5C0772F8}"/>
            </c:ext>
          </c:extLst>
        </c:ser>
        <c:dLbls>
          <c:showLegendKey val="0"/>
          <c:showVal val="0"/>
          <c:showCatName val="0"/>
          <c:showSerName val="0"/>
          <c:showPercent val="0"/>
          <c:showBubbleSize val="0"/>
        </c:dLbls>
        <c:gapWidth val="60"/>
        <c:overlap val="100"/>
        <c:axId val="478197200"/>
        <c:axId val="478195232"/>
      </c:barChart>
      <c:barChart>
        <c:barDir val="col"/>
        <c:grouping val="stack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1-D911-4D84-A011-99CA5C0772F8}"/>
            </c:ext>
          </c:extLst>
        </c:ser>
        <c:dLbls>
          <c:showLegendKey val="0"/>
          <c:showVal val="0"/>
          <c:showCatName val="0"/>
          <c:showSerName val="0"/>
          <c:showPercent val="0"/>
          <c:showBubbleSize val="0"/>
        </c:dLbls>
        <c:gapWidth val="219"/>
        <c:overlap val="100"/>
        <c:axId val="478192608"/>
        <c:axId val="478194248"/>
      </c:barChart>
      <c:lineChart>
        <c:grouping val="standard"/>
        <c:varyColors val="0"/>
        <c:ser>
          <c:idx val="2"/>
          <c:order val="1"/>
          <c:tx>
            <c:strRef>
              <c:f>'38_ábra_chart'!$F$11:$F$12</c:f>
              <c:strCache>
                <c:ptCount val="2"/>
                <c:pt idx="0">
                  <c:v>Average change in prices of unsold dwellings,</c:v>
                </c:pt>
                <c:pt idx="1">
                  <c:v>5% VAT (right-hand scale)</c:v>
                </c:pt>
              </c:strCache>
            </c:strRef>
          </c:tx>
          <c:spPr>
            <a:ln w="25400" cap="rnd">
              <a:noFill/>
              <a:round/>
            </a:ln>
            <a:effectLst/>
          </c:spPr>
          <c:marker>
            <c:symbol val="triangle"/>
            <c:size val="12"/>
            <c:spPr>
              <a:solidFill>
                <a:srgbClr val="F6A800"/>
              </a:solidFill>
              <a:ln w="9525">
                <a:solidFill>
                  <a:schemeClr val="tx1"/>
                </a:solidFill>
              </a:ln>
              <a:effectLst/>
            </c:spPr>
          </c:marker>
          <c:cat>
            <c:strRef>
              <c:f>'38_ábra_chart'!$C$15:$C$33</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'38_ábra_chart'!$F$15:$F$33</c:f>
              <c:numCache>
                <c:formatCode>0.0</c:formatCode>
                <c:ptCount val="19"/>
                <c:pt idx="0">
                  <c:v>5.7015916148891508</c:v>
                </c:pt>
                <c:pt idx="1">
                  <c:v>5.5294730202063285</c:v>
                </c:pt>
                <c:pt idx="2">
                  <c:v>7.1180312362488074</c:v>
                </c:pt>
                <c:pt idx="3">
                  <c:v>1.8138557960403126</c:v>
                </c:pt>
                <c:pt idx="4">
                  <c:v>4.1726195506188422</c:v>
                </c:pt>
                <c:pt idx="5">
                  <c:v>3.3597084257453567</c:v>
                </c:pt>
                <c:pt idx="6">
                  <c:v>5.5915644046149104</c:v>
                </c:pt>
                <c:pt idx="7">
                  <c:v>5.0750150127602325</c:v>
                </c:pt>
                <c:pt idx="8">
                  <c:v>5.8801779144540118</c:v>
                </c:pt>
                <c:pt idx="9">
                  <c:v>6.1679323180370833</c:v>
                </c:pt>
                <c:pt idx="10">
                  <c:v>4.7181748305234192</c:v>
                </c:pt>
                <c:pt idx="11">
                  <c:v>8.3725382374899429</c:v>
                </c:pt>
                <c:pt idx="12">
                  <c:v>5.2467794325586778</c:v>
                </c:pt>
                <c:pt idx="13">
                  <c:v>6.7744037442871123</c:v>
                </c:pt>
                <c:pt idx="14">
                  <c:v>5.6647070143577682</c:v>
                </c:pt>
                <c:pt idx="15">
                  <c:v>1.9266655199800526</c:v>
                </c:pt>
                <c:pt idx="16">
                  <c:v>0.57711978726253021</c:v>
                </c:pt>
                <c:pt idx="17">
                  <c:v>-1.1147681198260389</c:v>
                </c:pt>
                <c:pt idx="18">
                  <c:v>-3.3152551485403143</c:v>
                </c:pt>
              </c:numCache>
            </c:numRef>
          </c:val>
          <c:smooth val="0"/>
          <c:extLst>
            <c:ext xmlns:c16="http://schemas.microsoft.com/office/drawing/2014/chart" uri="{C3380CC4-5D6E-409C-BE32-E72D297353CC}">
              <c16:uniqueId val="{00000002-D911-4D84-A011-99CA5C0772F8}"/>
            </c:ext>
          </c:extLst>
        </c:ser>
        <c:ser>
          <c:idx val="4"/>
          <c:order val="2"/>
          <c:tx>
            <c:strRef>
              <c:f>'38_ábra_chart'!$G$11:$G$12</c:f>
              <c:strCache>
                <c:ptCount val="2"/>
                <c:pt idx="0">
                  <c:v>Average change in prices of unsold dwellings,</c:v>
                </c:pt>
                <c:pt idx="1">
                  <c:v>27% VAT (right-hand scale)</c:v>
                </c:pt>
              </c:strCache>
            </c:strRef>
          </c:tx>
          <c:spPr>
            <a:ln w="25400" cap="rnd">
              <a:noFill/>
              <a:round/>
            </a:ln>
            <a:effectLst/>
          </c:spPr>
          <c:marker>
            <c:symbol val="circle"/>
            <c:size val="12"/>
            <c:spPr>
              <a:solidFill>
                <a:srgbClr val="5B9BD5"/>
              </a:solidFill>
              <a:ln w="9525">
                <a:solidFill>
                  <a:schemeClr val="tx1"/>
                </a:solidFill>
              </a:ln>
              <a:effectLst/>
            </c:spPr>
          </c:marker>
          <c:cat>
            <c:strRef>
              <c:f>'38_ábra_chart'!$C$15:$C$33</c:f>
              <c:strCache>
                <c:ptCount val="19"/>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strCache>
            </c:strRef>
          </c:cat>
          <c:val>
            <c:numRef>
              <c:f>'38_ábra_chart'!$G$15:$G$33</c:f>
              <c:numCache>
                <c:formatCode>0.0</c:formatCode>
                <c:ptCount val="19"/>
                <c:pt idx="8">
                  <c:v>2.3380874444711708E-2</c:v>
                </c:pt>
                <c:pt idx="9">
                  <c:v>7.9745216402325556E-2</c:v>
                </c:pt>
                <c:pt idx="10">
                  <c:v>3.2467431971297267</c:v>
                </c:pt>
                <c:pt idx="11">
                  <c:v>5.8876599477202189</c:v>
                </c:pt>
                <c:pt idx="12">
                  <c:v>-0.76162053431952614</c:v>
                </c:pt>
                <c:pt idx="13">
                  <c:v>5.2789664954111073</c:v>
                </c:pt>
                <c:pt idx="14">
                  <c:v>2.0838456082630614</c:v>
                </c:pt>
                <c:pt idx="15">
                  <c:v>-7.5931682279401223</c:v>
                </c:pt>
                <c:pt idx="16">
                  <c:v>16.414426090329069</c:v>
                </c:pt>
                <c:pt idx="17">
                  <c:v>-0.87411513603976176</c:v>
                </c:pt>
                <c:pt idx="18">
                  <c:v>3.5509216533790413</c:v>
                </c:pt>
              </c:numCache>
            </c:numRef>
          </c:val>
          <c:smooth val="0"/>
          <c:extLst>
            <c:ext xmlns:c16="http://schemas.microsoft.com/office/drawing/2014/chart" uri="{C3380CC4-5D6E-409C-BE32-E72D297353CC}">
              <c16:uniqueId val="{00000003-D911-4D84-A011-99CA5C0772F8}"/>
            </c:ext>
          </c:extLst>
        </c:ser>
        <c:dLbls>
          <c:showLegendKey val="0"/>
          <c:showVal val="0"/>
          <c:showCatName val="0"/>
          <c:showSerName val="0"/>
          <c:showPercent val="0"/>
          <c:showBubbleSize val="0"/>
        </c:dLbls>
        <c:marker val="1"/>
        <c:smooth val="0"/>
        <c:axId val="478192608"/>
        <c:axId val="478194248"/>
      </c:lineChart>
      <c:catAx>
        <c:axId val="4781972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5232"/>
        <c:crosses val="autoZero"/>
        <c:auto val="1"/>
        <c:lblAlgn val="ctr"/>
        <c:lblOffset val="100"/>
        <c:noMultiLvlLbl val="0"/>
      </c:catAx>
      <c:valAx>
        <c:axId val="478195232"/>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sz="1600" b="0" i="0" baseline="0">
                    <a:solidFill>
                      <a:sysClr val="windowText" lastClr="000000"/>
                    </a:solidFill>
                    <a:effectLst/>
                  </a:rPr>
                  <a:t>Thousand HUF/m</a:t>
                </a:r>
                <a:r>
                  <a:rPr lang="hu-HU" sz="1600" b="0" i="0" baseline="30000">
                    <a:solidFill>
                      <a:sysClr val="windowText" lastClr="000000"/>
                    </a:solidFill>
                    <a:effectLst/>
                  </a:rPr>
                  <a:t>2</a:t>
                </a:r>
                <a:endParaRPr lang="hu-HU" sz="1600">
                  <a:solidFill>
                    <a:sysClr val="windowText" lastClr="000000"/>
                  </a:solidFill>
                  <a:effectLst/>
                </a:endParaRPr>
              </a:p>
            </c:rich>
          </c:tx>
          <c:layout>
            <c:manualLayout>
              <c:xMode val="edge"/>
              <c:yMode val="edge"/>
              <c:x val="0.10230559567628011"/>
              <c:y val="8.146639511201628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7200"/>
        <c:crosses val="autoZero"/>
        <c:crossBetween val="between"/>
      </c:valAx>
      <c:valAx>
        <c:axId val="478194248"/>
        <c:scaling>
          <c:orientation val="minMax"/>
          <c:max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endParaRPr lang="hu-HU" b="0" baseline="30000">
                  <a:solidFill>
                    <a:sysClr val="windowText" lastClr="000000"/>
                  </a:solidFill>
                </a:endParaRPr>
              </a:p>
            </c:rich>
          </c:tx>
          <c:layout>
            <c:manualLayout>
              <c:xMode val="edge"/>
              <c:yMode val="edge"/>
              <c:x val="0.80652937613567532"/>
              <c:y val="6.109979633401221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478192608"/>
        <c:crosses val="max"/>
        <c:crossBetween val="between"/>
      </c:valAx>
      <c:catAx>
        <c:axId val="478192608"/>
        <c:scaling>
          <c:orientation val="minMax"/>
        </c:scaling>
        <c:delete val="1"/>
        <c:axPos val="b"/>
        <c:numFmt formatCode="General" sourceLinked="1"/>
        <c:majorTickMark val="none"/>
        <c:minorTickMark val="none"/>
        <c:tickLblPos val="nextTo"/>
        <c:crossAx val="478194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1.8973611111111122E-2"/>
          <c:y val="0.8477872572445756"/>
          <c:w val="0.96205277777777765"/>
          <c:h val="0.13810157640681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3519518037664E-2"/>
          <c:y val="5.82437037037037E-2"/>
          <c:w val="0.82970669606899949"/>
          <c:h val="0.56328351851851854"/>
        </c:manualLayout>
      </c:layout>
      <c:barChart>
        <c:barDir val="col"/>
        <c:grouping val="stacked"/>
        <c:varyColors val="0"/>
        <c:ser>
          <c:idx val="0"/>
          <c:order val="0"/>
          <c:tx>
            <c:strRef>
              <c:f>'39_ábra_chart'!$E$10</c:f>
              <c:strCache>
                <c:ptCount val="1"/>
                <c:pt idx="0">
                  <c:v>5%-os áfakulcs</c:v>
                </c:pt>
              </c:strCache>
            </c:strRef>
          </c:tx>
          <c:spPr>
            <a:solidFill>
              <a:schemeClr val="tx2">
                <a:lumMod val="75000"/>
                <a:lumOff val="25000"/>
              </a:schemeClr>
            </a:solidFill>
            <a:ln>
              <a:solidFill>
                <a:schemeClr val="tx1"/>
              </a:solidFill>
            </a:ln>
            <a:effectLst/>
          </c:spPr>
          <c:invertIfNegative val="0"/>
          <c:cat>
            <c:strRef>
              <c:f>'39_ábra_chart'!$D$11:$D$17</c:f>
              <c:strCache>
                <c:ptCount val="7"/>
                <c:pt idx="0">
                  <c:v>2020</c:v>
                </c:pt>
                <c:pt idx="1">
                  <c:v>2021</c:v>
                </c:pt>
                <c:pt idx="2">
                  <c:v>2022</c:v>
                </c:pt>
                <c:pt idx="3">
                  <c:v>2023</c:v>
                </c:pt>
                <c:pt idx="4">
                  <c:v>NA, épül</c:v>
                </c:pt>
                <c:pt idx="5">
                  <c:v>NA, terv, 
van engedély</c:v>
                </c:pt>
                <c:pt idx="6">
                  <c:v>NA, terv, 
még nincs
engedély</c:v>
                </c:pt>
              </c:strCache>
            </c:strRef>
          </c:cat>
          <c:val>
            <c:numRef>
              <c:f>'39_ábra_chart'!$E$11:$E$17</c:f>
              <c:numCache>
                <c:formatCode>General</c:formatCode>
                <c:ptCount val="7"/>
                <c:pt idx="0">
                  <c:v>6.1769999999999996</c:v>
                </c:pt>
                <c:pt idx="1">
                  <c:v>4.0460000000000003</c:v>
                </c:pt>
                <c:pt idx="2">
                  <c:v>0.60199999999999998</c:v>
                </c:pt>
                <c:pt idx="3">
                  <c:v>0.57199999999999995</c:v>
                </c:pt>
                <c:pt idx="4">
                  <c:v>1.127</c:v>
                </c:pt>
                <c:pt idx="5">
                  <c:v>3.2770000000000001</c:v>
                </c:pt>
                <c:pt idx="6">
                  <c:v>0</c:v>
                </c:pt>
              </c:numCache>
            </c:numRef>
          </c:val>
          <c:extLst>
            <c:ext xmlns:c16="http://schemas.microsoft.com/office/drawing/2014/chart" uri="{C3380CC4-5D6E-409C-BE32-E72D297353CC}">
              <c16:uniqueId val="{00000000-30D5-4F01-831B-028F71590175}"/>
            </c:ext>
          </c:extLst>
        </c:ser>
        <c:ser>
          <c:idx val="1"/>
          <c:order val="1"/>
          <c:tx>
            <c:strRef>
              <c:f>'39_ábra_chart'!$F$10</c:f>
              <c:strCache>
                <c:ptCount val="1"/>
                <c:pt idx="0">
                  <c:v>27%-os áfakulcs</c:v>
                </c:pt>
              </c:strCache>
            </c:strRef>
          </c:tx>
          <c:spPr>
            <a:solidFill>
              <a:schemeClr val="accent5"/>
            </a:solidFill>
            <a:ln>
              <a:solidFill>
                <a:schemeClr val="tx1"/>
              </a:solidFill>
            </a:ln>
            <a:effectLst/>
          </c:spPr>
          <c:invertIfNegative val="0"/>
          <c:cat>
            <c:strRef>
              <c:f>'39_ábra_chart'!$D$11:$D$17</c:f>
              <c:strCache>
                <c:ptCount val="7"/>
                <c:pt idx="0">
                  <c:v>2020</c:v>
                </c:pt>
                <c:pt idx="1">
                  <c:v>2021</c:v>
                </c:pt>
                <c:pt idx="2">
                  <c:v>2022</c:v>
                </c:pt>
                <c:pt idx="3">
                  <c:v>2023</c:v>
                </c:pt>
                <c:pt idx="4">
                  <c:v>NA, épül</c:v>
                </c:pt>
                <c:pt idx="5">
                  <c:v>NA, terv, 
van engedély</c:v>
                </c:pt>
                <c:pt idx="6">
                  <c:v>NA, terv, 
még nincs
engedély</c:v>
                </c:pt>
              </c:strCache>
            </c:strRef>
          </c:cat>
          <c:val>
            <c:numRef>
              <c:f>'39_ábra_chart'!$F$11:$F$17</c:f>
              <c:numCache>
                <c:formatCode>General</c:formatCode>
                <c:ptCount val="7"/>
                <c:pt idx="0">
                  <c:v>1.107</c:v>
                </c:pt>
                <c:pt idx="1">
                  <c:v>4.1509999999999998</c:v>
                </c:pt>
                <c:pt idx="2">
                  <c:v>2.722</c:v>
                </c:pt>
                <c:pt idx="3">
                  <c:v>0.313</c:v>
                </c:pt>
                <c:pt idx="4">
                  <c:v>1.444</c:v>
                </c:pt>
                <c:pt idx="5">
                  <c:v>9.282</c:v>
                </c:pt>
                <c:pt idx="6">
                  <c:v>2.5209999999999999</c:v>
                </c:pt>
              </c:numCache>
            </c:numRef>
          </c:val>
          <c:extLst>
            <c:ext xmlns:c16="http://schemas.microsoft.com/office/drawing/2014/chart" uri="{C3380CC4-5D6E-409C-BE32-E72D297353CC}">
              <c16:uniqueId val="{00000001-30D5-4F01-831B-028F71590175}"/>
            </c:ext>
          </c:extLst>
        </c:ser>
        <c:dLbls>
          <c:showLegendKey val="0"/>
          <c:showVal val="0"/>
          <c:showCatName val="0"/>
          <c:showSerName val="0"/>
          <c:showPercent val="0"/>
          <c:showBubbleSize val="0"/>
        </c:dLbls>
        <c:gapWidth val="28"/>
        <c:overlap val="100"/>
        <c:axId val="669983896"/>
        <c:axId val="669985208"/>
      </c:barChart>
      <c:lineChart>
        <c:grouping val="standard"/>
        <c:varyColors val="0"/>
        <c:ser>
          <c:idx val="2"/>
          <c:order val="2"/>
          <c:tx>
            <c:strRef>
              <c:f>'39_ábra_chart'!$G$10</c:f>
              <c:strCache>
                <c:ptCount val="1"/>
                <c:pt idx="0">
                  <c:v>27%-os áfakulcsú lakások aránya (j.t.)</c:v>
                </c:pt>
              </c:strCache>
            </c:strRef>
          </c:tx>
          <c:spPr>
            <a:ln w="25400" cap="rnd">
              <a:noFill/>
              <a:round/>
            </a:ln>
            <a:effectLst/>
          </c:spPr>
          <c:marker>
            <c:symbol val="circle"/>
            <c:size val="11"/>
            <c:spPr>
              <a:solidFill>
                <a:schemeClr val="accent5">
                  <a:lumMod val="50000"/>
                </a:schemeClr>
              </a:solidFill>
              <a:ln w="9525">
                <a:solidFill>
                  <a:schemeClr val="tx1"/>
                </a:solidFill>
              </a:ln>
              <a:effectLst/>
            </c:spPr>
          </c:marker>
          <c:val>
            <c:numRef>
              <c:f>'39_ábra_chart'!$G$11:$G$17</c:f>
              <c:numCache>
                <c:formatCode>0.0</c:formatCode>
                <c:ptCount val="7"/>
                <c:pt idx="0">
                  <c:v>15.197693574958816</c:v>
                </c:pt>
                <c:pt idx="1">
                  <c:v>50.640478223740395</c:v>
                </c:pt>
                <c:pt idx="2">
                  <c:v>81.889290012033698</c:v>
                </c:pt>
                <c:pt idx="3">
                  <c:v>35.367231638418076</c:v>
                </c:pt>
                <c:pt idx="4">
                  <c:v>56.164916374951382</c:v>
                </c:pt>
                <c:pt idx="5">
                  <c:v>73.907158213233544</c:v>
                </c:pt>
                <c:pt idx="6">
                  <c:v>100</c:v>
                </c:pt>
              </c:numCache>
            </c:numRef>
          </c:val>
          <c:smooth val="0"/>
          <c:extLst>
            <c:ext xmlns:c16="http://schemas.microsoft.com/office/drawing/2014/chart" uri="{C3380CC4-5D6E-409C-BE32-E72D297353CC}">
              <c16:uniqueId val="{00000002-30D5-4F01-831B-028F71590175}"/>
            </c:ext>
          </c:extLst>
        </c:ser>
        <c:dLbls>
          <c:showLegendKey val="0"/>
          <c:showVal val="0"/>
          <c:showCatName val="0"/>
          <c:showSerName val="0"/>
          <c:showPercent val="0"/>
          <c:showBubbleSize val="0"/>
        </c:dLbls>
        <c:marker val="1"/>
        <c:smooth val="0"/>
        <c:axId val="1635439312"/>
        <c:axId val="1635438984"/>
      </c:lineChart>
      <c:catAx>
        <c:axId val="6699838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5208"/>
        <c:crosses val="autoZero"/>
        <c:auto val="1"/>
        <c:lblAlgn val="ctr"/>
        <c:lblOffset val="100"/>
        <c:noMultiLvlLbl val="0"/>
      </c:catAx>
      <c:valAx>
        <c:axId val="66998520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darab</a:t>
                </a:r>
              </a:p>
            </c:rich>
          </c:tx>
          <c:layout>
            <c:manualLayout>
              <c:xMode val="edge"/>
              <c:yMode val="edge"/>
              <c:x val="9.2425775787217709E-2"/>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3896"/>
        <c:crosses val="autoZero"/>
        <c:crossBetween val="between"/>
        <c:majorUnit val="1.4"/>
      </c:valAx>
      <c:valAx>
        <c:axId val="1635438984"/>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21339929382537"/>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635439312"/>
        <c:crosses val="max"/>
        <c:crossBetween val="between"/>
      </c:valAx>
      <c:catAx>
        <c:axId val="1635439312"/>
        <c:scaling>
          <c:orientation val="minMax"/>
        </c:scaling>
        <c:delete val="1"/>
        <c:axPos val="b"/>
        <c:majorTickMark val="out"/>
        <c:minorTickMark val="none"/>
        <c:tickLblPos val="nextTo"/>
        <c:crossAx val="1635438984"/>
        <c:crosses val="autoZero"/>
        <c:auto val="1"/>
        <c:lblAlgn val="ctr"/>
        <c:lblOffset val="100"/>
        <c:noMultiLvlLbl val="0"/>
      </c:catAx>
      <c:spPr>
        <a:noFill/>
        <a:ln>
          <a:solidFill>
            <a:schemeClr val="tx1"/>
          </a:solidFill>
        </a:ln>
        <a:effectLst/>
      </c:spPr>
    </c:plotArea>
    <c:legend>
      <c:legendPos val="b"/>
      <c:layout>
        <c:manualLayout>
          <c:xMode val="edge"/>
          <c:yMode val="edge"/>
          <c:x val="1.9388565194822498E-2"/>
          <c:y val="0.91254816526551596"/>
          <c:w val="0.95570130270283771"/>
          <c:h val="7.569257333429448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3519518037664E-2"/>
          <c:y val="5.82437037037037E-2"/>
          <c:w val="0.82970669606899949"/>
          <c:h val="0.54986101569518575"/>
        </c:manualLayout>
      </c:layout>
      <c:barChart>
        <c:barDir val="col"/>
        <c:grouping val="stacked"/>
        <c:varyColors val="0"/>
        <c:ser>
          <c:idx val="0"/>
          <c:order val="0"/>
          <c:tx>
            <c:strRef>
              <c:f>'39_ábra_chart'!$E$9</c:f>
              <c:strCache>
                <c:ptCount val="1"/>
                <c:pt idx="0">
                  <c:v>5% VAT rate</c:v>
                </c:pt>
              </c:strCache>
            </c:strRef>
          </c:tx>
          <c:spPr>
            <a:solidFill>
              <a:schemeClr val="tx2">
                <a:lumMod val="75000"/>
                <a:lumOff val="25000"/>
              </a:schemeClr>
            </a:solidFill>
            <a:ln>
              <a:solidFill>
                <a:schemeClr val="tx1"/>
              </a:solidFill>
            </a:ln>
            <a:effectLst/>
          </c:spPr>
          <c:invertIfNegative val="0"/>
          <c:cat>
            <c:strRef>
              <c:f>'39_ábra_chart'!$C$11:$C$17</c:f>
              <c:strCache>
                <c:ptCount val="7"/>
                <c:pt idx="0">
                  <c:v>2020</c:v>
                </c:pt>
                <c:pt idx="1">
                  <c:v>2021</c:v>
                </c:pt>
                <c:pt idx="2">
                  <c:v>2022</c:v>
                </c:pt>
                <c:pt idx="3">
                  <c:v>2023</c:v>
                </c:pt>
                <c:pt idx="4">
                  <c:v>NA,
under 
construction</c:v>
                </c:pt>
                <c:pt idx="5">
                  <c:v>NA,
planned,
with permit</c:v>
                </c:pt>
                <c:pt idx="6">
                  <c:v>NA,
planned,
without 
permit</c:v>
                </c:pt>
              </c:strCache>
            </c:strRef>
          </c:cat>
          <c:val>
            <c:numRef>
              <c:f>'39_ábra_chart'!$E$11:$E$17</c:f>
              <c:numCache>
                <c:formatCode>General</c:formatCode>
                <c:ptCount val="7"/>
                <c:pt idx="0">
                  <c:v>6.1769999999999996</c:v>
                </c:pt>
                <c:pt idx="1">
                  <c:v>4.0460000000000003</c:v>
                </c:pt>
                <c:pt idx="2">
                  <c:v>0.60199999999999998</c:v>
                </c:pt>
                <c:pt idx="3">
                  <c:v>0.57199999999999995</c:v>
                </c:pt>
                <c:pt idx="4">
                  <c:v>1.127</c:v>
                </c:pt>
                <c:pt idx="5">
                  <c:v>3.2770000000000001</c:v>
                </c:pt>
                <c:pt idx="6">
                  <c:v>0</c:v>
                </c:pt>
              </c:numCache>
            </c:numRef>
          </c:val>
          <c:extLst>
            <c:ext xmlns:c16="http://schemas.microsoft.com/office/drawing/2014/chart" uri="{C3380CC4-5D6E-409C-BE32-E72D297353CC}">
              <c16:uniqueId val="{00000000-620B-43B7-B09A-3267D5620326}"/>
            </c:ext>
          </c:extLst>
        </c:ser>
        <c:ser>
          <c:idx val="1"/>
          <c:order val="1"/>
          <c:tx>
            <c:strRef>
              <c:f>'39_ábra_chart'!$F$9</c:f>
              <c:strCache>
                <c:ptCount val="1"/>
                <c:pt idx="0">
                  <c:v>27% VAT rate</c:v>
                </c:pt>
              </c:strCache>
            </c:strRef>
          </c:tx>
          <c:spPr>
            <a:solidFill>
              <a:schemeClr val="accent5"/>
            </a:solidFill>
            <a:ln>
              <a:solidFill>
                <a:schemeClr val="tx1"/>
              </a:solidFill>
            </a:ln>
            <a:effectLst/>
          </c:spPr>
          <c:invertIfNegative val="0"/>
          <c:cat>
            <c:strRef>
              <c:f>'39_ábra_chart'!$C$11:$C$17</c:f>
              <c:strCache>
                <c:ptCount val="7"/>
                <c:pt idx="0">
                  <c:v>2020</c:v>
                </c:pt>
                <c:pt idx="1">
                  <c:v>2021</c:v>
                </c:pt>
                <c:pt idx="2">
                  <c:v>2022</c:v>
                </c:pt>
                <c:pt idx="3">
                  <c:v>2023</c:v>
                </c:pt>
                <c:pt idx="4">
                  <c:v>NA,
under 
construction</c:v>
                </c:pt>
                <c:pt idx="5">
                  <c:v>NA,
planned,
with permit</c:v>
                </c:pt>
                <c:pt idx="6">
                  <c:v>NA,
planned,
without 
permit</c:v>
                </c:pt>
              </c:strCache>
            </c:strRef>
          </c:cat>
          <c:val>
            <c:numRef>
              <c:f>'39_ábra_chart'!$F$11:$F$17</c:f>
              <c:numCache>
                <c:formatCode>General</c:formatCode>
                <c:ptCount val="7"/>
                <c:pt idx="0">
                  <c:v>1.107</c:v>
                </c:pt>
                <c:pt idx="1">
                  <c:v>4.1509999999999998</c:v>
                </c:pt>
                <c:pt idx="2">
                  <c:v>2.722</c:v>
                </c:pt>
                <c:pt idx="3">
                  <c:v>0.313</c:v>
                </c:pt>
                <c:pt idx="4">
                  <c:v>1.444</c:v>
                </c:pt>
                <c:pt idx="5">
                  <c:v>9.282</c:v>
                </c:pt>
                <c:pt idx="6">
                  <c:v>2.5209999999999999</c:v>
                </c:pt>
              </c:numCache>
            </c:numRef>
          </c:val>
          <c:extLst>
            <c:ext xmlns:c16="http://schemas.microsoft.com/office/drawing/2014/chart" uri="{C3380CC4-5D6E-409C-BE32-E72D297353CC}">
              <c16:uniqueId val="{00000001-620B-43B7-B09A-3267D5620326}"/>
            </c:ext>
          </c:extLst>
        </c:ser>
        <c:dLbls>
          <c:showLegendKey val="0"/>
          <c:showVal val="0"/>
          <c:showCatName val="0"/>
          <c:showSerName val="0"/>
          <c:showPercent val="0"/>
          <c:showBubbleSize val="0"/>
        </c:dLbls>
        <c:gapWidth val="28"/>
        <c:overlap val="100"/>
        <c:axId val="669983896"/>
        <c:axId val="669985208"/>
      </c:barChart>
      <c:lineChart>
        <c:grouping val="standard"/>
        <c:varyColors val="0"/>
        <c:ser>
          <c:idx val="2"/>
          <c:order val="2"/>
          <c:tx>
            <c:strRef>
              <c:f>'39_ábra_chart'!$G$9</c:f>
              <c:strCache>
                <c:ptCount val="1"/>
                <c:pt idx="0">
                  <c:v>Rate of dwellings with 27% VAT rate (RHS)</c:v>
                </c:pt>
              </c:strCache>
            </c:strRef>
          </c:tx>
          <c:spPr>
            <a:ln w="25400" cap="rnd">
              <a:noFill/>
              <a:round/>
            </a:ln>
            <a:effectLst/>
          </c:spPr>
          <c:marker>
            <c:symbol val="circle"/>
            <c:size val="11"/>
            <c:spPr>
              <a:solidFill>
                <a:schemeClr val="accent5">
                  <a:lumMod val="50000"/>
                </a:schemeClr>
              </a:solidFill>
              <a:ln w="9525">
                <a:solidFill>
                  <a:schemeClr val="tx1"/>
                </a:solidFill>
              </a:ln>
              <a:effectLst/>
            </c:spPr>
          </c:marker>
          <c:cat>
            <c:strRef>
              <c:f>'39_ábra_chart'!$C$11:$C$17</c:f>
              <c:strCache>
                <c:ptCount val="7"/>
                <c:pt idx="0">
                  <c:v>2020</c:v>
                </c:pt>
                <c:pt idx="1">
                  <c:v>2021</c:v>
                </c:pt>
                <c:pt idx="2">
                  <c:v>2022</c:v>
                </c:pt>
                <c:pt idx="3">
                  <c:v>2023</c:v>
                </c:pt>
                <c:pt idx="4">
                  <c:v>NA,
under 
construction</c:v>
                </c:pt>
                <c:pt idx="5">
                  <c:v>NA,
planned,
with permit</c:v>
                </c:pt>
                <c:pt idx="6">
                  <c:v>NA,
planned,
without 
permit</c:v>
                </c:pt>
              </c:strCache>
            </c:strRef>
          </c:cat>
          <c:val>
            <c:numRef>
              <c:f>'39_ábra_chart'!$G$11:$G$17</c:f>
              <c:numCache>
                <c:formatCode>0.0</c:formatCode>
                <c:ptCount val="7"/>
                <c:pt idx="0">
                  <c:v>15.197693574958816</c:v>
                </c:pt>
                <c:pt idx="1">
                  <c:v>50.640478223740395</c:v>
                </c:pt>
                <c:pt idx="2">
                  <c:v>81.889290012033698</c:v>
                </c:pt>
                <c:pt idx="3">
                  <c:v>35.367231638418076</c:v>
                </c:pt>
                <c:pt idx="4">
                  <c:v>56.164916374951382</c:v>
                </c:pt>
                <c:pt idx="5">
                  <c:v>73.907158213233544</c:v>
                </c:pt>
                <c:pt idx="6">
                  <c:v>100</c:v>
                </c:pt>
              </c:numCache>
            </c:numRef>
          </c:val>
          <c:smooth val="0"/>
          <c:extLst>
            <c:ext xmlns:c16="http://schemas.microsoft.com/office/drawing/2014/chart" uri="{C3380CC4-5D6E-409C-BE32-E72D297353CC}">
              <c16:uniqueId val="{00000002-620B-43B7-B09A-3267D5620326}"/>
            </c:ext>
          </c:extLst>
        </c:ser>
        <c:dLbls>
          <c:showLegendKey val="0"/>
          <c:showVal val="0"/>
          <c:showCatName val="0"/>
          <c:showSerName val="0"/>
          <c:showPercent val="0"/>
          <c:showBubbleSize val="0"/>
        </c:dLbls>
        <c:marker val="1"/>
        <c:smooth val="0"/>
        <c:axId val="1635439312"/>
        <c:axId val="1635438984"/>
      </c:lineChart>
      <c:catAx>
        <c:axId val="6699838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5208"/>
        <c:crosses val="autoZero"/>
        <c:auto val="1"/>
        <c:lblAlgn val="ctr"/>
        <c:lblOffset val="100"/>
        <c:tickLblSkip val="1"/>
        <c:noMultiLvlLbl val="0"/>
      </c:catAx>
      <c:valAx>
        <c:axId val="66998520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Thousand pcs</a:t>
                </a:r>
              </a:p>
            </c:rich>
          </c:tx>
          <c:layout>
            <c:manualLayout>
              <c:xMode val="edge"/>
              <c:yMode val="edge"/>
              <c:x val="9.4181122476481804E-2"/>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9983896"/>
        <c:crosses val="autoZero"/>
        <c:crossBetween val="between"/>
        <c:majorUnit val="1.4"/>
      </c:valAx>
      <c:valAx>
        <c:axId val="1635438984"/>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84269384625209"/>
              <c:y val="9.953169803171065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635439312"/>
        <c:crosses val="max"/>
        <c:crossBetween val="between"/>
      </c:valAx>
      <c:catAx>
        <c:axId val="1635439312"/>
        <c:scaling>
          <c:orientation val="minMax"/>
        </c:scaling>
        <c:delete val="1"/>
        <c:axPos val="b"/>
        <c:numFmt formatCode="General" sourceLinked="1"/>
        <c:majorTickMark val="out"/>
        <c:minorTickMark val="none"/>
        <c:tickLblPos val="nextTo"/>
        <c:crossAx val="1635438984"/>
        <c:crosses val="autoZero"/>
        <c:auto val="1"/>
        <c:lblAlgn val="ctr"/>
        <c:lblOffset val="100"/>
        <c:noMultiLvlLbl val="0"/>
      </c:catAx>
      <c:spPr>
        <a:noFill/>
        <a:ln>
          <a:solidFill>
            <a:schemeClr val="tx1"/>
          </a:solidFill>
        </a:ln>
        <a:effectLst/>
      </c:spPr>
    </c:plotArea>
    <c:legend>
      <c:legendPos val="b"/>
      <c:layout>
        <c:manualLayout>
          <c:xMode val="edge"/>
          <c:yMode val="edge"/>
          <c:x val="7.2056290512917814E-3"/>
          <c:y val="0.91010621994398355"/>
          <c:w val="0.98207804851888825"/>
          <c:h val="7.564551075410876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6.6870370370370372E-2"/>
          <c:w val="0.89521062992125988"/>
          <c:h val="0.7002889983989613"/>
        </c:manualLayout>
      </c:layout>
      <c:lineChart>
        <c:grouping val="standard"/>
        <c:varyColors val="0"/>
        <c:ser>
          <c:idx val="0"/>
          <c:order val="0"/>
          <c:tx>
            <c:strRef>
              <c:f>'4_ábra_chart'!$D$6</c:f>
              <c:strCache>
                <c:ptCount val="1"/>
                <c:pt idx="0">
                  <c:v>Consumer confidence</c:v>
                </c:pt>
              </c:strCache>
            </c:strRef>
          </c:tx>
          <c:spPr>
            <a:ln w="28575" cap="rnd">
              <a:solidFill>
                <a:schemeClr val="accent1"/>
              </a:solidFill>
              <a:round/>
            </a:ln>
            <a:effectLst/>
          </c:spPr>
          <c:marker>
            <c:symbol val="none"/>
          </c:marker>
          <c:cat>
            <c:numRef>
              <c:f>'4_ábra_chart'!$C$10:$C$136</c:f>
              <c:numCache>
                <c:formatCode>m/d/yyyy</c:formatCode>
                <c:ptCount val="127"/>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42735</c:v>
                </c:pt>
                <c:pt idx="82">
                  <c:v>42766</c:v>
                </c:pt>
                <c:pt idx="83">
                  <c:v>42794</c:v>
                </c:pt>
                <c:pt idx="84">
                  <c:v>42825</c:v>
                </c:pt>
                <c:pt idx="85">
                  <c:v>42855</c:v>
                </c:pt>
                <c:pt idx="86">
                  <c:v>42886</c:v>
                </c:pt>
                <c:pt idx="87">
                  <c:v>42916</c:v>
                </c:pt>
                <c:pt idx="88">
                  <c:v>42947</c:v>
                </c:pt>
                <c:pt idx="89">
                  <c:v>42978</c:v>
                </c:pt>
                <c:pt idx="90">
                  <c:v>43008</c:v>
                </c:pt>
                <c:pt idx="91">
                  <c:v>43039</c:v>
                </c:pt>
                <c:pt idx="92">
                  <c:v>43069</c:v>
                </c:pt>
                <c:pt idx="93">
                  <c:v>43100</c:v>
                </c:pt>
                <c:pt idx="94">
                  <c:v>43131</c:v>
                </c:pt>
                <c:pt idx="95">
                  <c:v>43159</c:v>
                </c:pt>
                <c:pt idx="96">
                  <c:v>43190</c:v>
                </c:pt>
                <c:pt idx="97">
                  <c:v>43220</c:v>
                </c:pt>
                <c:pt idx="98">
                  <c:v>43251</c:v>
                </c:pt>
                <c:pt idx="99">
                  <c:v>43281</c:v>
                </c:pt>
                <c:pt idx="100">
                  <c:v>43312</c:v>
                </c:pt>
                <c:pt idx="101">
                  <c:v>43343</c:v>
                </c:pt>
                <c:pt idx="102">
                  <c:v>43373</c:v>
                </c:pt>
                <c:pt idx="103">
                  <c:v>43404</c:v>
                </c:pt>
                <c:pt idx="104">
                  <c:v>43434</c:v>
                </c:pt>
                <c:pt idx="105">
                  <c:v>43465</c:v>
                </c:pt>
                <c:pt idx="106">
                  <c:v>43496</c:v>
                </c:pt>
                <c:pt idx="107">
                  <c:v>43524</c:v>
                </c:pt>
                <c:pt idx="108">
                  <c:v>43555</c:v>
                </c:pt>
                <c:pt idx="109">
                  <c:v>43585</c:v>
                </c:pt>
                <c:pt idx="110">
                  <c:v>43616</c:v>
                </c:pt>
                <c:pt idx="111">
                  <c:v>43646</c:v>
                </c:pt>
                <c:pt idx="112">
                  <c:v>43677</c:v>
                </c:pt>
                <c:pt idx="113">
                  <c:v>43708</c:v>
                </c:pt>
                <c:pt idx="114">
                  <c:v>43738</c:v>
                </c:pt>
                <c:pt idx="115">
                  <c:v>43769</c:v>
                </c:pt>
                <c:pt idx="116">
                  <c:v>43799</c:v>
                </c:pt>
                <c:pt idx="117">
                  <c:v>43830</c:v>
                </c:pt>
                <c:pt idx="118">
                  <c:v>43861</c:v>
                </c:pt>
                <c:pt idx="119">
                  <c:v>43890</c:v>
                </c:pt>
                <c:pt idx="120">
                  <c:v>43921</c:v>
                </c:pt>
                <c:pt idx="121">
                  <c:v>43951</c:v>
                </c:pt>
                <c:pt idx="122">
                  <c:v>43982</c:v>
                </c:pt>
                <c:pt idx="123">
                  <c:v>44012</c:v>
                </c:pt>
                <c:pt idx="124">
                  <c:v>44043</c:v>
                </c:pt>
                <c:pt idx="125">
                  <c:v>44074</c:v>
                </c:pt>
                <c:pt idx="126">
                  <c:v>44104</c:v>
                </c:pt>
              </c:numCache>
            </c:numRef>
          </c:cat>
          <c:val>
            <c:numRef>
              <c:f>'4_ábra_chart'!$D$10:$D$136</c:f>
              <c:numCache>
                <c:formatCode>0.0</c:formatCode>
                <c:ptCount val="127"/>
                <c:pt idx="0">
                  <c:v>-36.6</c:v>
                </c:pt>
                <c:pt idx="1">
                  <c:v>-33.5</c:v>
                </c:pt>
                <c:pt idx="2">
                  <c:v>-26.3</c:v>
                </c:pt>
                <c:pt idx="3">
                  <c:v>-22</c:v>
                </c:pt>
                <c:pt idx="4">
                  <c:v>-25.4</c:v>
                </c:pt>
                <c:pt idx="5">
                  <c:v>-19.600000000000001</c:v>
                </c:pt>
                <c:pt idx="6">
                  <c:v>-20.399999999999999</c:v>
                </c:pt>
                <c:pt idx="7">
                  <c:v>-17.5</c:v>
                </c:pt>
                <c:pt idx="8">
                  <c:v>-16.2</c:v>
                </c:pt>
                <c:pt idx="9">
                  <c:v>-19.600000000000001</c:v>
                </c:pt>
                <c:pt idx="10">
                  <c:v>-20.6</c:v>
                </c:pt>
                <c:pt idx="11">
                  <c:v>-22.4</c:v>
                </c:pt>
                <c:pt idx="12">
                  <c:v>-30.3</c:v>
                </c:pt>
                <c:pt idx="13">
                  <c:v>-30</c:v>
                </c:pt>
                <c:pt idx="14">
                  <c:v>-31.2</c:v>
                </c:pt>
                <c:pt idx="15">
                  <c:v>-35.5</c:v>
                </c:pt>
                <c:pt idx="16">
                  <c:v>-36.5</c:v>
                </c:pt>
                <c:pt idx="17">
                  <c:v>-33.6</c:v>
                </c:pt>
                <c:pt idx="18">
                  <c:v>-38.9</c:v>
                </c:pt>
                <c:pt idx="19">
                  <c:v>-42.3</c:v>
                </c:pt>
                <c:pt idx="20">
                  <c:v>-42.5</c:v>
                </c:pt>
                <c:pt idx="21">
                  <c:v>-47</c:v>
                </c:pt>
                <c:pt idx="22">
                  <c:v>-49.4</c:v>
                </c:pt>
                <c:pt idx="23">
                  <c:v>-44.1</c:v>
                </c:pt>
                <c:pt idx="24">
                  <c:v>-43.1</c:v>
                </c:pt>
                <c:pt idx="25">
                  <c:v>-41.1</c:v>
                </c:pt>
                <c:pt idx="26">
                  <c:v>-48.4</c:v>
                </c:pt>
                <c:pt idx="27">
                  <c:v>-46.5</c:v>
                </c:pt>
                <c:pt idx="28">
                  <c:v>-45.6</c:v>
                </c:pt>
                <c:pt idx="29">
                  <c:v>-47.2</c:v>
                </c:pt>
                <c:pt idx="30">
                  <c:v>-45.2</c:v>
                </c:pt>
                <c:pt idx="31">
                  <c:v>-47.5</c:v>
                </c:pt>
                <c:pt idx="32">
                  <c:v>-47.4</c:v>
                </c:pt>
                <c:pt idx="33">
                  <c:v>-45.5</c:v>
                </c:pt>
                <c:pt idx="34">
                  <c:v>-38.200000000000003</c:v>
                </c:pt>
                <c:pt idx="35">
                  <c:v>-35.6</c:v>
                </c:pt>
                <c:pt idx="36">
                  <c:v>-31.7</c:v>
                </c:pt>
                <c:pt idx="37">
                  <c:v>-32.200000000000003</c:v>
                </c:pt>
                <c:pt idx="38">
                  <c:v>-27.2</c:v>
                </c:pt>
                <c:pt idx="39">
                  <c:v>-28.9</c:v>
                </c:pt>
                <c:pt idx="40">
                  <c:v>-27.9</c:v>
                </c:pt>
                <c:pt idx="41">
                  <c:v>-27.7</c:v>
                </c:pt>
                <c:pt idx="42">
                  <c:v>-24</c:v>
                </c:pt>
                <c:pt idx="43">
                  <c:v>-22.8</c:v>
                </c:pt>
                <c:pt idx="44">
                  <c:v>-16.5</c:v>
                </c:pt>
                <c:pt idx="45">
                  <c:v>-15.3</c:v>
                </c:pt>
                <c:pt idx="46">
                  <c:v>-10.6</c:v>
                </c:pt>
                <c:pt idx="47">
                  <c:v>-14.1</c:v>
                </c:pt>
                <c:pt idx="48">
                  <c:v>-7.3</c:v>
                </c:pt>
                <c:pt idx="49">
                  <c:v>-7.4</c:v>
                </c:pt>
                <c:pt idx="50">
                  <c:v>-8.8000000000000007</c:v>
                </c:pt>
                <c:pt idx="51">
                  <c:v>-9.6</c:v>
                </c:pt>
                <c:pt idx="52">
                  <c:v>-8.5</c:v>
                </c:pt>
                <c:pt idx="53">
                  <c:v>-11</c:v>
                </c:pt>
                <c:pt idx="54">
                  <c:v>-7.7</c:v>
                </c:pt>
                <c:pt idx="55">
                  <c:v>-6.7</c:v>
                </c:pt>
                <c:pt idx="56">
                  <c:v>-8.6</c:v>
                </c:pt>
                <c:pt idx="57">
                  <c:v>-11.1</c:v>
                </c:pt>
                <c:pt idx="58">
                  <c:v>-11.9</c:v>
                </c:pt>
                <c:pt idx="59">
                  <c:v>-11</c:v>
                </c:pt>
                <c:pt idx="60">
                  <c:v>-13.5</c:v>
                </c:pt>
                <c:pt idx="61">
                  <c:v>-13.3</c:v>
                </c:pt>
                <c:pt idx="62">
                  <c:v>-11.1</c:v>
                </c:pt>
                <c:pt idx="63">
                  <c:v>-15.8</c:v>
                </c:pt>
                <c:pt idx="64">
                  <c:v>-13.6</c:v>
                </c:pt>
                <c:pt idx="65">
                  <c:v>-12.1</c:v>
                </c:pt>
                <c:pt idx="66">
                  <c:v>-15.4</c:v>
                </c:pt>
                <c:pt idx="67">
                  <c:v>-8.6999999999999993</c:v>
                </c:pt>
                <c:pt idx="68">
                  <c:v>-7.7</c:v>
                </c:pt>
                <c:pt idx="69">
                  <c:v>-8.6999999999999993</c:v>
                </c:pt>
                <c:pt idx="70">
                  <c:v>-8.1</c:v>
                </c:pt>
                <c:pt idx="71">
                  <c:v>-10.8</c:v>
                </c:pt>
                <c:pt idx="72">
                  <c:v>-14.7</c:v>
                </c:pt>
                <c:pt idx="73">
                  <c:v>-12.4</c:v>
                </c:pt>
                <c:pt idx="74">
                  <c:v>-10.6</c:v>
                </c:pt>
                <c:pt idx="75">
                  <c:v>-9.6</c:v>
                </c:pt>
                <c:pt idx="76">
                  <c:v>-6.8</c:v>
                </c:pt>
                <c:pt idx="77">
                  <c:v>-10.199999999999999</c:v>
                </c:pt>
                <c:pt idx="78">
                  <c:v>-8.6999999999999993</c:v>
                </c:pt>
                <c:pt idx="79">
                  <c:v>-9.6</c:v>
                </c:pt>
                <c:pt idx="80">
                  <c:v>-7.7</c:v>
                </c:pt>
                <c:pt idx="81">
                  <c:v>-5.8</c:v>
                </c:pt>
                <c:pt idx="82">
                  <c:v>-3.6</c:v>
                </c:pt>
                <c:pt idx="83">
                  <c:v>-5.7</c:v>
                </c:pt>
                <c:pt idx="84">
                  <c:v>-3.2</c:v>
                </c:pt>
                <c:pt idx="85">
                  <c:v>-7.6</c:v>
                </c:pt>
                <c:pt idx="86">
                  <c:v>-7.5</c:v>
                </c:pt>
                <c:pt idx="87">
                  <c:v>-5.9</c:v>
                </c:pt>
                <c:pt idx="88">
                  <c:v>-7.4</c:v>
                </c:pt>
                <c:pt idx="89">
                  <c:v>-6</c:v>
                </c:pt>
                <c:pt idx="90">
                  <c:v>-5.9</c:v>
                </c:pt>
                <c:pt idx="91">
                  <c:v>-4.9000000000000004</c:v>
                </c:pt>
                <c:pt idx="92">
                  <c:v>-6</c:v>
                </c:pt>
                <c:pt idx="93">
                  <c:v>0.8</c:v>
                </c:pt>
                <c:pt idx="94">
                  <c:v>0.4</c:v>
                </c:pt>
                <c:pt idx="95">
                  <c:v>0.6</c:v>
                </c:pt>
                <c:pt idx="96">
                  <c:v>2.6</c:v>
                </c:pt>
                <c:pt idx="97">
                  <c:v>2.9</c:v>
                </c:pt>
                <c:pt idx="98">
                  <c:v>-0.6</c:v>
                </c:pt>
                <c:pt idx="99">
                  <c:v>1.4</c:v>
                </c:pt>
                <c:pt idx="100">
                  <c:v>-0.6</c:v>
                </c:pt>
                <c:pt idx="101">
                  <c:v>-4.3</c:v>
                </c:pt>
                <c:pt idx="102">
                  <c:v>-3.4</c:v>
                </c:pt>
                <c:pt idx="103">
                  <c:v>-4.0999999999999996</c:v>
                </c:pt>
                <c:pt idx="104">
                  <c:v>-5.9</c:v>
                </c:pt>
                <c:pt idx="105">
                  <c:v>-5.2</c:v>
                </c:pt>
                <c:pt idx="106">
                  <c:v>-6.2</c:v>
                </c:pt>
                <c:pt idx="107">
                  <c:v>-4.4000000000000004</c:v>
                </c:pt>
                <c:pt idx="108">
                  <c:v>-4.4000000000000004</c:v>
                </c:pt>
                <c:pt idx="109">
                  <c:v>-4.8</c:v>
                </c:pt>
                <c:pt idx="110">
                  <c:v>-5</c:v>
                </c:pt>
                <c:pt idx="111">
                  <c:v>-3.5</c:v>
                </c:pt>
                <c:pt idx="112">
                  <c:v>-5.7</c:v>
                </c:pt>
                <c:pt idx="113">
                  <c:v>-2.1</c:v>
                </c:pt>
                <c:pt idx="114">
                  <c:v>0.2</c:v>
                </c:pt>
                <c:pt idx="115">
                  <c:v>-5</c:v>
                </c:pt>
                <c:pt idx="116">
                  <c:v>-5</c:v>
                </c:pt>
                <c:pt idx="117">
                  <c:v>-3.2</c:v>
                </c:pt>
                <c:pt idx="118">
                  <c:v>-7.8</c:v>
                </c:pt>
                <c:pt idx="119">
                  <c:v>-6.6</c:v>
                </c:pt>
                <c:pt idx="120">
                  <c:v>-7</c:v>
                </c:pt>
                <c:pt idx="121">
                  <c:v>-32.799999999999997</c:v>
                </c:pt>
                <c:pt idx="122" formatCode="General">
                  <c:v>-26.7</c:v>
                </c:pt>
                <c:pt idx="123" formatCode="General">
                  <c:v>-25.7</c:v>
                </c:pt>
                <c:pt idx="124" formatCode="General">
                  <c:v>-22.7</c:v>
                </c:pt>
                <c:pt idx="125" formatCode="General">
                  <c:v>-20.100000000000001</c:v>
                </c:pt>
                <c:pt idx="126" formatCode="General">
                  <c:v>-20.6</c:v>
                </c:pt>
              </c:numCache>
            </c:numRef>
          </c:val>
          <c:smooth val="0"/>
          <c:extLst>
            <c:ext xmlns:c16="http://schemas.microsoft.com/office/drawing/2014/chart" uri="{C3380CC4-5D6E-409C-BE32-E72D297353CC}">
              <c16:uniqueId val="{00000000-4DF0-453A-A048-237CCC3AC93F}"/>
            </c:ext>
          </c:extLst>
        </c:ser>
        <c:dLbls>
          <c:showLegendKey val="0"/>
          <c:showVal val="0"/>
          <c:showCatName val="0"/>
          <c:showSerName val="0"/>
          <c:showPercent val="0"/>
          <c:showBubbleSize val="0"/>
        </c:dLbls>
        <c:marker val="1"/>
        <c:smooth val="0"/>
        <c:axId val="678220120"/>
        <c:axId val="678220448"/>
      </c:lineChart>
      <c:lineChart>
        <c:grouping val="standard"/>
        <c:varyColors val="0"/>
        <c:ser>
          <c:idx val="1"/>
          <c:order val="1"/>
          <c:tx>
            <c:strRef>
              <c:f>'4_ábra_chart'!$E$6</c:f>
              <c:strCache>
                <c:ptCount val="1"/>
                <c:pt idx="0">
                  <c:v>Unemployment expectations</c:v>
                </c:pt>
              </c:strCache>
            </c:strRef>
          </c:tx>
          <c:spPr>
            <a:ln w="28575" cap="rnd">
              <a:solidFill>
                <a:schemeClr val="tx2"/>
              </a:solidFill>
              <a:round/>
            </a:ln>
            <a:effectLst/>
          </c:spPr>
          <c:marker>
            <c:symbol val="none"/>
          </c:marker>
          <c:cat>
            <c:numRef>
              <c:f>'4_ábra_chart'!$C$10:$C$136</c:f>
              <c:numCache>
                <c:formatCode>m/d/yyyy</c:formatCode>
                <c:ptCount val="127"/>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pt idx="61">
                  <c:v>42124</c:v>
                </c:pt>
                <c:pt idx="62">
                  <c:v>42155</c:v>
                </c:pt>
                <c:pt idx="63">
                  <c:v>42185</c:v>
                </c:pt>
                <c:pt idx="64">
                  <c:v>42216</c:v>
                </c:pt>
                <c:pt idx="65">
                  <c:v>42247</c:v>
                </c:pt>
                <c:pt idx="66">
                  <c:v>42277</c:v>
                </c:pt>
                <c:pt idx="67">
                  <c:v>42308</c:v>
                </c:pt>
                <c:pt idx="68">
                  <c:v>42338</c:v>
                </c:pt>
                <c:pt idx="69">
                  <c:v>42369</c:v>
                </c:pt>
                <c:pt idx="70">
                  <c:v>42400</c:v>
                </c:pt>
                <c:pt idx="71">
                  <c:v>42429</c:v>
                </c:pt>
                <c:pt idx="72">
                  <c:v>42460</c:v>
                </c:pt>
                <c:pt idx="73">
                  <c:v>42490</c:v>
                </c:pt>
                <c:pt idx="74">
                  <c:v>42521</c:v>
                </c:pt>
                <c:pt idx="75">
                  <c:v>42551</c:v>
                </c:pt>
                <c:pt idx="76">
                  <c:v>42582</c:v>
                </c:pt>
                <c:pt idx="77">
                  <c:v>42613</c:v>
                </c:pt>
                <c:pt idx="78">
                  <c:v>42643</c:v>
                </c:pt>
                <c:pt idx="79">
                  <c:v>42674</c:v>
                </c:pt>
                <c:pt idx="80">
                  <c:v>42704</c:v>
                </c:pt>
                <c:pt idx="81">
                  <c:v>42735</c:v>
                </c:pt>
                <c:pt idx="82">
                  <c:v>42766</c:v>
                </c:pt>
                <c:pt idx="83">
                  <c:v>42794</c:v>
                </c:pt>
                <c:pt idx="84">
                  <c:v>42825</c:v>
                </c:pt>
                <c:pt idx="85">
                  <c:v>42855</c:v>
                </c:pt>
                <c:pt idx="86">
                  <c:v>42886</c:v>
                </c:pt>
                <c:pt idx="87">
                  <c:v>42916</c:v>
                </c:pt>
                <c:pt idx="88">
                  <c:v>42947</c:v>
                </c:pt>
                <c:pt idx="89">
                  <c:v>42978</c:v>
                </c:pt>
                <c:pt idx="90">
                  <c:v>43008</c:v>
                </c:pt>
                <c:pt idx="91">
                  <c:v>43039</c:v>
                </c:pt>
                <c:pt idx="92">
                  <c:v>43069</c:v>
                </c:pt>
                <c:pt idx="93">
                  <c:v>43100</c:v>
                </c:pt>
                <c:pt idx="94">
                  <c:v>43131</c:v>
                </c:pt>
                <c:pt idx="95">
                  <c:v>43159</c:v>
                </c:pt>
                <c:pt idx="96">
                  <c:v>43190</c:v>
                </c:pt>
                <c:pt idx="97">
                  <c:v>43220</c:v>
                </c:pt>
                <c:pt idx="98">
                  <c:v>43251</c:v>
                </c:pt>
                <c:pt idx="99">
                  <c:v>43281</c:v>
                </c:pt>
                <c:pt idx="100">
                  <c:v>43312</c:v>
                </c:pt>
                <c:pt idx="101">
                  <c:v>43343</c:v>
                </c:pt>
                <c:pt idx="102">
                  <c:v>43373</c:v>
                </c:pt>
                <c:pt idx="103">
                  <c:v>43404</c:v>
                </c:pt>
                <c:pt idx="104">
                  <c:v>43434</c:v>
                </c:pt>
                <c:pt idx="105">
                  <c:v>43465</c:v>
                </c:pt>
                <c:pt idx="106">
                  <c:v>43496</c:v>
                </c:pt>
                <c:pt idx="107">
                  <c:v>43524</c:v>
                </c:pt>
                <c:pt idx="108">
                  <c:v>43555</c:v>
                </c:pt>
                <c:pt idx="109">
                  <c:v>43585</c:v>
                </c:pt>
                <c:pt idx="110">
                  <c:v>43616</c:v>
                </c:pt>
                <c:pt idx="111">
                  <c:v>43646</c:v>
                </c:pt>
                <c:pt idx="112">
                  <c:v>43677</c:v>
                </c:pt>
                <c:pt idx="113">
                  <c:v>43708</c:v>
                </c:pt>
                <c:pt idx="114">
                  <c:v>43738</c:v>
                </c:pt>
                <c:pt idx="115">
                  <c:v>43769</c:v>
                </c:pt>
                <c:pt idx="116">
                  <c:v>43799</c:v>
                </c:pt>
                <c:pt idx="117">
                  <c:v>43830</c:v>
                </c:pt>
                <c:pt idx="118">
                  <c:v>43861</c:v>
                </c:pt>
                <c:pt idx="119">
                  <c:v>43890</c:v>
                </c:pt>
                <c:pt idx="120">
                  <c:v>43921</c:v>
                </c:pt>
                <c:pt idx="121">
                  <c:v>43951</c:v>
                </c:pt>
                <c:pt idx="122">
                  <c:v>43982</c:v>
                </c:pt>
                <c:pt idx="123">
                  <c:v>44012</c:v>
                </c:pt>
                <c:pt idx="124">
                  <c:v>44043</c:v>
                </c:pt>
                <c:pt idx="125">
                  <c:v>44074</c:v>
                </c:pt>
                <c:pt idx="126">
                  <c:v>44104</c:v>
                </c:pt>
              </c:numCache>
            </c:numRef>
          </c:cat>
          <c:val>
            <c:numRef>
              <c:f>'4_ábra_chart'!$E$10:$E$136</c:f>
              <c:numCache>
                <c:formatCode>0.0</c:formatCode>
                <c:ptCount val="127"/>
                <c:pt idx="0">
                  <c:v>41</c:v>
                </c:pt>
                <c:pt idx="1">
                  <c:v>33.1</c:v>
                </c:pt>
                <c:pt idx="2">
                  <c:v>22.6</c:v>
                </c:pt>
                <c:pt idx="3">
                  <c:v>18.2</c:v>
                </c:pt>
                <c:pt idx="4">
                  <c:v>21.2</c:v>
                </c:pt>
                <c:pt idx="5">
                  <c:v>19.600000000000001</c:v>
                </c:pt>
                <c:pt idx="6">
                  <c:v>21.4</c:v>
                </c:pt>
                <c:pt idx="7">
                  <c:v>16.899999999999999</c:v>
                </c:pt>
                <c:pt idx="8">
                  <c:v>22.5</c:v>
                </c:pt>
                <c:pt idx="9">
                  <c:v>28.1</c:v>
                </c:pt>
                <c:pt idx="10">
                  <c:v>28.3</c:v>
                </c:pt>
                <c:pt idx="11">
                  <c:v>27.5</c:v>
                </c:pt>
                <c:pt idx="12">
                  <c:v>40</c:v>
                </c:pt>
                <c:pt idx="13">
                  <c:v>36.5</c:v>
                </c:pt>
                <c:pt idx="14">
                  <c:v>33.9</c:v>
                </c:pt>
                <c:pt idx="15">
                  <c:v>35.5</c:v>
                </c:pt>
                <c:pt idx="16">
                  <c:v>36</c:v>
                </c:pt>
                <c:pt idx="17">
                  <c:v>32</c:v>
                </c:pt>
                <c:pt idx="18">
                  <c:v>39.299999999999997</c:v>
                </c:pt>
                <c:pt idx="19">
                  <c:v>40.799999999999997</c:v>
                </c:pt>
                <c:pt idx="20">
                  <c:v>43.1</c:v>
                </c:pt>
                <c:pt idx="21">
                  <c:v>48.9</c:v>
                </c:pt>
                <c:pt idx="22">
                  <c:v>49.3</c:v>
                </c:pt>
                <c:pt idx="23">
                  <c:v>45.6</c:v>
                </c:pt>
                <c:pt idx="24">
                  <c:v>48.6</c:v>
                </c:pt>
                <c:pt idx="25">
                  <c:v>39</c:v>
                </c:pt>
                <c:pt idx="26">
                  <c:v>42.8</c:v>
                </c:pt>
                <c:pt idx="27">
                  <c:v>40.5</c:v>
                </c:pt>
                <c:pt idx="28">
                  <c:v>39</c:v>
                </c:pt>
                <c:pt idx="29">
                  <c:v>38.200000000000003</c:v>
                </c:pt>
                <c:pt idx="30">
                  <c:v>33.200000000000003</c:v>
                </c:pt>
                <c:pt idx="31">
                  <c:v>43</c:v>
                </c:pt>
                <c:pt idx="32">
                  <c:v>44.4</c:v>
                </c:pt>
                <c:pt idx="33">
                  <c:v>44.9</c:v>
                </c:pt>
                <c:pt idx="34">
                  <c:v>40.700000000000003</c:v>
                </c:pt>
                <c:pt idx="35">
                  <c:v>32.299999999999997</c:v>
                </c:pt>
                <c:pt idx="36">
                  <c:v>34.200000000000003</c:v>
                </c:pt>
                <c:pt idx="37">
                  <c:v>34.700000000000003</c:v>
                </c:pt>
                <c:pt idx="38">
                  <c:v>26.6</c:v>
                </c:pt>
                <c:pt idx="39">
                  <c:v>28.1</c:v>
                </c:pt>
                <c:pt idx="40">
                  <c:v>24.1</c:v>
                </c:pt>
                <c:pt idx="41">
                  <c:v>28.8</c:v>
                </c:pt>
                <c:pt idx="42">
                  <c:v>21.5</c:v>
                </c:pt>
                <c:pt idx="43">
                  <c:v>18.100000000000001</c:v>
                </c:pt>
                <c:pt idx="44">
                  <c:v>16.600000000000001</c:v>
                </c:pt>
                <c:pt idx="45">
                  <c:v>18.100000000000001</c:v>
                </c:pt>
                <c:pt idx="46">
                  <c:v>11.6</c:v>
                </c:pt>
                <c:pt idx="47">
                  <c:v>17.399999999999999</c:v>
                </c:pt>
                <c:pt idx="48">
                  <c:v>12.1</c:v>
                </c:pt>
                <c:pt idx="49">
                  <c:v>8</c:v>
                </c:pt>
                <c:pt idx="50">
                  <c:v>11.5</c:v>
                </c:pt>
                <c:pt idx="51">
                  <c:v>12.8</c:v>
                </c:pt>
                <c:pt idx="52">
                  <c:v>11.1</c:v>
                </c:pt>
                <c:pt idx="53">
                  <c:v>17.100000000000001</c:v>
                </c:pt>
                <c:pt idx="54">
                  <c:v>13.6</c:v>
                </c:pt>
                <c:pt idx="55">
                  <c:v>12.5</c:v>
                </c:pt>
                <c:pt idx="56">
                  <c:v>14.7</c:v>
                </c:pt>
                <c:pt idx="57">
                  <c:v>20.7</c:v>
                </c:pt>
                <c:pt idx="58">
                  <c:v>21.5</c:v>
                </c:pt>
                <c:pt idx="59">
                  <c:v>19</c:v>
                </c:pt>
                <c:pt idx="60">
                  <c:v>17.899999999999999</c:v>
                </c:pt>
                <c:pt idx="61">
                  <c:v>18.899999999999999</c:v>
                </c:pt>
                <c:pt idx="62">
                  <c:v>14.2</c:v>
                </c:pt>
                <c:pt idx="63">
                  <c:v>19.2</c:v>
                </c:pt>
                <c:pt idx="64">
                  <c:v>19</c:v>
                </c:pt>
                <c:pt idx="65">
                  <c:v>16.5</c:v>
                </c:pt>
                <c:pt idx="66">
                  <c:v>20.7</c:v>
                </c:pt>
                <c:pt idx="67">
                  <c:v>12.6</c:v>
                </c:pt>
                <c:pt idx="68">
                  <c:v>9.8000000000000007</c:v>
                </c:pt>
                <c:pt idx="69">
                  <c:v>15.7</c:v>
                </c:pt>
                <c:pt idx="70">
                  <c:v>14.3</c:v>
                </c:pt>
                <c:pt idx="71">
                  <c:v>14.2</c:v>
                </c:pt>
                <c:pt idx="72">
                  <c:v>18.399999999999999</c:v>
                </c:pt>
                <c:pt idx="73">
                  <c:v>12.4</c:v>
                </c:pt>
                <c:pt idx="74">
                  <c:v>10.4</c:v>
                </c:pt>
                <c:pt idx="75">
                  <c:v>9.6</c:v>
                </c:pt>
                <c:pt idx="76">
                  <c:v>7</c:v>
                </c:pt>
                <c:pt idx="77">
                  <c:v>9.1999999999999993</c:v>
                </c:pt>
                <c:pt idx="78">
                  <c:v>10</c:v>
                </c:pt>
                <c:pt idx="79">
                  <c:v>13.4</c:v>
                </c:pt>
                <c:pt idx="80">
                  <c:v>8.1</c:v>
                </c:pt>
                <c:pt idx="81">
                  <c:v>8.3000000000000007</c:v>
                </c:pt>
                <c:pt idx="82">
                  <c:v>4.0999999999999996</c:v>
                </c:pt>
                <c:pt idx="83">
                  <c:v>3.3</c:v>
                </c:pt>
                <c:pt idx="84">
                  <c:v>2</c:v>
                </c:pt>
                <c:pt idx="85">
                  <c:v>6.2</c:v>
                </c:pt>
                <c:pt idx="86">
                  <c:v>5.4</c:v>
                </c:pt>
                <c:pt idx="87">
                  <c:v>5.6</c:v>
                </c:pt>
                <c:pt idx="88">
                  <c:v>5.7</c:v>
                </c:pt>
                <c:pt idx="89">
                  <c:v>4.2</c:v>
                </c:pt>
                <c:pt idx="90">
                  <c:v>3.9</c:v>
                </c:pt>
                <c:pt idx="91">
                  <c:v>3.9</c:v>
                </c:pt>
                <c:pt idx="92">
                  <c:v>3.6</c:v>
                </c:pt>
                <c:pt idx="93">
                  <c:v>-0.6</c:v>
                </c:pt>
                <c:pt idx="94">
                  <c:v>-1.3</c:v>
                </c:pt>
                <c:pt idx="95">
                  <c:v>1.4</c:v>
                </c:pt>
                <c:pt idx="96">
                  <c:v>3.5</c:v>
                </c:pt>
                <c:pt idx="97">
                  <c:v>-2.5</c:v>
                </c:pt>
                <c:pt idx="98">
                  <c:v>-1.1000000000000001</c:v>
                </c:pt>
                <c:pt idx="99">
                  <c:v>-1.4</c:v>
                </c:pt>
                <c:pt idx="100">
                  <c:v>1.7</c:v>
                </c:pt>
                <c:pt idx="101">
                  <c:v>4</c:v>
                </c:pt>
                <c:pt idx="102">
                  <c:v>-0.3</c:v>
                </c:pt>
                <c:pt idx="103">
                  <c:v>1.1000000000000001</c:v>
                </c:pt>
                <c:pt idx="104">
                  <c:v>-0.1</c:v>
                </c:pt>
                <c:pt idx="105">
                  <c:v>1.2</c:v>
                </c:pt>
                <c:pt idx="106">
                  <c:v>-1.4</c:v>
                </c:pt>
                <c:pt idx="107">
                  <c:v>-0.3</c:v>
                </c:pt>
                <c:pt idx="108">
                  <c:v>-2.5</c:v>
                </c:pt>
                <c:pt idx="109">
                  <c:v>-5.6</c:v>
                </c:pt>
                <c:pt idx="110">
                  <c:v>-1.5</c:v>
                </c:pt>
                <c:pt idx="111">
                  <c:v>-3.7</c:v>
                </c:pt>
                <c:pt idx="112">
                  <c:v>-2.2000000000000002</c:v>
                </c:pt>
                <c:pt idx="113">
                  <c:v>-4.5999999999999996</c:v>
                </c:pt>
                <c:pt idx="114">
                  <c:v>-3.2</c:v>
                </c:pt>
                <c:pt idx="115">
                  <c:v>-0.6</c:v>
                </c:pt>
                <c:pt idx="116">
                  <c:v>-0.3</c:v>
                </c:pt>
                <c:pt idx="117">
                  <c:v>-1.1000000000000001</c:v>
                </c:pt>
                <c:pt idx="118">
                  <c:v>0.5</c:v>
                </c:pt>
                <c:pt idx="119">
                  <c:v>3.2</c:v>
                </c:pt>
                <c:pt idx="120">
                  <c:v>4.4000000000000004</c:v>
                </c:pt>
                <c:pt idx="121">
                  <c:v>78.3</c:v>
                </c:pt>
                <c:pt idx="122" formatCode="General">
                  <c:v>58.8</c:v>
                </c:pt>
                <c:pt idx="123" formatCode="General">
                  <c:v>41.7</c:v>
                </c:pt>
                <c:pt idx="124" formatCode="General">
                  <c:v>29.8</c:v>
                </c:pt>
                <c:pt idx="125" formatCode="General">
                  <c:v>28.3</c:v>
                </c:pt>
                <c:pt idx="126" formatCode="General">
                  <c:v>29.3</c:v>
                </c:pt>
              </c:numCache>
            </c:numRef>
          </c:val>
          <c:smooth val="0"/>
          <c:extLst>
            <c:ext xmlns:c16="http://schemas.microsoft.com/office/drawing/2014/chart" uri="{C3380CC4-5D6E-409C-BE32-E72D297353CC}">
              <c16:uniqueId val="{00000001-4DF0-453A-A048-237CCC3AC93F}"/>
            </c:ext>
          </c:extLst>
        </c:ser>
        <c:dLbls>
          <c:showLegendKey val="0"/>
          <c:showVal val="0"/>
          <c:showCatName val="0"/>
          <c:showSerName val="0"/>
          <c:showPercent val="0"/>
          <c:showBubbleSize val="0"/>
        </c:dLbls>
        <c:marker val="1"/>
        <c:smooth val="0"/>
        <c:axId val="1249984776"/>
        <c:axId val="1249983136"/>
      </c:lineChart>
      <c:dateAx>
        <c:axId val="678220120"/>
        <c:scaling>
          <c:orientation val="minMax"/>
        </c:scaling>
        <c:delete val="0"/>
        <c:axPos val="b"/>
        <c:numFmt formatCode="[$-409]mmm\-yy;@"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448"/>
        <c:crosses val="autoZero"/>
        <c:auto val="1"/>
        <c:lblOffset val="100"/>
        <c:baseTimeUnit val="months"/>
        <c:majorUnit val="6"/>
        <c:majorTimeUnit val="months"/>
      </c:dateAx>
      <c:valAx>
        <c:axId val="678220448"/>
        <c:scaling>
          <c:orientation val="minMax"/>
          <c:max val="1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78220120"/>
        <c:crosses val="autoZero"/>
        <c:crossBetween val="between"/>
      </c:valAx>
      <c:valAx>
        <c:axId val="1249983136"/>
        <c:scaling>
          <c:orientation val="minMax"/>
          <c:max val="100"/>
          <c:min val="-60"/>
        </c:scaling>
        <c:delete val="0"/>
        <c:axPos val="r"/>
        <c:numFmt formatCode="0" sourceLinked="0"/>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9984776"/>
        <c:crosses val="max"/>
        <c:crossBetween val="between"/>
      </c:valAx>
      <c:dateAx>
        <c:axId val="1249984776"/>
        <c:scaling>
          <c:orientation val="minMax"/>
        </c:scaling>
        <c:delete val="1"/>
        <c:axPos val="b"/>
        <c:numFmt formatCode="m/d/yyyy" sourceLinked="1"/>
        <c:majorTickMark val="out"/>
        <c:minorTickMark val="none"/>
        <c:tickLblPos val="nextTo"/>
        <c:crossAx val="1249983136"/>
        <c:crosses val="autoZero"/>
        <c:auto val="1"/>
        <c:lblOffset val="100"/>
        <c:baseTimeUnit val="months"/>
      </c:dateAx>
      <c:spPr>
        <a:noFill/>
        <a:ln>
          <a:solidFill>
            <a:schemeClr val="tx2"/>
          </a:solidFill>
        </a:ln>
        <a:effectLst/>
      </c:spPr>
    </c:plotArea>
    <c:legend>
      <c:legendPos val="b"/>
      <c:layout>
        <c:manualLayout>
          <c:xMode val="edge"/>
          <c:yMode val="edge"/>
          <c:x val="8.7194502661737686E-2"/>
          <c:y val="0.917244778801942"/>
          <c:w val="0.81692551545615344"/>
          <c:h val="5.6002482733220532E-2"/>
        </c:manualLayout>
      </c:layout>
      <c:overlay val="0"/>
      <c:spPr>
        <a:noFill/>
        <a:ln>
          <a:solidFill>
            <a:schemeClr val="tx2"/>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2306734918234E-2"/>
          <c:y val="5.5891851851851852E-2"/>
          <c:w val="0.8384977000035283"/>
          <c:h val="0.63181611111111113"/>
        </c:manualLayout>
      </c:layout>
      <c:barChart>
        <c:barDir val="col"/>
        <c:grouping val="clustered"/>
        <c:varyColors val="0"/>
        <c:ser>
          <c:idx val="30"/>
          <c:order val="30"/>
          <c:tx>
            <c:strRef>
              <c:f>'40_ábra_chart'!$D$14</c:f>
              <c:strCache>
                <c:ptCount val="1"/>
                <c:pt idx="0">
                  <c:v>EU átlag év/év (j. sk.)</c:v>
                </c:pt>
              </c:strCache>
            </c:strRef>
          </c:tx>
          <c:spPr>
            <a:solidFill>
              <a:srgbClr val="0070C0"/>
            </a:solidFill>
            <a:ln>
              <a:solidFill>
                <a:sysClr val="windowText" lastClr="000000"/>
              </a:solidFill>
            </a:ln>
            <a:effectLst/>
          </c:spPr>
          <c:invertIfNegative val="0"/>
          <c:cat>
            <c:strRef>
              <c:f>'40_ábra_chart'!$F$8:$AP$8</c:f>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f>'40_ábra_chart'!$F$14:$AP$14</c:f>
              <c:numCache>
                <c:formatCode>0.0</c:formatCode>
                <c:ptCount val="37"/>
                <c:pt idx="0">
                  <c:v>3.8441623648651557E-2</c:v>
                </c:pt>
                <c:pt idx="1">
                  <c:v>-0.82863291248398241</c:v>
                </c:pt>
                <c:pt idx="2">
                  <c:v>-1.6867859240079497</c:v>
                </c:pt>
                <c:pt idx="3">
                  <c:v>-2.2934407908199717</c:v>
                </c:pt>
                <c:pt idx="4">
                  <c:v>-2.8902482060934318</c:v>
                </c:pt>
                <c:pt idx="5">
                  <c:v>-1.998379478666422</c:v>
                </c:pt>
                <c:pt idx="6">
                  <c:v>-1.3974352293180914</c:v>
                </c:pt>
                <c:pt idx="7">
                  <c:v>-1.4140836447996037</c:v>
                </c:pt>
                <c:pt idx="8">
                  <c:v>-0.59638454487821946</c:v>
                </c:pt>
                <c:pt idx="9">
                  <c:v>-0.37790029401209324</c:v>
                </c:pt>
                <c:pt idx="10">
                  <c:v>0.3252415935211701</c:v>
                </c:pt>
                <c:pt idx="11">
                  <c:v>1.2619649721991948</c:v>
                </c:pt>
                <c:pt idx="12">
                  <c:v>2.126881737901229</c:v>
                </c:pt>
                <c:pt idx="13">
                  <c:v>2.6322607808527749</c:v>
                </c:pt>
                <c:pt idx="14">
                  <c:v>2.6692763736419778</c:v>
                </c:pt>
                <c:pt idx="15">
                  <c:v>2.550168236063044</c:v>
                </c:pt>
                <c:pt idx="16">
                  <c:v>3.2249083200089501</c:v>
                </c:pt>
                <c:pt idx="17">
                  <c:v>3.5773172290287363</c:v>
                </c:pt>
                <c:pt idx="18">
                  <c:v>4.0799974739301916</c:v>
                </c:pt>
                <c:pt idx="19">
                  <c:v>4.7118853442544406</c:v>
                </c:pt>
                <c:pt idx="20">
                  <c:v>4.6523277051239376</c:v>
                </c:pt>
                <c:pt idx="21">
                  <c:v>5.3228883819592738</c:v>
                </c:pt>
                <c:pt idx="22">
                  <c:v>6.0543430857619427</c:v>
                </c:pt>
                <c:pt idx="23">
                  <c:v>6.0165912745524963</c:v>
                </c:pt>
                <c:pt idx="24">
                  <c:v>6.499631811487447</c:v>
                </c:pt>
                <c:pt idx="25">
                  <c:v>6.282904252241849</c:v>
                </c:pt>
                <c:pt idx="26">
                  <c:v>6.1807194450404097</c:v>
                </c:pt>
                <c:pt idx="27">
                  <c:v>6.8198087731857271</c:v>
                </c:pt>
                <c:pt idx="28">
                  <c:v>6.113333310285455</c:v>
                </c:pt>
                <c:pt idx="29">
                  <c:v>5.853315007348499</c:v>
                </c:pt>
                <c:pt idx="30">
                  <c:v>6.2789405445452786</c:v>
                </c:pt>
                <c:pt idx="31">
                  <c:v>6.1498497123633911</c:v>
                </c:pt>
                <c:pt idx="32">
                  <c:v>6.6297208538587995</c:v>
                </c:pt>
                <c:pt idx="33">
                  <c:v>6.6265776609318863</c:v>
                </c:pt>
                <c:pt idx="34">
                  <c:v>6.1605247314553395</c:v>
                </c:pt>
                <c:pt idx="35">
                  <c:v>6.5077088001900449</c:v>
                </c:pt>
                <c:pt idx="36">
                  <c:v>4.6244099179613869</c:v>
                </c:pt>
              </c:numCache>
            </c:numRef>
          </c:val>
          <c:extLst>
            <c:ext xmlns:c16="http://schemas.microsoft.com/office/drawing/2014/chart" uri="{C3380CC4-5D6E-409C-BE32-E72D297353CC}">
              <c16:uniqueId val="{00000000-1B2F-40BB-9B19-9FCADAEC6C6B}"/>
            </c:ext>
          </c:extLst>
        </c:ser>
        <c:ser>
          <c:idx val="31"/>
          <c:order val="31"/>
          <c:tx>
            <c:strRef>
              <c:f>'40_ábra_chart'!$D$13</c:f>
              <c:strCache>
                <c:ptCount val="1"/>
                <c:pt idx="0">
                  <c:v>V3 átlag év/év  (j. sk.)</c:v>
                </c:pt>
              </c:strCache>
            </c:strRef>
          </c:tx>
          <c:spPr>
            <a:solidFill>
              <a:schemeClr val="bg1">
                <a:lumMod val="85000"/>
              </a:schemeClr>
            </a:solidFill>
            <a:ln>
              <a:solidFill>
                <a:sysClr val="windowText" lastClr="000000"/>
              </a:solidFill>
            </a:ln>
            <a:effectLst/>
          </c:spPr>
          <c:invertIfNegative val="0"/>
          <c:cat>
            <c:strRef>
              <c:f>'40_ábra_chart'!$F$8:$AP$8</c:f>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f>'40_ábra_chart'!$F$13:$AP$13</c:f>
              <c:numCache>
                <c:formatCode>0.0</c:formatCode>
                <c:ptCount val="37"/>
                <c:pt idx="0">
                  <c:v>-0.22801193709554468</c:v>
                </c:pt>
                <c:pt idx="1">
                  <c:v>-0.36989710135181042</c:v>
                </c:pt>
                <c:pt idx="2">
                  <c:v>-1.3579375483176932</c:v>
                </c:pt>
                <c:pt idx="3">
                  <c:v>-2.3002787199032753</c:v>
                </c:pt>
                <c:pt idx="4">
                  <c:v>-2.6987060998151691</c:v>
                </c:pt>
                <c:pt idx="5">
                  <c:v>-2.6157688672876986</c:v>
                </c:pt>
                <c:pt idx="6">
                  <c:v>-2.7362251678195548</c:v>
                </c:pt>
                <c:pt idx="7">
                  <c:v>-2.0966522307004851</c:v>
                </c:pt>
                <c:pt idx="8">
                  <c:v>-1.423045040066313</c:v>
                </c:pt>
                <c:pt idx="9">
                  <c:v>-1.2269088136415576</c:v>
                </c:pt>
                <c:pt idx="10">
                  <c:v>-0.24173206278025816</c:v>
                </c:pt>
                <c:pt idx="11">
                  <c:v>0.23170902963067874</c:v>
                </c:pt>
                <c:pt idx="12">
                  <c:v>1.6047652417659606</c:v>
                </c:pt>
                <c:pt idx="13">
                  <c:v>1.7509386294255904</c:v>
                </c:pt>
                <c:pt idx="14">
                  <c:v>2.8481123792800673</c:v>
                </c:pt>
                <c:pt idx="15">
                  <c:v>3.5481611208406179</c:v>
                </c:pt>
                <c:pt idx="16">
                  <c:v>3.4519622042899414</c:v>
                </c:pt>
                <c:pt idx="17">
                  <c:v>3.955445203117435</c:v>
                </c:pt>
                <c:pt idx="18">
                  <c:v>3.4350884381615572</c:v>
                </c:pt>
                <c:pt idx="19">
                  <c:v>3.5686500016913101</c:v>
                </c:pt>
                <c:pt idx="20">
                  <c:v>4.0168005600186518</c:v>
                </c:pt>
                <c:pt idx="21">
                  <c:v>5.5564770276994579</c:v>
                </c:pt>
                <c:pt idx="22">
                  <c:v>7.7545226462432595</c:v>
                </c:pt>
                <c:pt idx="23">
                  <c:v>6.6725455614344611</c:v>
                </c:pt>
                <c:pt idx="24">
                  <c:v>8.2008716831175548</c:v>
                </c:pt>
                <c:pt idx="25">
                  <c:v>7.8944060339409106</c:v>
                </c:pt>
                <c:pt idx="26">
                  <c:v>6.0996905732054785</c:v>
                </c:pt>
                <c:pt idx="27">
                  <c:v>8.4014573956706613</c:v>
                </c:pt>
                <c:pt idx="28">
                  <c:v>7.1113348932263136</c:v>
                </c:pt>
                <c:pt idx="29">
                  <c:v>6.6002563206338181</c:v>
                </c:pt>
                <c:pt idx="30">
                  <c:v>8.1571956571956576</c:v>
                </c:pt>
                <c:pt idx="31">
                  <c:v>7.8802429035446977</c:v>
                </c:pt>
                <c:pt idx="32">
                  <c:v>8.6107731445636375</c:v>
                </c:pt>
                <c:pt idx="33">
                  <c:v>9.7081807749057418</c:v>
                </c:pt>
                <c:pt idx="34">
                  <c:v>9.7311583949595786</c:v>
                </c:pt>
                <c:pt idx="35">
                  <c:v>10.92551381070821</c:v>
                </c:pt>
                <c:pt idx="36">
                  <c:v>9.3385610265288506</c:v>
                </c:pt>
              </c:numCache>
            </c:numRef>
          </c:val>
          <c:extLst>
            <c:ext xmlns:c16="http://schemas.microsoft.com/office/drawing/2014/chart" uri="{C3380CC4-5D6E-409C-BE32-E72D297353CC}">
              <c16:uniqueId val="{00000001-1B2F-40BB-9B19-9FCADAEC6C6B}"/>
            </c:ext>
          </c:extLst>
        </c:ser>
        <c:ser>
          <c:idx val="32"/>
          <c:order val="32"/>
          <c:tx>
            <c:strRef>
              <c:f>'40_ábra_chart'!$D$12</c:f>
              <c:strCache>
                <c:ptCount val="1"/>
                <c:pt idx="0">
                  <c:v>Magyarország év/év  (j. sk.)</c:v>
                </c:pt>
              </c:strCache>
            </c:strRef>
          </c:tx>
          <c:spPr>
            <a:solidFill>
              <a:srgbClr val="C00000"/>
            </a:solidFill>
            <a:ln>
              <a:solidFill>
                <a:sysClr val="windowText" lastClr="000000"/>
              </a:solidFill>
            </a:ln>
            <a:effectLst/>
          </c:spPr>
          <c:invertIfNegative val="0"/>
          <c:cat>
            <c:strRef>
              <c:f>'40_ábra_chart'!$F$8:$AP$8</c:f>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f>'40_ábra_chart'!$F$12:$AP$12</c:f>
              <c:numCache>
                <c:formatCode>0.0</c:formatCode>
                <c:ptCount val="37"/>
                <c:pt idx="0">
                  <c:v>-2.824020581228055</c:v>
                </c:pt>
                <c:pt idx="1">
                  <c:v>-5.3330403591878479</c:v>
                </c:pt>
                <c:pt idx="2">
                  <c:v>-3.9072431320706187</c:v>
                </c:pt>
                <c:pt idx="3">
                  <c:v>-4.7838390784147578</c:v>
                </c:pt>
                <c:pt idx="4">
                  <c:v>-6.5495683936134981</c:v>
                </c:pt>
                <c:pt idx="5">
                  <c:v>-5.1962509522374773</c:v>
                </c:pt>
                <c:pt idx="6">
                  <c:v>-6.5647758428358287</c:v>
                </c:pt>
                <c:pt idx="7">
                  <c:v>-5.5730266689168673</c:v>
                </c:pt>
                <c:pt idx="8">
                  <c:v>-4.397173812419453</c:v>
                </c:pt>
                <c:pt idx="9">
                  <c:v>-2.4513103193906716</c:v>
                </c:pt>
                <c:pt idx="10">
                  <c:v>-3.5617907555113675</c:v>
                </c:pt>
                <c:pt idx="11">
                  <c:v>-2.8098397530537227</c:v>
                </c:pt>
                <c:pt idx="12">
                  <c:v>-0.35020206063947512</c:v>
                </c:pt>
                <c:pt idx="13">
                  <c:v>1.165152696420563</c:v>
                </c:pt>
                <c:pt idx="14">
                  <c:v>6.5567171263949149</c:v>
                </c:pt>
                <c:pt idx="15">
                  <c:v>11.443579879189826</c:v>
                </c:pt>
                <c:pt idx="16">
                  <c:v>14.565513882402882</c:v>
                </c:pt>
                <c:pt idx="17">
                  <c:v>16.082548277023093</c:v>
                </c:pt>
                <c:pt idx="18">
                  <c:v>14.361146562018789</c:v>
                </c:pt>
                <c:pt idx="19">
                  <c:v>14.985704978938358</c:v>
                </c:pt>
                <c:pt idx="20">
                  <c:v>12.686428851979187</c:v>
                </c:pt>
                <c:pt idx="21">
                  <c:v>14.889671938906872</c:v>
                </c:pt>
                <c:pt idx="22">
                  <c:v>15.367688255921365</c:v>
                </c:pt>
                <c:pt idx="23">
                  <c:v>13.993542413290541</c:v>
                </c:pt>
                <c:pt idx="24">
                  <c:v>16.148390524056026</c:v>
                </c:pt>
                <c:pt idx="25">
                  <c:v>14.641964916874301</c:v>
                </c:pt>
                <c:pt idx="26">
                  <c:v>14.643995437924787</c:v>
                </c:pt>
                <c:pt idx="27">
                  <c:v>16.512400012154146</c:v>
                </c:pt>
                <c:pt idx="28">
                  <c:v>16.223292687049494</c:v>
                </c:pt>
                <c:pt idx="29">
                  <c:v>15.875442828874981</c:v>
                </c:pt>
                <c:pt idx="30">
                  <c:v>16.508609444216773</c:v>
                </c:pt>
                <c:pt idx="31">
                  <c:v>16.593299028073488</c:v>
                </c:pt>
                <c:pt idx="32">
                  <c:v>19.326582538745882</c:v>
                </c:pt>
                <c:pt idx="33">
                  <c:v>18.489116324810695</c:v>
                </c:pt>
                <c:pt idx="34">
                  <c:v>17.887786411718665</c:v>
                </c:pt>
                <c:pt idx="35">
                  <c:v>11.492592836764601</c:v>
                </c:pt>
                <c:pt idx="36">
                  <c:v>7.4839989131932185</c:v>
                </c:pt>
              </c:numCache>
            </c:numRef>
          </c:val>
          <c:extLst>
            <c:ext xmlns:c16="http://schemas.microsoft.com/office/drawing/2014/chart" uri="{C3380CC4-5D6E-409C-BE32-E72D297353CC}">
              <c16:uniqueId val="{00000002-1B2F-40BB-9B19-9FCADAEC6C6B}"/>
            </c:ext>
          </c:extLst>
        </c:ser>
        <c:dLbls>
          <c:showLegendKey val="0"/>
          <c:showVal val="0"/>
          <c:showCatName val="0"/>
          <c:showSerName val="0"/>
          <c:showPercent val="0"/>
          <c:showBubbleSize val="0"/>
        </c:dLbls>
        <c:gapWidth val="10"/>
        <c:overlap val="-10"/>
        <c:axId val="169756127"/>
        <c:axId val="169756455"/>
        <c:extLst>
          <c:ext xmlns:c15="http://schemas.microsoft.com/office/drawing/2012/chart" uri="{02D57815-91ED-43cb-92C2-25804820EDAC}">
            <c15:filteredBarSeries>
              <c15:ser>
                <c:idx val="0"/>
                <c:order val="0"/>
                <c:tx>
                  <c:strRef>
                    <c:extLst>
                      <c:ext uri="{02D57815-91ED-43cb-92C2-25804820EDAC}">
                        <c15:formulaRef>
                          <c15:sqref>'40_ábra_chart_'!#REF!</c15:sqref>
                        </c15:formulaRef>
                      </c:ext>
                    </c:extLst>
                    <c:strCache>
                      <c:ptCount val="1"/>
                      <c:pt idx="0">
                        <c:v>#REF!</c:v>
                      </c:pt>
                    </c:strCache>
                  </c:strRef>
                </c:tx>
                <c:spPr>
                  <a:solidFill>
                    <a:schemeClr val="accent1"/>
                  </a:solidFill>
                  <a:ln>
                    <a:noFill/>
                  </a:ln>
                  <a:effectLst/>
                </c:spPr>
                <c:invertIfNegative val="0"/>
                <c:cat>
                  <c:strRef>
                    <c:extLst>
                      <c:ex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c:ext uri="{02D57815-91ED-43cb-92C2-25804820EDAC}">
                        <c15:formulaRef>
                          <c15:sqref>'40_ábra_chart_'!#REF!</c15:sqref>
                        </c15:formulaRef>
                      </c:ext>
                    </c:extLst>
                    <c:numCache>
                      <c:formatCode>General</c:formatCode>
                      <c:ptCount val="1"/>
                      <c:pt idx="0">
                        <c:v>1</c:v>
                      </c:pt>
                    </c:numCache>
                  </c:numRef>
                </c:val>
                <c:extLst>
                  <c:ext xmlns:c16="http://schemas.microsoft.com/office/drawing/2014/chart" uri="{C3380CC4-5D6E-409C-BE32-E72D297353CC}">
                    <c16:uniqueId val="{00000006-1B2F-40BB-9B19-9FCADAEC6C6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1B2F-40BB-9B19-9FCADAEC6C6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1B2F-40BB-9B19-9FCADAEC6C6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9-1B2F-40BB-9B19-9FCADAEC6C6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A-1B2F-40BB-9B19-9FCADAEC6C6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B-1B2F-40BB-9B19-9FCADAEC6C6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C-1B2F-40BB-9B19-9FCADAEC6C6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1B2F-40BB-9B19-9FCADAEC6C6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E-1B2F-40BB-9B19-9FCADAEC6C6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1B2F-40BB-9B19-9FCADAEC6C6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1B2F-40BB-9B19-9FCADAEC6C6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1-1B2F-40BB-9B19-9FCADAEC6C6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2-1B2F-40BB-9B19-9FCADAEC6C6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3-1B2F-40BB-9B19-9FCADAEC6C6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4-1B2F-40BB-9B19-9FCADAEC6C6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1B2F-40BB-9B19-9FCADAEC6C6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1B2F-40BB-9B19-9FCADAEC6C6B}"/>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7-1B2F-40BB-9B19-9FCADAEC6C6B}"/>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8-1B2F-40BB-9B19-9FCADAEC6C6B}"/>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9-1B2F-40BB-9B19-9FCADAEC6C6B}"/>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A-1B2F-40BB-9B19-9FCADAEC6C6B}"/>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1B2F-40BB-9B19-9FCADAEC6C6B}"/>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C-1B2F-40BB-9B19-9FCADAEC6C6B}"/>
                  </c:ext>
                </c:extLst>
              </c15:ser>
            </c15:filteredBarSeries>
            <c15:filteredBarSeries>
              <c15:ser>
                <c:idx val="24"/>
                <c:order val="2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D-1B2F-40BB-9B19-9FCADAEC6C6B}"/>
                  </c:ext>
                </c:extLst>
              </c15:ser>
            </c15:filteredBarSeries>
            <c15:filteredBarSeries>
              <c15:ser>
                <c:idx val="25"/>
                <c:order val="2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E-1B2F-40BB-9B19-9FCADAEC6C6B}"/>
                  </c:ext>
                </c:extLst>
              </c15:ser>
            </c15:filteredBarSeries>
            <c15:filteredBarSeries>
              <c15:ser>
                <c:idx val="26"/>
                <c:order val="2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F-1B2F-40BB-9B19-9FCADAEC6C6B}"/>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'40_ábra_chart'!$F$8:$AP$8</c15:sqref>
                        </c15:formulaRef>
                      </c:ext>
                    </c:extLst>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20-1B2F-40BB-9B19-9FCADAEC6C6B}"/>
                  </c:ext>
                </c:extLst>
              </c15:ser>
            </c15:filteredBarSeries>
          </c:ext>
        </c:extLst>
      </c:barChart>
      <c:lineChart>
        <c:grouping val="standard"/>
        <c:varyColors val="0"/>
        <c:ser>
          <c:idx val="16"/>
          <c:order val="16"/>
          <c:tx>
            <c:strRef>
              <c:f>'40_ábra_chart'!$D$9</c:f>
              <c:strCache>
                <c:ptCount val="1"/>
                <c:pt idx="0">
                  <c:v>Magyarország</c:v>
                </c:pt>
              </c:strCache>
            </c:strRef>
          </c:tx>
          <c:spPr>
            <a:ln w="28575" cap="rnd">
              <a:solidFill>
                <a:srgbClr val="FF0000"/>
              </a:solidFill>
              <a:round/>
            </a:ln>
            <a:effectLst/>
          </c:spPr>
          <c:marker>
            <c:symbol val="diamond"/>
            <c:size val="8"/>
            <c:spPr>
              <a:solidFill>
                <a:srgbClr val="FF0000"/>
              </a:solidFill>
              <a:ln w="9525">
                <a:solidFill>
                  <a:srgbClr val="FF0000"/>
                </a:solidFill>
              </a:ln>
              <a:effectLst/>
            </c:spPr>
          </c:marker>
          <c:cat>
            <c:strRef>
              <c:f>'40_ábra_chart'!$F$8:$AP$8</c:f>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f>'40_ábra_chart'!$F$9:$AP$9</c:f>
              <c:numCache>
                <c:formatCode>0.0</c:formatCode>
                <c:ptCount val="37"/>
                <c:pt idx="0">
                  <c:v>97.092706001605762</c:v>
                </c:pt>
                <c:pt idx="1">
                  <c:v>94.479373906213056</c:v>
                </c:pt>
                <c:pt idx="2">
                  <c:v>94.047408851420684</c:v>
                </c:pt>
                <c:pt idx="3">
                  <c:v>92.977220671099474</c:v>
                </c:pt>
                <c:pt idx="4">
                  <c:v>90.733552816820506</c:v>
                </c:pt>
                <c:pt idx="5">
                  <c:v>89.569988539943452</c:v>
                </c:pt>
                <c:pt idx="6">
                  <c:v>87.87340727432958</c:v>
                </c:pt>
                <c:pt idx="7">
                  <c:v>87.795575367081412</c:v>
                </c:pt>
                <c:pt idx="8">
                  <c:v>86.743840793281507</c:v>
                </c:pt>
                <c:pt idx="9">
                  <c:v>87.374350167786773</c:v>
                </c:pt>
                <c:pt idx="10">
                  <c:v>84.743540377479647</c:v>
                </c:pt>
                <c:pt idx="11">
                  <c:v>85.328660388994919</c:v>
                </c:pt>
                <c:pt idx="12">
                  <c:v>86.440062075345608</c:v>
                </c:pt>
                <c:pt idx="13">
                  <c:v>88.392394764746697</c:v>
                </c:pt>
                <c:pt idx="14">
                  <c:v>90.299934602923244</c:v>
                </c:pt>
                <c:pt idx="15">
                  <c:v>95.093313800452165</c:v>
                </c:pt>
                <c:pt idx="16">
                  <c:v>99.030501316887737</c:v>
                </c:pt>
                <c:pt idx="17">
                  <c:v>102.60814432600391</c:v>
                </c:pt>
                <c:pt idx="18">
                  <c:v>103.26804055665617</c:v>
                </c:pt>
                <c:pt idx="19">
                  <c:v>109.343717261284</c:v>
                </c:pt>
                <c:pt idx="20">
                  <c:v>111.59393540821301</c:v>
                </c:pt>
                <c:pt idx="21">
                  <c:v>117.88616039874597</c:v>
                </c:pt>
                <c:pt idx="22">
                  <c:v>119.13795109740153</c:v>
                </c:pt>
                <c:pt idx="23">
                  <c:v>124.64477671251026</c:v>
                </c:pt>
                <c:pt idx="24">
                  <c:v>129.6145598990941</c:v>
                </c:pt>
                <c:pt idx="25">
                  <c:v>135.14701064618052</c:v>
                </c:pt>
                <c:pt idx="26">
                  <c:v>136.58450722094207</c:v>
                </c:pt>
                <c:pt idx="27">
                  <c:v>145.22662083753633</c:v>
                </c:pt>
                <c:pt idx="28">
                  <c:v>150.64230931655521</c:v>
                </c:pt>
                <c:pt idx="29">
                  <c:v>156.60219705624849</c:v>
                </c:pt>
                <c:pt idx="30">
                  <c:v>159.13271007935546</c:v>
                </c:pt>
                <c:pt idx="31">
                  <c:v>169.32450830147522</c:v>
                </c:pt>
                <c:pt idx="32">
                  <c:v>179.75631956489212</c:v>
                </c:pt>
                <c:pt idx="33">
                  <c:v>185.55655943718753</c:v>
                </c:pt>
                <c:pt idx="34">
                  <c:v>187.59802936953008</c:v>
                </c:pt>
                <c:pt idx="35">
                  <c:v>188.78428461341744</c:v>
                </c:pt>
                <c:pt idx="36">
                  <c:v>193.20928056752479</c:v>
                </c:pt>
              </c:numCache>
            </c:numRef>
          </c:val>
          <c:smooth val="0"/>
          <c:extLst>
            <c:ext xmlns:c16="http://schemas.microsoft.com/office/drawing/2014/chart" uri="{C3380CC4-5D6E-409C-BE32-E72D297353CC}">
              <c16:uniqueId val="{00000003-1B2F-40BB-9B19-9FCADAEC6C6B}"/>
            </c:ext>
          </c:extLst>
        </c:ser>
        <c:ser>
          <c:idx val="28"/>
          <c:order val="28"/>
          <c:tx>
            <c:strRef>
              <c:f>'40_ábra_chart'!$D$10</c:f>
              <c:strCache>
                <c:ptCount val="1"/>
                <c:pt idx="0">
                  <c:v>V3 átlag</c:v>
                </c:pt>
              </c:strCache>
            </c:strRef>
          </c:tx>
          <c:spPr>
            <a:ln w="28575" cap="rnd">
              <a:solidFill>
                <a:schemeClr val="tx1"/>
              </a:solidFill>
              <a:round/>
            </a:ln>
            <a:effectLst/>
          </c:spPr>
          <c:marker>
            <c:symbol val="diamond"/>
            <c:size val="8"/>
            <c:spPr>
              <a:solidFill>
                <a:schemeClr val="bg1">
                  <a:lumMod val="50000"/>
                </a:schemeClr>
              </a:solidFill>
              <a:ln w="9525">
                <a:solidFill>
                  <a:schemeClr val="tx1"/>
                </a:solidFill>
              </a:ln>
              <a:effectLst/>
            </c:spPr>
          </c:marker>
          <c:cat>
            <c:strRef>
              <c:f>'40_ábra_chart'!$F$8:$AP$8</c:f>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f>'40_ábra_chart'!$F$10:$AP$10</c:f>
              <c:numCache>
                <c:formatCode>0.0</c:formatCode>
                <c:ptCount val="37"/>
                <c:pt idx="0">
                  <c:v>99.183333333333337</c:v>
                </c:pt>
                <c:pt idx="1">
                  <c:v>98.759999999999991</c:v>
                </c:pt>
                <c:pt idx="2">
                  <c:v>97.823333333333338</c:v>
                </c:pt>
                <c:pt idx="3">
                  <c:v>96.98</c:v>
                </c:pt>
                <c:pt idx="4">
                  <c:v>96.506666666666661</c:v>
                </c:pt>
                <c:pt idx="5">
                  <c:v>96.176666666666662</c:v>
                </c:pt>
                <c:pt idx="6">
                  <c:v>95.146666666666661</c:v>
                </c:pt>
                <c:pt idx="7">
                  <c:v>94.946666666666673</c:v>
                </c:pt>
                <c:pt idx="8">
                  <c:v>95.133333333333326</c:v>
                </c:pt>
                <c:pt idx="9">
                  <c:v>94.99666666666667</c:v>
                </c:pt>
                <c:pt idx="10">
                  <c:v>94.916666666666671</c:v>
                </c:pt>
                <c:pt idx="11">
                  <c:v>95.166666666666671</c:v>
                </c:pt>
                <c:pt idx="12">
                  <c:v>96.660000000000011</c:v>
                </c:pt>
                <c:pt idx="13">
                  <c:v>96.660000000000011</c:v>
                </c:pt>
                <c:pt idx="14">
                  <c:v>97.62</c:v>
                </c:pt>
                <c:pt idx="15">
                  <c:v>98.543333333333337</c:v>
                </c:pt>
                <c:pt idx="16">
                  <c:v>99.99666666666667</c:v>
                </c:pt>
                <c:pt idx="17">
                  <c:v>100.48333333333333</c:v>
                </c:pt>
                <c:pt idx="18">
                  <c:v>100.97333333333331</c:v>
                </c:pt>
                <c:pt idx="19">
                  <c:v>102.06</c:v>
                </c:pt>
                <c:pt idx="20">
                  <c:v>104.01333333333332</c:v>
                </c:pt>
                <c:pt idx="21">
                  <c:v>106.06666666666666</c:v>
                </c:pt>
                <c:pt idx="22">
                  <c:v>108.80333333333333</c:v>
                </c:pt>
                <c:pt idx="23">
                  <c:v>108.87</c:v>
                </c:pt>
                <c:pt idx="24">
                  <c:v>112.54333333333334</c:v>
                </c:pt>
                <c:pt idx="25">
                  <c:v>114.44</c:v>
                </c:pt>
                <c:pt idx="26">
                  <c:v>115.44</c:v>
                </c:pt>
                <c:pt idx="27">
                  <c:v>118.01666666666667</c:v>
                </c:pt>
                <c:pt idx="28">
                  <c:v>120.54666666666667</c:v>
                </c:pt>
                <c:pt idx="29">
                  <c:v>121.99333333333334</c:v>
                </c:pt>
                <c:pt idx="30">
                  <c:v>124.85666666666667</c:v>
                </c:pt>
                <c:pt idx="31">
                  <c:v>127.31666666666666</c:v>
                </c:pt>
                <c:pt idx="32">
                  <c:v>130.92666666666665</c:v>
                </c:pt>
                <c:pt idx="33">
                  <c:v>133.83666666666667</c:v>
                </c:pt>
                <c:pt idx="34">
                  <c:v>137.00666666666669</c:v>
                </c:pt>
                <c:pt idx="35">
                  <c:v>141.22666666666666</c:v>
                </c:pt>
                <c:pt idx="36">
                  <c:v>143.15333333333334</c:v>
                </c:pt>
              </c:numCache>
            </c:numRef>
          </c:val>
          <c:smooth val="0"/>
          <c:extLst>
            <c:ext xmlns:c16="http://schemas.microsoft.com/office/drawing/2014/chart" uri="{C3380CC4-5D6E-409C-BE32-E72D297353CC}">
              <c16:uniqueId val="{00000004-1B2F-40BB-9B19-9FCADAEC6C6B}"/>
            </c:ext>
          </c:extLst>
        </c:ser>
        <c:ser>
          <c:idx val="29"/>
          <c:order val="29"/>
          <c:tx>
            <c:strRef>
              <c:f>'40_ábra_chart'!$D$11</c:f>
              <c:strCache>
                <c:ptCount val="1"/>
                <c:pt idx="0">
                  <c:v>EU átlag</c:v>
                </c:pt>
              </c:strCache>
            </c:strRef>
          </c:tx>
          <c:spPr>
            <a:ln w="28575" cap="rnd">
              <a:solidFill>
                <a:srgbClr val="00B0F0"/>
              </a:solidFill>
              <a:round/>
            </a:ln>
            <a:effectLst/>
          </c:spPr>
          <c:marker>
            <c:symbol val="diamond"/>
            <c:size val="8"/>
            <c:spPr>
              <a:solidFill>
                <a:srgbClr val="00B0F0"/>
              </a:solidFill>
              <a:ln w="9525">
                <a:solidFill>
                  <a:srgbClr val="00B0F0"/>
                </a:solidFill>
              </a:ln>
              <a:effectLst/>
            </c:spPr>
          </c:marker>
          <c:cat>
            <c:strRef>
              <c:f>'40_ábra_chart'!$F$8:$AP$8</c:f>
              <c:strCache>
                <c:ptCount val="37"/>
                <c:pt idx="0">
                  <c:v>2011 II.</c:v>
                </c:pt>
                <c:pt idx="1">
                  <c:v>2011 III.</c:v>
                </c:pt>
                <c:pt idx="2">
                  <c:v>2011 IV.</c:v>
                </c:pt>
                <c:pt idx="3">
                  <c:v>2012 I.</c:v>
                </c:pt>
                <c:pt idx="4">
                  <c:v>2012 II.</c:v>
                </c:pt>
                <c:pt idx="5">
                  <c:v>2012 III.</c:v>
                </c:pt>
                <c:pt idx="6">
                  <c:v>2012 IV.</c:v>
                </c:pt>
                <c:pt idx="7">
                  <c:v>2013 I.</c:v>
                </c:pt>
                <c:pt idx="8">
                  <c:v>2013 II.</c:v>
                </c:pt>
                <c:pt idx="9">
                  <c:v>2013 III.</c:v>
                </c:pt>
                <c:pt idx="10">
                  <c:v>2013 IV.</c:v>
                </c:pt>
                <c:pt idx="11">
                  <c:v>2014 I.</c:v>
                </c:pt>
                <c:pt idx="12">
                  <c:v>2014 II.</c:v>
                </c:pt>
                <c:pt idx="13">
                  <c:v>2014 III.</c:v>
                </c:pt>
                <c:pt idx="14">
                  <c:v>2014 IV.</c:v>
                </c:pt>
                <c:pt idx="15">
                  <c:v>2015 I.</c:v>
                </c:pt>
                <c:pt idx="16">
                  <c:v>2015 II.</c:v>
                </c:pt>
                <c:pt idx="17">
                  <c:v>2015 III.</c:v>
                </c:pt>
                <c:pt idx="18">
                  <c:v>2015 IV.</c:v>
                </c:pt>
                <c:pt idx="19">
                  <c:v>2016 I.</c:v>
                </c:pt>
                <c:pt idx="20">
                  <c:v>2016 II.</c:v>
                </c:pt>
                <c:pt idx="21">
                  <c:v>2016 III.</c:v>
                </c:pt>
                <c:pt idx="22">
                  <c:v>2016 IV.</c:v>
                </c:pt>
                <c:pt idx="23">
                  <c:v>2017 I.</c:v>
                </c:pt>
                <c:pt idx="24">
                  <c:v>2017 II.</c:v>
                </c:pt>
                <c:pt idx="25">
                  <c:v>2017 III.</c:v>
                </c:pt>
                <c:pt idx="26">
                  <c:v>2017 IV.</c:v>
                </c:pt>
                <c:pt idx="27">
                  <c:v>2018 I.</c:v>
                </c:pt>
                <c:pt idx="28">
                  <c:v>2018 II.</c:v>
                </c:pt>
                <c:pt idx="29">
                  <c:v>2018 III.</c:v>
                </c:pt>
                <c:pt idx="30">
                  <c:v>2018 IV.</c:v>
                </c:pt>
                <c:pt idx="31">
                  <c:v>2019 I.</c:v>
                </c:pt>
                <c:pt idx="32">
                  <c:v>2019 II.</c:v>
                </c:pt>
                <c:pt idx="33">
                  <c:v>2019 III.</c:v>
                </c:pt>
                <c:pt idx="34">
                  <c:v>2019 IV.</c:v>
                </c:pt>
                <c:pt idx="35">
                  <c:v>2020 I.</c:v>
                </c:pt>
                <c:pt idx="36">
                  <c:v>2020 II.</c:v>
                </c:pt>
              </c:strCache>
            </c:strRef>
          </c:cat>
          <c:val>
            <c:numRef>
              <c:f>'40_ábra_chart'!$F$11:$AP$11</c:f>
              <c:numCache>
                <c:formatCode>0.0</c:formatCode>
                <c:ptCount val="37"/>
                <c:pt idx="0">
                  <c:v>98.088461538461544</c:v>
                </c:pt>
                <c:pt idx="1">
                  <c:v>97.309615384615398</c:v>
                </c:pt>
                <c:pt idx="2">
                  <c:v>95.945000000000007</c:v>
                </c:pt>
                <c:pt idx="3">
                  <c:v>95.495384615384609</c:v>
                </c:pt>
                <c:pt idx="4">
                  <c:v>95.253461538461508</c:v>
                </c:pt>
                <c:pt idx="5">
                  <c:v>95.365000000000023</c:v>
                </c:pt>
                <c:pt idx="6">
                  <c:v>94.604230769230767</c:v>
                </c:pt>
                <c:pt idx="7">
                  <c:v>94.144999999999982</c:v>
                </c:pt>
                <c:pt idx="8">
                  <c:v>94.685384615384606</c:v>
                </c:pt>
                <c:pt idx="9">
                  <c:v>95.004615384615391</c:v>
                </c:pt>
                <c:pt idx="10">
                  <c:v>94.91192307692306</c:v>
                </c:pt>
                <c:pt idx="11">
                  <c:v>95.333076923076916</c:v>
                </c:pt>
                <c:pt idx="12">
                  <c:v>96.699230769230766</c:v>
                </c:pt>
                <c:pt idx="13">
                  <c:v>97.505384615384628</c:v>
                </c:pt>
                <c:pt idx="14">
                  <c:v>97.445384615384611</c:v>
                </c:pt>
                <c:pt idx="15">
                  <c:v>97.764230769230764</c:v>
                </c:pt>
                <c:pt idx="16">
                  <c:v>99.81769230769234</c:v>
                </c:pt>
                <c:pt idx="17">
                  <c:v>100.99346153846152</c:v>
                </c:pt>
                <c:pt idx="18">
                  <c:v>101.42115384615387</c:v>
                </c:pt>
                <c:pt idx="19">
                  <c:v>102.37076923076924</c:v>
                </c:pt>
                <c:pt idx="20">
                  <c:v>104.46153846153848</c:v>
                </c:pt>
                <c:pt idx="21">
                  <c:v>106.36923076923078</c:v>
                </c:pt>
                <c:pt idx="22">
                  <c:v>107.56153846153846</c:v>
                </c:pt>
                <c:pt idx="23">
                  <c:v>108.52999999999997</c:v>
                </c:pt>
                <c:pt idx="24">
                  <c:v>111.25115384615384</c:v>
                </c:pt>
                <c:pt idx="25">
                  <c:v>113.05230769230772</c:v>
                </c:pt>
                <c:pt idx="26">
                  <c:v>114.20961538461539</c:v>
                </c:pt>
                <c:pt idx="27">
                  <c:v>115.93153846153845</c:v>
                </c:pt>
                <c:pt idx="28">
                  <c:v>118.05230769230768</c:v>
                </c:pt>
                <c:pt idx="29">
                  <c:v>119.66961538461535</c:v>
                </c:pt>
                <c:pt idx="30">
                  <c:v>121.38076923076923</c:v>
                </c:pt>
                <c:pt idx="31">
                  <c:v>123.06115384615383</c:v>
                </c:pt>
                <c:pt idx="32">
                  <c:v>125.87884615384617</c:v>
                </c:pt>
                <c:pt idx="33">
                  <c:v>127.59961538461539</c:v>
                </c:pt>
                <c:pt idx="34">
                  <c:v>128.85846153846151</c:v>
                </c:pt>
                <c:pt idx="35">
                  <c:v>131.06961538461539</c:v>
                </c:pt>
                <c:pt idx="36">
                  <c:v>131.69999999999999</c:v>
                </c:pt>
              </c:numCache>
            </c:numRef>
          </c:val>
          <c:smooth val="0"/>
          <c:extLst>
            <c:ext xmlns:c16="http://schemas.microsoft.com/office/drawing/2014/chart" uri="{C3380CC4-5D6E-409C-BE32-E72D297353CC}">
              <c16:uniqueId val="{00000005-1B2F-40BB-9B19-9FCADAEC6C6B}"/>
            </c:ext>
          </c:extLst>
        </c:ser>
        <c:dLbls>
          <c:showLegendKey val="0"/>
          <c:showVal val="0"/>
          <c:showCatName val="0"/>
          <c:showSerName val="0"/>
          <c:showPercent val="0"/>
          <c:showBubbleSize val="0"/>
        </c:dLbls>
        <c:marker val="1"/>
        <c:smooth val="0"/>
        <c:axId val="169729887"/>
        <c:axId val="169728903"/>
      </c:lineChart>
      <c:catAx>
        <c:axId val="16972988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9728903"/>
        <c:crosses val="autoZero"/>
        <c:auto val="1"/>
        <c:lblAlgn val="ctr"/>
        <c:lblOffset val="100"/>
        <c:noMultiLvlLbl val="0"/>
      </c:catAx>
      <c:valAx>
        <c:axId val="169728903"/>
        <c:scaling>
          <c:orientation val="minMax"/>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9067749228256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29887"/>
        <c:crosses val="autoZero"/>
        <c:crossBetween val="between"/>
      </c:valAx>
      <c:valAx>
        <c:axId val="169756455"/>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56127"/>
        <c:crosses val="max"/>
        <c:crossBetween val="between"/>
      </c:valAx>
      <c:catAx>
        <c:axId val="169756127"/>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394100192536929"/>
              <c:y val="2.94685185185185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9756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5284035208745E-2"/>
          <c:y val="0.85299999999999998"/>
          <c:w val="0.86214535811661108"/>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2306734918234E-2"/>
          <c:y val="5.5891851851851852E-2"/>
          <c:w val="0.8384977000035283"/>
          <c:h val="0.63181611111111113"/>
        </c:manualLayout>
      </c:layout>
      <c:barChart>
        <c:barDir val="col"/>
        <c:grouping val="clustered"/>
        <c:varyColors val="0"/>
        <c:ser>
          <c:idx val="30"/>
          <c:order val="30"/>
          <c:tx>
            <c:strRef>
              <c:f>'40_ábra_chart'!$C$14</c:f>
              <c:strCache>
                <c:ptCount val="1"/>
                <c:pt idx="0">
                  <c:v>EU average year-on-year (RHS)</c:v>
                </c:pt>
              </c:strCache>
            </c:strRef>
          </c:tx>
          <c:spPr>
            <a:solidFill>
              <a:srgbClr val="0070C0"/>
            </a:solidFill>
            <a:ln>
              <a:solidFill>
                <a:sysClr val="windowText" lastClr="000000"/>
              </a:solidFill>
            </a:ln>
            <a:effectLst/>
          </c:spPr>
          <c:invertIfNegative val="0"/>
          <c:cat>
            <c:strRef>
              <c:f>'40_ábra_chart'!$F$7:$AP$7</c:f>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f>'40_ábra_chart'!$F$14:$AP$14</c:f>
              <c:numCache>
                <c:formatCode>0.0</c:formatCode>
                <c:ptCount val="37"/>
                <c:pt idx="0">
                  <c:v>3.8441623648651557E-2</c:v>
                </c:pt>
                <c:pt idx="1">
                  <c:v>-0.82863291248398241</c:v>
                </c:pt>
                <c:pt idx="2">
                  <c:v>-1.6867859240079497</c:v>
                </c:pt>
                <c:pt idx="3">
                  <c:v>-2.2934407908199717</c:v>
                </c:pt>
                <c:pt idx="4">
                  <c:v>-2.8902482060934318</c:v>
                </c:pt>
                <c:pt idx="5">
                  <c:v>-1.998379478666422</c:v>
                </c:pt>
                <c:pt idx="6">
                  <c:v>-1.3974352293180914</c:v>
                </c:pt>
                <c:pt idx="7">
                  <c:v>-1.4140836447996037</c:v>
                </c:pt>
                <c:pt idx="8">
                  <c:v>-0.59638454487821946</c:v>
                </c:pt>
                <c:pt idx="9">
                  <c:v>-0.37790029401209324</c:v>
                </c:pt>
                <c:pt idx="10">
                  <c:v>0.3252415935211701</c:v>
                </c:pt>
                <c:pt idx="11">
                  <c:v>1.2619649721991948</c:v>
                </c:pt>
                <c:pt idx="12">
                  <c:v>2.126881737901229</c:v>
                </c:pt>
                <c:pt idx="13">
                  <c:v>2.6322607808527749</c:v>
                </c:pt>
                <c:pt idx="14">
                  <c:v>2.6692763736419778</c:v>
                </c:pt>
                <c:pt idx="15">
                  <c:v>2.550168236063044</c:v>
                </c:pt>
                <c:pt idx="16">
                  <c:v>3.2249083200089501</c:v>
                </c:pt>
                <c:pt idx="17">
                  <c:v>3.5773172290287363</c:v>
                </c:pt>
                <c:pt idx="18">
                  <c:v>4.0799974739301916</c:v>
                </c:pt>
                <c:pt idx="19">
                  <c:v>4.7118853442544406</c:v>
                </c:pt>
                <c:pt idx="20">
                  <c:v>4.6523277051239376</c:v>
                </c:pt>
                <c:pt idx="21">
                  <c:v>5.3228883819592738</c:v>
                </c:pt>
                <c:pt idx="22">
                  <c:v>6.0543430857619427</c:v>
                </c:pt>
                <c:pt idx="23">
                  <c:v>6.0165912745524963</c:v>
                </c:pt>
                <c:pt idx="24">
                  <c:v>6.499631811487447</c:v>
                </c:pt>
                <c:pt idx="25">
                  <c:v>6.282904252241849</c:v>
                </c:pt>
                <c:pt idx="26">
                  <c:v>6.1807194450404097</c:v>
                </c:pt>
                <c:pt idx="27">
                  <c:v>6.8198087731857271</c:v>
                </c:pt>
                <c:pt idx="28">
                  <c:v>6.113333310285455</c:v>
                </c:pt>
                <c:pt idx="29">
                  <c:v>5.853315007348499</c:v>
                </c:pt>
                <c:pt idx="30">
                  <c:v>6.2789405445452786</c:v>
                </c:pt>
                <c:pt idx="31">
                  <c:v>6.1498497123633911</c:v>
                </c:pt>
                <c:pt idx="32">
                  <c:v>6.6297208538587995</c:v>
                </c:pt>
                <c:pt idx="33">
                  <c:v>6.6265776609318863</c:v>
                </c:pt>
                <c:pt idx="34">
                  <c:v>6.1605247314553395</c:v>
                </c:pt>
                <c:pt idx="35">
                  <c:v>6.5077088001900449</c:v>
                </c:pt>
                <c:pt idx="36">
                  <c:v>4.6244099179613869</c:v>
                </c:pt>
              </c:numCache>
            </c:numRef>
          </c:val>
          <c:extLst>
            <c:ext xmlns:c16="http://schemas.microsoft.com/office/drawing/2014/chart" uri="{C3380CC4-5D6E-409C-BE32-E72D297353CC}">
              <c16:uniqueId val="{00000000-97F0-461D-9EB6-F922405CF48B}"/>
            </c:ext>
          </c:extLst>
        </c:ser>
        <c:ser>
          <c:idx val="31"/>
          <c:order val="31"/>
          <c:tx>
            <c:strRef>
              <c:f>'40_ábra_chart'!$C$13</c:f>
              <c:strCache>
                <c:ptCount val="1"/>
                <c:pt idx="0">
                  <c:v>V3 average year-on-year (RHS)</c:v>
                </c:pt>
              </c:strCache>
            </c:strRef>
          </c:tx>
          <c:spPr>
            <a:solidFill>
              <a:schemeClr val="bg1">
                <a:lumMod val="85000"/>
              </a:schemeClr>
            </a:solidFill>
            <a:ln>
              <a:solidFill>
                <a:sysClr val="windowText" lastClr="000000"/>
              </a:solidFill>
            </a:ln>
            <a:effectLst/>
          </c:spPr>
          <c:invertIfNegative val="0"/>
          <c:cat>
            <c:strRef>
              <c:f>'40_ábra_chart'!$F$7:$AP$7</c:f>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f>'40_ábra_chart'!$F$13:$AP$13</c:f>
              <c:numCache>
                <c:formatCode>0.0</c:formatCode>
                <c:ptCount val="37"/>
                <c:pt idx="0">
                  <c:v>-0.22801193709554468</c:v>
                </c:pt>
                <c:pt idx="1">
                  <c:v>-0.36989710135181042</c:v>
                </c:pt>
                <c:pt idx="2">
                  <c:v>-1.3579375483176932</c:v>
                </c:pt>
                <c:pt idx="3">
                  <c:v>-2.3002787199032753</c:v>
                </c:pt>
                <c:pt idx="4">
                  <c:v>-2.6987060998151691</c:v>
                </c:pt>
                <c:pt idx="5">
                  <c:v>-2.6157688672876986</c:v>
                </c:pt>
                <c:pt idx="6">
                  <c:v>-2.7362251678195548</c:v>
                </c:pt>
                <c:pt idx="7">
                  <c:v>-2.0966522307004851</c:v>
                </c:pt>
                <c:pt idx="8">
                  <c:v>-1.423045040066313</c:v>
                </c:pt>
                <c:pt idx="9">
                  <c:v>-1.2269088136415576</c:v>
                </c:pt>
                <c:pt idx="10">
                  <c:v>-0.24173206278025816</c:v>
                </c:pt>
                <c:pt idx="11">
                  <c:v>0.23170902963067874</c:v>
                </c:pt>
                <c:pt idx="12">
                  <c:v>1.6047652417659606</c:v>
                </c:pt>
                <c:pt idx="13">
                  <c:v>1.7509386294255904</c:v>
                </c:pt>
                <c:pt idx="14">
                  <c:v>2.8481123792800673</c:v>
                </c:pt>
                <c:pt idx="15">
                  <c:v>3.5481611208406179</c:v>
                </c:pt>
                <c:pt idx="16">
                  <c:v>3.4519622042899414</c:v>
                </c:pt>
                <c:pt idx="17">
                  <c:v>3.955445203117435</c:v>
                </c:pt>
                <c:pt idx="18">
                  <c:v>3.4350884381615572</c:v>
                </c:pt>
                <c:pt idx="19">
                  <c:v>3.5686500016913101</c:v>
                </c:pt>
                <c:pt idx="20">
                  <c:v>4.0168005600186518</c:v>
                </c:pt>
                <c:pt idx="21">
                  <c:v>5.5564770276994579</c:v>
                </c:pt>
                <c:pt idx="22">
                  <c:v>7.7545226462432595</c:v>
                </c:pt>
                <c:pt idx="23">
                  <c:v>6.6725455614344611</c:v>
                </c:pt>
                <c:pt idx="24">
                  <c:v>8.2008716831175548</c:v>
                </c:pt>
                <c:pt idx="25">
                  <c:v>7.8944060339409106</c:v>
                </c:pt>
                <c:pt idx="26">
                  <c:v>6.0996905732054785</c:v>
                </c:pt>
                <c:pt idx="27">
                  <c:v>8.4014573956706613</c:v>
                </c:pt>
                <c:pt idx="28">
                  <c:v>7.1113348932263136</c:v>
                </c:pt>
                <c:pt idx="29">
                  <c:v>6.6002563206338181</c:v>
                </c:pt>
                <c:pt idx="30">
                  <c:v>8.1571956571956576</c:v>
                </c:pt>
                <c:pt idx="31">
                  <c:v>7.8802429035446977</c:v>
                </c:pt>
                <c:pt idx="32">
                  <c:v>8.6107731445636375</c:v>
                </c:pt>
                <c:pt idx="33">
                  <c:v>9.7081807749057418</c:v>
                </c:pt>
                <c:pt idx="34">
                  <c:v>9.7311583949595786</c:v>
                </c:pt>
                <c:pt idx="35">
                  <c:v>10.92551381070821</c:v>
                </c:pt>
                <c:pt idx="36">
                  <c:v>9.3385610265288506</c:v>
                </c:pt>
              </c:numCache>
            </c:numRef>
          </c:val>
          <c:extLst>
            <c:ext xmlns:c16="http://schemas.microsoft.com/office/drawing/2014/chart" uri="{C3380CC4-5D6E-409C-BE32-E72D297353CC}">
              <c16:uniqueId val="{00000001-97F0-461D-9EB6-F922405CF48B}"/>
            </c:ext>
          </c:extLst>
        </c:ser>
        <c:ser>
          <c:idx val="32"/>
          <c:order val="32"/>
          <c:tx>
            <c:strRef>
              <c:f>'40_ábra_chart'!$C$12</c:f>
              <c:strCache>
                <c:ptCount val="1"/>
                <c:pt idx="0">
                  <c:v>Hungary year-on-year (RHS)</c:v>
                </c:pt>
              </c:strCache>
            </c:strRef>
          </c:tx>
          <c:spPr>
            <a:solidFill>
              <a:srgbClr val="C00000"/>
            </a:solidFill>
            <a:ln>
              <a:solidFill>
                <a:sysClr val="windowText" lastClr="000000"/>
              </a:solidFill>
            </a:ln>
            <a:effectLst/>
          </c:spPr>
          <c:invertIfNegative val="0"/>
          <c:cat>
            <c:strRef>
              <c:f>'40_ábra_chart'!$F$7:$AP$7</c:f>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f>'40_ábra_chart'!$F$12:$AP$12</c:f>
              <c:numCache>
                <c:formatCode>0.0</c:formatCode>
                <c:ptCount val="37"/>
                <c:pt idx="0">
                  <c:v>-2.824020581228055</c:v>
                </c:pt>
                <c:pt idx="1">
                  <c:v>-5.3330403591878479</c:v>
                </c:pt>
                <c:pt idx="2">
                  <c:v>-3.9072431320706187</c:v>
                </c:pt>
                <c:pt idx="3">
                  <c:v>-4.7838390784147578</c:v>
                </c:pt>
                <c:pt idx="4">
                  <c:v>-6.5495683936134981</c:v>
                </c:pt>
                <c:pt idx="5">
                  <c:v>-5.1962509522374773</c:v>
                </c:pt>
                <c:pt idx="6">
                  <c:v>-6.5647758428358287</c:v>
                </c:pt>
                <c:pt idx="7">
                  <c:v>-5.5730266689168673</c:v>
                </c:pt>
                <c:pt idx="8">
                  <c:v>-4.397173812419453</c:v>
                </c:pt>
                <c:pt idx="9">
                  <c:v>-2.4513103193906716</c:v>
                </c:pt>
                <c:pt idx="10">
                  <c:v>-3.5617907555113675</c:v>
                </c:pt>
                <c:pt idx="11">
                  <c:v>-2.8098397530537227</c:v>
                </c:pt>
                <c:pt idx="12">
                  <c:v>-0.35020206063947512</c:v>
                </c:pt>
                <c:pt idx="13">
                  <c:v>1.165152696420563</c:v>
                </c:pt>
                <c:pt idx="14">
                  <c:v>6.5567171263949149</c:v>
                </c:pt>
                <c:pt idx="15">
                  <c:v>11.443579879189826</c:v>
                </c:pt>
                <c:pt idx="16">
                  <c:v>14.565513882402882</c:v>
                </c:pt>
                <c:pt idx="17">
                  <c:v>16.082548277023093</c:v>
                </c:pt>
                <c:pt idx="18">
                  <c:v>14.361146562018789</c:v>
                </c:pt>
                <c:pt idx="19">
                  <c:v>14.985704978938358</c:v>
                </c:pt>
                <c:pt idx="20">
                  <c:v>12.686428851979187</c:v>
                </c:pt>
                <c:pt idx="21">
                  <c:v>14.889671938906872</c:v>
                </c:pt>
                <c:pt idx="22">
                  <c:v>15.367688255921365</c:v>
                </c:pt>
                <c:pt idx="23">
                  <c:v>13.993542413290541</c:v>
                </c:pt>
                <c:pt idx="24">
                  <c:v>16.148390524056026</c:v>
                </c:pt>
                <c:pt idx="25">
                  <c:v>14.641964916874301</c:v>
                </c:pt>
                <c:pt idx="26">
                  <c:v>14.643995437924787</c:v>
                </c:pt>
                <c:pt idx="27">
                  <c:v>16.512400012154146</c:v>
                </c:pt>
                <c:pt idx="28">
                  <c:v>16.223292687049494</c:v>
                </c:pt>
                <c:pt idx="29">
                  <c:v>15.875442828874981</c:v>
                </c:pt>
                <c:pt idx="30">
                  <c:v>16.508609444216773</c:v>
                </c:pt>
                <c:pt idx="31">
                  <c:v>16.593299028073488</c:v>
                </c:pt>
                <c:pt idx="32">
                  <c:v>19.326582538745882</c:v>
                </c:pt>
                <c:pt idx="33">
                  <c:v>18.489116324810695</c:v>
                </c:pt>
                <c:pt idx="34">
                  <c:v>17.887786411718665</c:v>
                </c:pt>
                <c:pt idx="35">
                  <c:v>11.492592836764601</c:v>
                </c:pt>
                <c:pt idx="36">
                  <c:v>7.4839989131932185</c:v>
                </c:pt>
              </c:numCache>
            </c:numRef>
          </c:val>
          <c:extLst>
            <c:ext xmlns:c16="http://schemas.microsoft.com/office/drawing/2014/chart" uri="{C3380CC4-5D6E-409C-BE32-E72D297353CC}">
              <c16:uniqueId val="{00000002-97F0-461D-9EB6-F922405CF48B}"/>
            </c:ext>
          </c:extLst>
        </c:ser>
        <c:dLbls>
          <c:showLegendKey val="0"/>
          <c:showVal val="0"/>
          <c:showCatName val="0"/>
          <c:showSerName val="0"/>
          <c:showPercent val="0"/>
          <c:showBubbleSize val="0"/>
        </c:dLbls>
        <c:gapWidth val="10"/>
        <c:overlap val="-10"/>
        <c:axId val="169756127"/>
        <c:axId val="169756455"/>
        <c:extLst>
          <c:ext xmlns:c15="http://schemas.microsoft.com/office/drawing/2012/chart" uri="{02D57815-91ED-43cb-92C2-25804820EDAC}">
            <c15:filteredBarSeries>
              <c15:ser>
                <c:idx val="0"/>
                <c:order val="0"/>
                <c:tx>
                  <c:strRef>
                    <c:extLst>
                      <c:ext uri="{02D57815-91ED-43cb-92C2-25804820EDAC}">
                        <c15:formulaRef>
                          <c15:sqref>'40_ábra_chart_'!#REF!</c15:sqref>
                        </c15:formulaRef>
                      </c:ext>
                    </c:extLst>
                    <c:strCache>
                      <c:ptCount val="1"/>
                      <c:pt idx="0">
                        <c:v>#REF!</c:v>
                      </c:pt>
                    </c:strCache>
                  </c:strRef>
                </c:tx>
                <c:spPr>
                  <a:solidFill>
                    <a:schemeClr val="accent1"/>
                  </a:solidFill>
                  <a:ln>
                    <a:noFill/>
                  </a:ln>
                  <a:effectLst/>
                </c:spPr>
                <c:invertIfNegative val="0"/>
                <c:cat>
                  <c:strRef>
                    <c:extLst>
                      <c:ex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c:ext uri="{02D57815-91ED-43cb-92C2-25804820EDAC}">
                        <c15:formulaRef>
                          <c15:sqref>'40_ábra_chart_'!#REF!</c15:sqref>
                        </c15:formulaRef>
                      </c:ext>
                    </c:extLst>
                    <c:numCache>
                      <c:formatCode>General</c:formatCode>
                      <c:ptCount val="1"/>
                      <c:pt idx="0">
                        <c:v>1</c:v>
                      </c:pt>
                    </c:numCache>
                  </c:numRef>
                </c:val>
                <c:extLst>
                  <c:ext xmlns:c16="http://schemas.microsoft.com/office/drawing/2014/chart" uri="{C3380CC4-5D6E-409C-BE32-E72D297353CC}">
                    <c16:uniqueId val="{00000006-97F0-461D-9EB6-F922405CF48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97F0-461D-9EB6-F922405CF4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8-97F0-461D-9EB6-F922405CF48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9-97F0-461D-9EB6-F922405CF4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A-97F0-461D-9EB6-F922405CF48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B-97F0-461D-9EB6-F922405CF48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C-97F0-461D-9EB6-F922405CF48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7F0-461D-9EB6-F922405CF48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E-97F0-461D-9EB6-F922405CF48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97F0-461D-9EB6-F922405CF48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97F0-461D-9EB6-F922405CF48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1-97F0-461D-9EB6-F922405CF48B}"/>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2-97F0-461D-9EB6-F922405CF48B}"/>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3-97F0-461D-9EB6-F922405CF48B}"/>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4-97F0-461D-9EB6-F922405CF48B}"/>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97F0-461D-9EB6-F922405CF48B}"/>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97F0-461D-9EB6-F922405CF48B}"/>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7-97F0-461D-9EB6-F922405CF48B}"/>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8-97F0-461D-9EB6-F922405CF48B}"/>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9-97F0-461D-9EB6-F922405CF48B}"/>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A-97F0-461D-9EB6-F922405CF48B}"/>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5">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97F0-461D-9EB6-F922405CF48B}"/>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6">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C-97F0-461D-9EB6-F922405CF48B}"/>
                  </c:ext>
                </c:extLst>
              </c15:ser>
            </c15:filteredBarSeries>
            <c15:filteredBarSeries>
              <c15:ser>
                <c:idx val="24"/>
                <c:order val="24"/>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1">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D-97F0-461D-9EB6-F922405CF48B}"/>
                  </c:ext>
                </c:extLst>
              </c15:ser>
            </c15:filteredBarSeries>
            <c15:filteredBarSeries>
              <c15:ser>
                <c:idx val="25"/>
                <c:order val="25"/>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2">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E-97F0-461D-9EB6-F922405CF48B}"/>
                  </c:ext>
                </c:extLst>
              </c15:ser>
            </c15:filteredBarSeries>
            <c15:filteredBarSeries>
              <c15:ser>
                <c:idx val="26"/>
                <c:order val="26"/>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3">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F-97F0-461D-9EB6-F922405CF48B}"/>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'40_ábra_chart_'!#REF!</c15:sqref>
                        </c15:formulaRef>
                      </c:ext>
                    </c:extLst>
                    <c:strCache>
                      <c:ptCount val="1"/>
                      <c:pt idx="0">
                        <c:v>#REF!</c:v>
                      </c:pt>
                    </c:strCache>
                  </c:strRef>
                </c:tx>
                <c:spPr>
                  <a:solidFill>
                    <a:schemeClr val="accent4">
                      <a:lumMod val="60000"/>
                      <a:lumOff val="40000"/>
                    </a:schemeClr>
                  </a:solidFill>
                  <a:ln>
                    <a:noFill/>
                  </a:ln>
                  <a:effectLst/>
                </c:spPr>
                <c:invertIfNegative val="0"/>
                <c:cat>
                  <c:strRef>
                    <c:extLst xmlns:c15="http://schemas.microsoft.com/office/drawing/2012/chart">
                      <c:ext xmlns:c15="http://schemas.microsoft.com/office/drawing/2012/chart" uri="{02D57815-91ED-43cb-92C2-25804820EDAC}">
                        <c15:formulaRef>
                          <c15:sqref>'40_ábra_chart'!$F$7:$AP$7</c15:sqref>
                        </c15:formulaRef>
                      </c:ext>
                    </c:extLst>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extLst xmlns:c15="http://schemas.microsoft.com/office/drawing/2012/chart">
                      <c:ext xmlns:c15="http://schemas.microsoft.com/office/drawing/2012/chart" uri="{02D57815-91ED-43cb-92C2-25804820EDAC}">
                        <c15:formulaRef>
                          <c15:sqref>'40_ábra_chart_'!#REF!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20-97F0-461D-9EB6-F922405CF48B}"/>
                  </c:ext>
                </c:extLst>
              </c15:ser>
            </c15:filteredBarSeries>
          </c:ext>
        </c:extLst>
      </c:barChart>
      <c:lineChart>
        <c:grouping val="standard"/>
        <c:varyColors val="0"/>
        <c:ser>
          <c:idx val="16"/>
          <c:order val="16"/>
          <c:tx>
            <c:strRef>
              <c:f>'40_ábra_chart'!$C$9</c:f>
              <c:strCache>
                <c:ptCount val="1"/>
                <c:pt idx="0">
                  <c:v>Hungary</c:v>
                </c:pt>
              </c:strCache>
            </c:strRef>
          </c:tx>
          <c:spPr>
            <a:ln w="28575" cap="rnd">
              <a:solidFill>
                <a:srgbClr val="FF0000"/>
              </a:solidFill>
              <a:round/>
            </a:ln>
            <a:effectLst/>
          </c:spPr>
          <c:marker>
            <c:symbol val="diamond"/>
            <c:size val="8"/>
            <c:spPr>
              <a:solidFill>
                <a:srgbClr val="FF0000"/>
              </a:solidFill>
              <a:ln w="9525">
                <a:solidFill>
                  <a:srgbClr val="FF0000"/>
                </a:solidFill>
              </a:ln>
              <a:effectLst/>
            </c:spPr>
          </c:marker>
          <c:cat>
            <c:strRef>
              <c:f>'40_ábra_chart'!$F$7:$AP$7</c:f>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f>'40_ábra_chart'!$F$9:$AP$9</c:f>
              <c:numCache>
                <c:formatCode>0.0</c:formatCode>
                <c:ptCount val="37"/>
                <c:pt idx="0">
                  <c:v>97.092706001605762</c:v>
                </c:pt>
                <c:pt idx="1">
                  <c:v>94.479373906213056</c:v>
                </c:pt>
                <c:pt idx="2">
                  <c:v>94.047408851420684</c:v>
                </c:pt>
                <c:pt idx="3">
                  <c:v>92.977220671099474</c:v>
                </c:pt>
                <c:pt idx="4">
                  <c:v>90.733552816820506</c:v>
                </c:pt>
                <c:pt idx="5">
                  <c:v>89.569988539943452</c:v>
                </c:pt>
                <c:pt idx="6">
                  <c:v>87.87340727432958</c:v>
                </c:pt>
                <c:pt idx="7">
                  <c:v>87.795575367081412</c:v>
                </c:pt>
                <c:pt idx="8">
                  <c:v>86.743840793281507</c:v>
                </c:pt>
                <c:pt idx="9">
                  <c:v>87.374350167786773</c:v>
                </c:pt>
                <c:pt idx="10">
                  <c:v>84.743540377479647</c:v>
                </c:pt>
                <c:pt idx="11">
                  <c:v>85.328660388994919</c:v>
                </c:pt>
                <c:pt idx="12">
                  <c:v>86.440062075345608</c:v>
                </c:pt>
                <c:pt idx="13">
                  <c:v>88.392394764746697</c:v>
                </c:pt>
                <c:pt idx="14">
                  <c:v>90.299934602923244</c:v>
                </c:pt>
                <c:pt idx="15">
                  <c:v>95.093313800452165</c:v>
                </c:pt>
                <c:pt idx="16">
                  <c:v>99.030501316887737</c:v>
                </c:pt>
                <c:pt idx="17">
                  <c:v>102.60814432600391</c:v>
                </c:pt>
                <c:pt idx="18">
                  <c:v>103.26804055665617</c:v>
                </c:pt>
                <c:pt idx="19">
                  <c:v>109.343717261284</c:v>
                </c:pt>
                <c:pt idx="20">
                  <c:v>111.59393540821301</c:v>
                </c:pt>
                <c:pt idx="21">
                  <c:v>117.88616039874597</c:v>
                </c:pt>
                <c:pt idx="22">
                  <c:v>119.13795109740153</c:v>
                </c:pt>
                <c:pt idx="23">
                  <c:v>124.64477671251026</c:v>
                </c:pt>
                <c:pt idx="24">
                  <c:v>129.6145598990941</c:v>
                </c:pt>
                <c:pt idx="25">
                  <c:v>135.14701064618052</c:v>
                </c:pt>
                <c:pt idx="26">
                  <c:v>136.58450722094207</c:v>
                </c:pt>
                <c:pt idx="27">
                  <c:v>145.22662083753633</c:v>
                </c:pt>
                <c:pt idx="28">
                  <c:v>150.64230931655521</c:v>
                </c:pt>
                <c:pt idx="29">
                  <c:v>156.60219705624849</c:v>
                </c:pt>
                <c:pt idx="30">
                  <c:v>159.13271007935546</c:v>
                </c:pt>
                <c:pt idx="31">
                  <c:v>169.32450830147522</c:v>
                </c:pt>
                <c:pt idx="32">
                  <c:v>179.75631956489212</c:v>
                </c:pt>
                <c:pt idx="33">
                  <c:v>185.55655943718753</c:v>
                </c:pt>
                <c:pt idx="34">
                  <c:v>187.59802936953008</c:v>
                </c:pt>
                <c:pt idx="35">
                  <c:v>188.78428461341744</c:v>
                </c:pt>
                <c:pt idx="36">
                  <c:v>193.20928056752479</c:v>
                </c:pt>
              </c:numCache>
            </c:numRef>
          </c:val>
          <c:smooth val="0"/>
          <c:extLst>
            <c:ext xmlns:c16="http://schemas.microsoft.com/office/drawing/2014/chart" uri="{C3380CC4-5D6E-409C-BE32-E72D297353CC}">
              <c16:uniqueId val="{00000003-97F0-461D-9EB6-F922405CF48B}"/>
            </c:ext>
          </c:extLst>
        </c:ser>
        <c:ser>
          <c:idx val="28"/>
          <c:order val="28"/>
          <c:tx>
            <c:strRef>
              <c:f>'40_ábra_chart'!$C$10</c:f>
              <c:strCache>
                <c:ptCount val="1"/>
                <c:pt idx="0">
                  <c:v>V3 average</c:v>
                </c:pt>
              </c:strCache>
            </c:strRef>
          </c:tx>
          <c:spPr>
            <a:ln w="28575" cap="rnd">
              <a:solidFill>
                <a:schemeClr val="tx1"/>
              </a:solidFill>
              <a:round/>
            </a:ln>
            <a:effectLst/>
          </c:spPr>
          <c:marker>
            <c:symbol val="diamond"/>
            <c:size val="8"/>
            <c:spPr>
              <a:solidFill>
                <a:schemeClr val="bg1">
                  <a:lumMod val="50000"/>
                </a:schemeClr>
              </a:solidFill>
              <a:ln w="9525">
                <a:solidFill>
                  <a:schemeClr val="tx1"/>
                </a:solidFill>
              </a:ln>
              <a:effectLst/>
            </c:spPr>
          </c:marker>
          <c:cat>
            <c:strRef>
              <c:f>'40_ábra_chart'!$F$7:$AP$7</c:f>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f>'40_ábra_chart'!$F$10:$AP$10</c:f>
              <c:numCache>
                <c:formatCode>0.0</c:formatCode>
                <c:ptCount val="37"/>
                <c:pt idx="0">
                  <c:v>99.183333333333337</c:v>
                </c:pt>
                <c:pt idx="1">
                  <c:v>98.759999999999991</c:v>
                </c:pt>
                <c:pt idx="2">
                  <c:v>97.823333333333338</c:v>
                </c:pt>
                <c:pt idx="3">
                  <c:v>96.98</c:v>
                </c:pt>
                <c:pt idx="4">
                  <c:v>96.506666666666661</c:v>
                </c:pt>
                <c:pt idx="5">
                  <c:v>96.176666666666662</c:v>
                </c:pt>
                <c:pt idx="6">
                  <c:v>95.146666666666661</c:v>
                </c:pt>
                <c:pt idx="7">
                  <c:v>94.946666666666673</c:v>
                </c:pt>
                <c:pt idx="8">
                  <c:v>95.133333333333326</c:v>
                </c:pt>
                <c:pt idx="9">
                  <c:v>94.99666666666667</c:v>
                </c:pt>
                <c:pt idx="10">
                  <c:v>94.916666666666671</c:v>
                </c:pt>
                <c:pt idx="11">
                  <c:v>95.166666666666671</c:v>
                </c:pt>
                <c:pt idx="12">
                  <c:v>96.660000000000011</c:v>
                </c:pt>
                <c:pt idx="13">
                  <c:v>96.660000000000011</c:v>
                </c:pt>
                <c:pt idx="14">
                  <c:v>97.62</c:v>
                </c:pt>
                <c:pt idx="15">
                  <c:v>98.543333333333337</c:v>
                </c:pt>
                <c:pt idx="16">
                  <c:v>99.99666666666667</c:v>
                </c:pt>
                <c:pt idx="17">
                  <c:v>100.48333333333333</c:v>
                </c:pt>
                <c:pt idx="18">
                  <c:v>100.97333333333331</c:v>
                </c:pt>
                <c:pt idx="19">
                  <c:v>102.06</c:v>
                </c:pt>
                <c:pt idx="20">
                  <c:v>104.01333333333332</c:v>
                </c:pt>
                <c:pt idx="21">
                  <c:v>106.06666666666666</c:v>
                </c:pt>
                <c:pt idx="22">
                  <c:v>108.80333333333333</c:v>
                </c:pt>
                <c:pt idx="23">
                  <c:v>108.87</c:v>
                </c:pt>
                <c:pt idx="24">
                  <c:v>112.54333333333334</c:v>
                </c:pt>
                <c:pt idx="25">
                  <c:v>114.44</c:v>
                </c:pt>
                <c:pt idx="26">
                  <c:v>115.44</c:v>
                </c:pt>
                <c:pt idx="27">
                  <c:v>118.01666666666667</c:v>
                </c:pt>
                <c:pt idx="28">
                  <c:v>120.54666666666667</c:v>
                </c:pt>
                <c:pt idx="29">
                  <c:v>121.99333333333334</c:v>
                </c:pt>
                <c:pt idx="30">
                  <c:v>124.85666666666667</c:v>
                </c:pt>
                <c:pt idx="31">
                  <c:v>127.31666666666666</c:v>
                </c:pt>
                <c:pt idx="32">
                  <c:v>130.92666666666665</c:v>
                </c:pt>
                <c:pt idx="33">
                  <c:v>133.83666666666667</c:v>
                </c:pt>
                <c:pt idx="34">
                  <c:v>137.00666666666669</c:v>
                </c:pt>
                <c:pt idx="35">
                  <c:v>141.22666666666666</c:v>
                </c:pt>
                <c:pt idx="36">
                  <c:v>143.15333333333334</c:v>
                </c:pt>
              </c:numCache>
            </c:numRef>
          </c:val>
          <c:smooth val="0"/>
          <c:extLst>
            <c:ext xmlns:c16="http://schemas.microsoft.com/office/drawing/2014/chart" uri="{C3380CC4-5D6E-409C-BE32-E72D297353CC}">
              <c16:uniqueId val="{00000004-97F0-461D-9EB6-F922405CF48B}"/>
            </c:ext>
          </c:extLst>
        </c:ser>
        <c:ser>
          <c:idx val="29"/>
          <c:order val="29"/>
          <c:tx>
            <c:strRef>
              <c:f>'40_ábra_chart'!$C$11</c:f>
              <c:strCache>
                <c:ptCount val="1"/>
                <c:pt idx="0">
                  <c:v>EU average</c:v>
                </c:pt>
              </c:strCache>
            </c:strRef>
          </c:tx>
          <c:spPr>
            <a:ln w="28575" cap="rnd">
              <a:solidFill>
                <a:srgbClr val="00B0F0"/>
              </a:solidFill>
              <a:round/>
            </a:ln>
            <a:effectLst/>
          </c:spPr>
          <c:marker>
            <c:symbol val="diamond"/>
            <c:size val="8"/>
            <c:spPr>
              <a:solidFill>
                <a:srgbClr val="00B0F0"/>
              </a:solidFill>
              <a:ln w="9525">
                <a:solidFill>
                  <a:srgbClr val="00B0F0"/>
                </a:solidFill>
              </a:ln>
              <a:effectLst/>
            </c:spPr>
          </c:marker>
          <c:cat>
            <c:strRef>
              <c:f>'40_ábra_chart'!$F$7:$AP$7</c:f>
              <c:strCache>
                <c:ptCount val="37"/>
                <c:pt idx="0">
                  <c:v>2011 Q2</c:v>
                </c:pt>
                <c:pt idx="1">
                  <c:v>2011 Q3</c:v>
                </c:pt>
                <c:pt idx="2">
                  <c:v>2011 Q4</c:v>
                </c:pt>
                <c:pt idx="3">
                  <c:v>2012 Q1</c:v>
                </c:pt>
                <c:pt idx="4">
                  <c:v>2012 Q2</c:v>
                </c:pt>
                <c:pt idx="5">
                  <c:v>2012 Q3</c:v>
                </c:pt>
                <c:pt idx="6">
                  <c:v>2012 Q4</c:v>
                </c:pt>
                <c:pt idx="7">
                  <c:v>2013 Q1</c:v>
                </c:pt>
                <c:pt idx="8">
                  <c:v>2013 Q2</c:v>
                </c:pt>
                <c:pt idx="9">
                  <c:v>2013 Q3</c:v>
                </c:pt>
                <c:pt idx="10">
                  <c:v>2013 Q4</c:v>
                </c:pt>
                <c:pt idx="11">
                  <c:v>2014 Q1</c:v>
                </c:pt>
                <c:pt idx="12">
                  <c:v>2014 Q2</c:v>
                </c:pt>
                <c:pt idx="13">
                  <c:v>2014 Q3</c:v>
                </c:pt>
                <c:pt idx="14">
                  <c:v>2014 Q4</c:v>
                </c:pt>
                <c:pt idx="15">
                  <c:v>2015 Q1</c:v>
                </c:pt>
                <c:pt idx="16">
                  <c:v>2015 Q2</c:v>
                </c:pt>
                <c:pt idx="17">
                  <c:v>2015 Q3</c:v>
                </c:pt>
                <c:pt idx="18">
                  <c:v>2015 Q4</c:v>
                </c:pt>
                <c:pt idx="19">
                  <c:v>2016 Q1</c:v>
                </c:pt>
                <c:pt idx="20">
                  <c:v>2016 Q2</c:v>
                </c:pt>
                <c:pt idx="21">
                  <c:v>2016 Q3</c:v>
                </c:pt>
                <c:pt idx="22">
                  <c:v>2016 Q4</c:v>
                </c:pt>
                <c:pt idx="23">
                  <c:v>2017 Q1</c:v>
                </c:pt>
                <c:pt idx="24">
                  <c:v>2017 Q2</c:v>
                </c:pt>
                <c:pt idx="25">
                  <c:v>2017 Q3</c:v>
                </c:pt>
                <c:pt idx="26">
                  <c:v>2017 Q4</c:v>
                </c:pt>
                <c:pt idx="27">
                  <c:v>2018 Q1</c:v>
                </c:pt>
                <c:pt idx="28">
                  <c:v>2018 Q2</c:v>
                </c:pt>
                <c:pt idx="29">
                  <c:v>2018 Q3</c:v>
                </c:pt>
                <c:pt idx="30">
                  <c:v>2018 Q4</c:v>
                </c:pt>
                <c:pt idx="31">
                  <c:v>2019 Q1</c:v>
                </c:pt>
                <c:pt idx="32">
                  <c:v>2019 Q2</c:v>
                </c:pt>
                <c:pt idx="33">
                  <c:v>2019 Q3</c:v>
                </c:pt>
                <c:pt idx="34">
                  <c:v>2019 Q4</c:v>
                </c:pt>
                <c:pt idx="35">
                  <c:v>2020 Q1</c:v>
                </c:pt>
                <c:pt idx="36">
                  <c:v>2020 Q2</c:v>
                </c:pt>
              </c:strCache>
            </c:strRef>
          </c:cat>
          <c:val>
            <c:numRef>
              <c:f>'40_ábra_chart'!$F$11:$AP$11</c:f>
              <c:numCache>
                <c:formatCode>0.0</c:formatCode>
                <c:ptCount val="37"/>
                <c:pt idx="0">
                  <c:v>98.088461538461544</c:v>
                </c:pt>
                <c:pt idx="1">
                  <c:v>97.309615384615398</c:v>
                </c:pt>
                <c:pt idx="2">
                  <c:v>95.945000000000007</c:v>
                </c:pt>
                <c:pt idx="3">
                  <c:v>95.495384615384609</c:v>
                </c:pt>
                <c:pt idx="4">
                  <c:v>95.253461538461508</c:v>
                </c:pt>
                <c:pt idx="5">
                  <c:v>95.365000000000023</c:v>
                </c:pt>
                <c:pt idx="6">
                  <c:v>94.604230769230767</c:v>
                </c:pt>
                <c:pt idx="7">
                  <c:v>94.144999999999982</c:v>
                </c:pt>
                <c:pt idx="8">
                  <c:v>94.685384615384606</c:v>
                </c:pt>
                <c:pt idx="9">
                  <c:v>95.004615384615391</c:v>
                </c:pt>
                <c:pt idx="10">
                  <c:v>94.91192307692306</c:v>
                </c:pt>
                <c:pt idx="11">
                  <c:v>95.333076923076916</c:v>
                </c:pt>
                <c:pt idx="12">
                  <c:v>96.699230769230766</c:v>
                </c:pt>
                <c:pt idx="13">
                  <c:v>97.505384615384628</c:v>
                </c:pt>
                <c:pt idx="14">
                  <c:v>97.445384615384611</c:v>
                </c:pt>
                <c:pt idx="15">
                  <c:v>97.764230769230764</c:v>
                </c:pt>
                <c:pt idx="16">
                  <c:v>99.81769230769234</c:v>
                </c:pt>
                <c:pt idx="17">
                  <c:v>100.99346153846152</c:v>
                </c:pt>
                <c:pt idx="18">
                  <c:v>101.42115384615387</c:v>
                </c:pt>
                <c:pt idx="19">
                  <c:v>102.37076923076924</c:v>
                </c:pt>
                <c:pt idx="20">
                  <c:v>104.46153846153848</c:v>
                </c:pt>
                <c:pt idx="21">
                  <c:v>106.36923076923078</c:v>
                </c:pt>
                <c:pt idx="22">
                  <c:v>107.56153846153846</c:v>
                </c:pt>
                <c:pt idx="23">
                  <c:v>108.52999999999997</c:v>
                </c:pt>
                <c:pt idx="24">
                  <c:v>111.25115384615384</c:v>
                </c:pt>
                <c:pt idx="25">
                  <c:v>113.05230769230772</c:v>
                </c:pt>
                <c:pt idx="26">
                  <c:v>114.20961538461539</c:v>
                </c:pt>
                <c:pt idx="27">
                  <c:v>115.93153846153845</c:v>
                </c:pt>
                <c:pt idx="28">
                  <c:v>118.05230769230768</c:v>
                </c:pt>
                <c:pt idx="29">
                  <c:v>119.66961538461535</c:v>
                </c:pt>
                <c:pt idx="30">
                  <c:v>121.38076923076923</c:v>
                </c:pt>
                <c:pt idx="31">
                  <c:v>123.06115384615383</c:v>
                </c:pt>
                <c:pt idx="32">
                  <c:v>125.87884615384617</c:v>
                </c:pt>
                <c:pt idx="33">
                  <c:v>127.59961538461539</c:v>
                </c:pt>
                <c:pt idx="34">
                  <c:v>128.85846153846151</c:v>
                </c:pt>
                <c:pt idx="35">
                  <c:v>131.06961538461539</c:v>
                </c:pt>
                <c:pt idx="36">
                  <c:v>131.69999999999999</c:v>
                </c:pt>
              </c:numCache>
            </c:numRef>
          </c:val>
          <c:smooth val="0"/>
          <c:extLst>
            <c:ext xmlns:c16="http://schemas.microsoft.com/office/drawing/2014/chart" uri="{C3380CC4-5D6E-409C-BE32-E72D297353CC}">
              <c16:uniqueId val="{00000005-97F0-461D-9EB6-F922405CF48B}"/>
            </c:ext>
          </c:extLst>
        </c:ser>
        <c:dLbls>
          <c:showLegendKey val="0"/>
          <c:showVal val="0"/>
          <c:showCatName val="0"/>
          <c:showSerName val="0"/>
          <c:showPercent val="0"/>
          <c:showBubbleSize val="0"/>
        </c:dLbls>
        <c:marker val="1"/>
        <c:smooth val="0"/>
        <c:axId val="169729887"/>
        <c:axId val="169728903"/>
      </c:lineChart>
      <c:catAx>
        <c:axId val="16972988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9728903"/>
        <c:crosses val="autoZero"/>
        <c:auto val="1"/>
        <c:lblAlgn val="ctr"/>
        <c:lblOffset val="100"/>
        <c:noMultiLvlLbl val="0"/>
      </c:catAx>
      <c:valAx>
        <c:axId val="169728903"/>
        <c:scaling>
          <c:orientation val="minMax"/>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9067749228256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29887"/>
        <c:crosses val="autoZero"/>
        <c:crossBetween val="between"/>
      </c:valAx>
      <c:valAx>
        <c:axId val="169756455"/>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56127"/>
        <c:crosses val="max"/>
        <c:crossBetween val="between"/>
      </c:valAx>
      <c:catAx>
        <c:axId val="169756127"/>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248900708684036"/>
              <c:y val="2.94685185185185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9756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5284035208745E-2"/>
          <c:y val="0.85299999999999998"/>
          <c:w val="0.86214535811661108"/>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22163490141691E-2"/>
          <c:y val="5.5891851851851852E-2"/>
          <c:w val="0.84775285878911444"/>
          <c:h val="0.70761457466555711"/>
        </c:manualLayout>
      </c:layout>
      <c:barChart>
        <c:barDir val="col"/>
        <c:grouping val="clustered"/>
        <c:varyColors val="0"/>
        <c:ser>
          <c:idx val="0"/>
          <c:order val="1"/>
          <c:tx>
            <c:strRef>
              <c:f>'41_ábra_chart'!$E$9</c:f>
              <c:strCache>
                <c:ptCount val="1"/>
                <c:pt idx="0">
                  <c:v>Lakásár/jövedelem-mutató</c:v>
                </c:pt>
              </c:strCache>
            </c:strRef>
          </c:tx>
          <c:spPr>
            <a:solidFill>
              <a:srgbClr val="002060"/>
            </a:solidFill>
            <a:ln>
              <a:solidFill>
                <a:sysClr val="windowText" lastClr="000000"/>
              </a:solidFill>
            </a:ln>
            <a:effectLst/>
          </c:spPr>
          <c:invertIfNegative val="0"/>
          <c:dPt>
            <c:idx val="1"/>
            <c:invertIfNegative val="0"/>
            <c:bubble3D val="0"/>
            <c:spPr>
              <a:solidFill>
                <a:srgbClr val="0070C0"/>
              </a:solidFill>
              <a:ln>
                <a:solidFill>
                  <a:sysClr val="windowText" lastClr="000000"/>
                </a:solidFill>
              </a:ln>
              <a:effectLst/>
            </c:spPr>
            <c:extLst>
              <c:ext xmlns:c16="http://schemas.microsoft.com/office/drawing/2014/chart" uri="{C3380CC4-5D6E-409C-BE32-E72D297353CC}">
                <c16:uniqueId val="{00000001-F77B-4902-A535-E7CD758AFF29}"/>
              </c:ext>
            </c:extLst>
          </c:dPt>
          <c:dPt>
            <c:idx val="2"/>
            <c:invertIfNegative val="0"/>
            <c:bubble3D val="0"/>
            <c:spPr>
              <a:solidFill>
                <a:srgbClr val="0070C0"/>
              </a:solidFill>
              <a:ln>
                <a:solidFill>
                  <a:sysClr val="windowText" lastClr="000000"/>
                </a:solidFill>
              </a:ln>
              <a:effectLst/>
            </c:spPr>
            <c:extLst>
              <c:ext xmlns:c16="http://schemas.microsoft.com/office/drawing/2014/chart" uri="{C3380CC4-5D6E-409C-BE32-E72D297353CC}">
                <c16:uniqueId val="{00000010-F28D-471E-9C19-56C6CD820021}"/>
              </c:ext>
            </c:extLst>
          </c:dPt>
          <c:dPt>
            <c:idx val="3"/>
            <c:invertIfNegative val="0"/>
            <c:bubble3D val="0"/>
            <c:spPr>
              <a:solidFill>
                <a:srgbClr val="0070C0"/>
              </a:solidFill>
              <a:ln>
                <a:solidFill>
                  <a:sysClr val="windowText" lastClr="000000"/>
                </a:solidFill>
              </a:ln>
              <a:effectLst/>
            </c:spPr>
            <c:extLst>
              <c:ext xmlns:c16="http://schemas.microsoft.com/office/drawing/2014/chart" uri="{C3380CC4-5D6E-409C-BE32-E72D297353CC}">
                <c16:uniqueId val="{00000003-F77B-4902-A535-E7CD758AFF29}"/>
              </c:ext>
            </c:extLst>
          </c:dPt>
          <c:dPt>
            <c:idx val="4"/>
            <c:invertIfNegative val="0"/>
            <c:bubble3D val="0"/>
            <c:spPr>
              <a:solidFill>
                <a:srgbClr val="0070C0"/>
              </a:solidFill>
              <a:ln>
                <a:solidFill>
                  <a:sysClr val="windowText" lastClr="000000"/>
                </a:solidFill>
              </a:ln>
              <a:effectLst/>
            </c:spPr>
            <c:extLst>
              <c:ext xmlns:c16="http://schemas.microsoft.com/office/drawing/2014/chart" uri="{C3380CC4-5D6E-409C-BE32-E72D297353CC}">
                <c16:uniqueId val="{00000011-F28D-471E-9C19-56C6CD820021}"/>
              </c:ext>
            </c:extLst>
          </c:dPt>
          <c:dPt>
            <c:idx val="6"/>
            <c:invertIfNegative val="0"/>
            <c:bubble3D val="0"/>
            <c:spPr>
              <a:solidFill>
                <a:srgbClr val="002060"/>
              </a:solidFill>
              <a:ln>
                <a:solidFill>
                  <a:sysClr val="windowText" lastClr="000000"/>
                </a:solidFill>
              </a:ln>
              <a:effectLst/>
            </c:spPr>
            <c:extLst>
              <c:ext xmlns:c16="http://schemas.microsoft.com/office/drawing/2014/chart" uri="{C3380CC4-5D6E-409C-BE32-E72D297353CC}">
                <c16:uniqueId val="{00000005-F77B-4902-A535-E7CD758AFF29}"/>
              </c:ext>
            </c:extLst>
          </c:dPt>
          <c:dPt>
            <c:idx val="10"/>
            <c:invertIfNegative val="0"/>
            <c:bubble3D val="0"/>
            <c:spPr>
              <a:solidFill>
                <a:srgbClr val="002060"/>
              </a:solidFill>
              <a:ln>
                <a:solidFill>
                  <a:sysClr val="windowText" lastClr="000000"/>
                </a:solidFill>
              </a:ln>
              <a:effectLst/>
            </c:spPr>
            <c:extLst>
              <c:ext xmlns:c16="http://schemas.microsoft.com/office/drawing/2014/chart" uri="{C3380CC4-5D6E-409C-BE32-E72D297353CC}">
                <c16:uniqueId val="{00000007-F77B-4902-A535-E7CD758AFF29}"/>
              </c:ext>
            </c:extLst>
          </c:dPt>
          <c:cat>
            <c:strRef>
              <c:f>'41_ábra_chart'!$D$10:$D$38</c:f>
              <c:strCache>
                <c:ptCount val="29"/>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Helsinki</c:v>
                </c:pt>
                <c:pt idx="15">
                  <c:v>Róma</c:v>
                </c:pt>
                <c:pt idx="16">
                  <c:v>Madrid</c:v>
                </c:pt>
                <c:pt idx="17">
                  <c:v>Amszterdam</c:v>
                </c:pt>
                <c:pt idx="18">
                  <c:v>Bécs</c:v>
                </c:pt>
                <c:pt idx="19">
                  <c:v>Riga</c:v>
                </c:pt>
                <c:pt idx="20">
                  <c:v>Tallinn</c:v>
                </c:pt>
                <c:pt idx="21">
                  <c:v>Oslo</c:v>
                </c:pt>
                <c:pt idx="22">
                  <c:v>Athén</c:v>
                </c:pt>
                <c:pt idx="23">
                  <c:v>Berlin</c:v>
                </c:pt>
                <c:pt idx="24">
                  <c:v>Koppenhága</c:v>
                </c:pt>
                <c:pt idx="25">
                  <c:v>Dublin</c:v>
                </c:pt>
                <c:pt idx="26">
                  <c:v>Brüsszel</c:v>
                </c:pt>
                <c:pt idx="27">
                  <c:v>Reykjavík</c:v>
                </c:pt>
                <c:pt idx="28">
                  <c:v>Nicosia</c:v>
                </c:pt>
              </c:strCache>
            </c:strRef>
          </c:cat>
          <c:val>
            <c:numRef>
              <c:f>'41_ábra_chart'!$E$10:$E$38</c:f>
              <c:numCache>
                <c:formatCode>0.0</c:formatCode>
                <c:ptCount val="29"/>
                <c:pt idx="0">
                  <c:v>25.125134960539572</c:v>
                </c:pt>
                <c:pt idx="1">
                  <c:v>22.213764539057426</c:v>
                </c:pt>
                <c:pt idx="2">
                  <c:v>19.306728840643874</c:v>
                </c:pt>
                <c:pt idx="3">
                  <c:v>17.068097564178032</c:v>
                </c:pt>
                <c:pt idx="4">
                  <c:v>16.186624786919786</c:v>
                </c:pt>
                <c:pt idx="5">
                  <c:v>15.520837512378773</c:v>
                </c:pt>
                <c:pt idx="6">
                  <c:v>15.24981299089889</c:v>
                </c:pt>
                <c:pt idx="7">
                  <c:v>14.915605609669552</c:v>
                </c:pt>
                <c:pt idx="8">
                  <c:v>13.629466883473551</c:v>
                </c:pt>
                <c:pt idx="9">
                  <c:v>13.3309414361582</c:v>
                </c:pt>
                <c:pt idx="10">
                  <c:v>13.161719132209434</c:v>
                </c:pt>
                <c:pt idx="11">
                  <c:v>12.78574627316058</c:v>
                </c:pt>
                <c:pt idx="12">
                  <c:v>12.02330337825077</c:v>
                </c:pt>
                <c:pt idx="13">
                  <c:v>11.67155891113527</c:v>
                </c:pt>
                <c:pt idx="14">
                  <c:v>11.054219634457136</c:v>
                </c:pt>
                <c:pt idx="15">
                  <c:v>10.84188039723262</c:v>
                </c:pt>
                <c:pt idx="16">
                  <c:v>10.767381449223675</c:v>
                </c:pt>
                <c:pt idx="17">
                  <c:v>10.453857607154564</c:v>
                </c:pt>
                <c:pt idx="18">
                  <c:v>10.204809238429</c:v>
                </c:pt>
                <c:pt idx="19">
                  <c:v>9.8478694933190081</c:v>
                </c:pt>
                <c:pt idx="20">
                  <c:v>9.7691667084105589</c:v>
                </c:pt>
                <c:pt idx="21">
                  <c:v>9.3373555385241129</c:v>
                </c:pt>
                <c:pt idx="22">
                  <c:v>8.9480230679514818</c:v>
                </c:pt>
                <c:pt idx="23">
                  <c:v>8.8623489515413496</c:v>
                </c:pt>
                <c:pt idx="24">
                  <c:v>8.8189961048020216</c:v>
                </c:pt>
                <c:pt idx="25">
                  <c:v>8.0408763797623521</c:v>
                </c:pt>
                <c:pt idx="26">
                  <c:v>6.8100725874710095</c:v>
                </c:pt>
                <c:pt idx="27">
                  <c:v>5.0559187668118861</c:v>
                </c:pt>
                <c:pt idx="28">
                  <c:v>4.3030427622038339</c:v>
                </c:pt>
              </c:numCache>
            </c:numRef>
          </c:val>
          <c:extLst>
            <c:ext xmlns:c16="http://schemas.microsoft.com/office/drawing/2014/chart" uri="{C3380CC4-5D6E-409C-BE32-E72D297353CC}">
              <c16:uniqueId val="{00000008-F77B-4902-A535-E7CD758AFF29}"/>
            </c:ext>
          </c:extLst>
        </c:ser>
        <c:dLbls>
          <c:showLegendKey val="0"/>
          <c:showVal val="0"/>
          <c:showCatName val="0"/>
          <c:showSerName val="0"/>
          <c:showPercent val="0"/>
          <c:showBubbleSize val="0"/>
        </c:dLbls>
        <c:gapWidth val="32"/>
        <c:overlap val="-34"/>
        <c:axId val="942902432"/>
        <c:axId val="942896856"/>
        <c:extLst>
          <c:ext xmlns:c15="http://schemas.microsoft.com/office/drawing/2012/chart" uri="{02D57815-91ED-43cb-92C2-25804820EDAC}">
            <c15:filteredBarSeries>
              <c15:ser>
                <c:idx val="1"/>
                <c:order val="0"/>
                <c:tx>
                  <c:strRef>
                    <c:extLst>
                      <c:ext uri="{02D57815-91ED-43cb-92C2-25804820EDAC}">
                        <c15:formulaRef>
                          <c15:sqref>'41_ábra_chart'!$F$8</c15:sqref>
                        </c15:formulaRef>
                      </c:ext>
                    </c:extLst>
                    <c:strCache>
                      <c:ptCount val="1"/>
                    </c:strCache>
                  </c:strRef>
                </c:tx>
                <c:spPr>
                  <a:solidFill>
                    <a:srgbClr val="002060"/>
                  </a:solidFill>
                  <a:ln>
                    <a:solidFill>
                      <a:srgbClr val="002060"/>
                    </a:solidFill>
                  </a:ln>
                  <a:effectLst/>
                </c:spPr>
                <c:invertIfNegative val="0"/>
                <c:dPt>
                  <c:idx val="5"/>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B-F77B-4902-A535-E7CD758AFF29}"/>
                    </c:ext>
                  </c:extLst>
                </c:dPt>
                <c:dPt>
                  <c:idx val="10"/>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D-F77B-4902-A535-E7CD758AFF29}"/>
                    </c:ext>
                  </c:extLst>
                </c:dPt>
                <c:dPt>
                  <c:idx val="14"/>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F-F77B-4902-A535-E7CD758AFF29}"/>
                    </c:ext>
                  </c:extLst>
                </c:dPt>
                <c:dPt>
                  <c:idx val="16"/>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11-F77B-4902-A535-E7CD758AFF29}"/>
                    </c:ext>
                  </c:extLst>
                </c:dPt>
                <c:cat>
                  <c:strRef>
                    <c:extLst>
                      <c:ext uri="{02D57815-91ED-43cb-92C2-25804820EDAC}">
                        <c15:formulaRef>
                          <c15:sqref>'41_ábra_chart'!$D$10:$D$38</c15:sqref>
                        </c15:formulaRef>
                      </c:ext>
                    </c:extLst>
                    <c:strCache>
                      <c:ptCount val="29"/>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Helsinki</c:v>
                      </c:pt>
                      <c:pt idx="15">
                        <c:v>Róma</c:v>
                      </c:pt>
                      <c:pt idx="16">
                        <c:v>Madrid</c:v>
                      </c:pt>
                      <c:pt idx="17">
                        <c:v>Amszterdam</c:v>
                      </c:pt>
                      <c:pt idx="18">
                        <c:v>Bécs</c:v>
                      </c:pt>
                      <c:pt idx="19">
                        <c:v>Riga</c:v>
                      </c:pt>
                      <c:pt idx="20">
                        <c:v>Tallinn</c:v>
                      </c:pt>
                      <c:pt idx="21">
                        <c:v>Oslo</c:v>
                      </c:pt>
                      <c:pt idx="22">
                        <c:v>Athén</c:v>
                      </c:pt>
                      <c:pt idx="23">
                        <c:v>Berlin</c:v>
                      </c:pt>
                      <c:pt idx="24">
                        <c:v>Koppenhága</c:v>
                      </c:pt>
                      <c:pt idx="25">
                        <c:v>Dublin</c:v>
                      </c:pt>
                      <c:pt idx="26">
                        <c:v>Brüsszel</c:v>
                      </c:pt>
                      <c:pt idx="27">
                        <c:v>Reykjavík</c:v>
                      </c:pt>
                      <c:pt idx="28">
                        <c:v>Nicosia</c:v>
                      </c:pt>
                    </c:strCache>
                  </c:strRef>
                </c:cat>
                <c:val>
                  <c:numRef>
                    <c:extLst>
                      <c:ext uri="{02D57815-91ED-43cb-92C2-25804820EDAC}">
                        <c15:formulaRef>
                          <c15:sqref>'44_ábra_chart_'!#REF!</c15:sqref>
                        </c15:formulaRef>
                      </c:ext>
                    </c:extLst>
                    <c:numCache>
                      <c:formatCode>General</c:formatCode>
                      <c:ptCount val="1"/>
                      <c:pt idx="0">
                        <c:v>1</c:v>
                      </c:pt>
                    </c:numCache>
                  </c:numRef>
                </c:val>
                <c:extLst>
                  <c:ext xmlns:c16="http://schemas.microsoft.com/office/drawing/2014/chart" uri="{C3380CC4-5D6E-409C-BE32-E72D297353CC}">
                    <c16:uniqueId val="{00000012-F77B-4902-A535-E7CD758AFF29}"/>
                  </c:ext>
                </c:extLst>
              </c15:ser>
            </c15:filteredBarSeries>
          </c:ext>
        </c:extLst>
      </c:barChart>
      <c:lineChart>
        <c:grouping val="standard"/>
        <c:varyColors val="0"/>
        <c:dLbls>
          <c:showLegendKey val="0"/>
          <c:showVal val="0"/>
          <c:showCatName val="0"/>
          <c:showSerName val="0"/>
          <c:showPercent val="0"/>
          <c:showBubbleSize val="0"/>
        </c:dLbls>
        <c:marker val="1"/>
        <c:smooth val="0"/>
        <c:axId val="778097704"/>
        <c:axId val="778101640"/>
        <c:extLst>
          <c:ext xmlns:c15="http://schemas.microsoft.com/office/drawing/2012/chart" uri="{02D57815-91ED-43cb-92C2-25804820EDAC}">
            <c15:filteredLineSeries>
              <c15:ser>
                <c:idx val="2"/>
                <c:order val="2"/>
                <c:tx>
                  <c:strRef>
                    <c:extLst>
                      <c:ext uri="{02D57815-91ED-43cb-92C2-25804820EDAC}">
                        <c15:formulaRef>
                          <c15:sqref>'41_ábra_chart'!$L$8</c15:sqref>
                        </c15:formulaRef>
                      </c:ext>
                    </c:extLst>
                    <c:strCache>
                      <c:ptCount val="1"/>
                    </c:strCache>
                  </c:strRef>
                </c:tx>
                <c:spPr>
                  <a:ln w="28575" cap="rnd">
                    <a:solidFill>
                      <a:srgbClr val="002060"/>
                    </a:solidFill>
                    <a:round/>
                  </a:ln>
                  <a:effectLst/>
                </c:spPr>
                <c:marker>
                  <c:symbol val="none"/>
                </c:marker>
                <c:cat>
                  <c:strRef>
                    <c:extLst>
                      <c:ext uri="{02D57815-91ED-43cb-92C2-25804820EDAC}">
                        <c15:formulaRef>
                          <c15:sqref>'41_ábra_chart'!$D$10:$D$34</c15:sqref>
                        </c15:formulaRef>
                      </c:ext>
                    </c:extLst>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Helsinki</c:v>
                      </c:pt>
                      <c:pt idx="15">
                        <c:v>Róma</c:v>
                      </c:pt>
                      <c:pt idx="16">
                        <c:v>Madrid</c:v>
                      </c:pt>
                      <c:pt idx="17">
                        <c:v>Amszterdam</c:v>
                      </c:pt>
                      <c:pt idx="18">
                        <c:v>Bécs</c:v>
                      </c:pt>
                      <c:pt idx="19">
                        <c:v>Riga</c:v>
                      </c:pt>
                      <c:pt idx="20">
                        <c:v>Tallinn</c:v>
                      </c:pt>
                      <c:pt idx="21">
                        <c:v>Oslo</c:v>
                      </c:pt>
                      <c:pt idx="22">
                        <c:v>Athén</c:v>
                      </c:pt>
                      <c:pt idx="23">
                        <c:v>Berlin</c:v>
                      </c:pt>
                      <c:pt idx="24">
                        <c:v>Koppenhága</c:v>
                      </c:pt>
                    </c:strCache>
                  </c:strRef>
                </c:cat>
                <c:val>
                  <c:numRef>
                    <c:extLst>
                      <c:ext uri="{02D57815-91ED-43cb-92C2-25804820EDAC}">
                        <c15:formulaRef>
                          <c15:sqref>'41_ábra_chart'!$L$9:$L$33</c15:sqref>
                        </c15:formulaRef>
                      </c:ext>
                    </c:extLst>
                    <c:numCache>
                      <c:formatCode>0.0</c:formatCode>
                      <c:ptCount val="25"/>
                    </c:numCache>
                  </c:numRef>
                </c:val>
                <c:smooth val="0"/>
                <c:extLst>
                  <c:ext xmlns:c16="http://schemas.microsoft.com/office/drawing/2014/chart" uri="{C3380CC4-5D6E-409C-BE32-E72D297353CC}">
                    <c16:uniqueId val="{00000013-F77B-4902-A535-E7CD758AFF29}"/>
                  </c:ext>
                </c:extLst>
              </c15:ser>
            </c15:filteredLineSeries>
          </c:ext>
        </c:extLst>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2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8.1133589670983941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majorUnit val="2"/>
      </c:valAx>
      <c:valAx>
        <c:axId val="778101640"/>
        <c:scaling>
          <c:orientation val="minMax"/>
          <c:max val="26"/>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0.87843737590794746"/>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78097704"/>
        <c:crosses val="max"/>
        <c:crossBetween val="between"/>
        <c:majorUnit val="2"/>
      </c:valAx>
      <c:catAx>
        <c:axId val="778097704"/>
        <c:scaling>
          <c:orientation val="minMax"/>
        </c:scaling>
        <c:delete val="1"/>
        <c:axPos val="b"/>
        <c:numFmt formatCode="General" sourceLinked="1"/>
        <c:majorTickMark val="out"/>
        <c:minorTickMark val="none"/>
        <c:tickLblPos val="nextTo"/>
        <c:crossAx val="778101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22163490141691E-2"/>
          <c:y val="5.5891851851851852E-2"/>
          <c:w val="0.84775285878911444"/>
          <c:h val="0.69793714547843066"/>
        </c:manualLayout>
      </c:layout>
      <c:barChart>
        <c:barDir val="col"/>
        <c:grouping val="clustered"/>
        <c:varyColors val="0"/>
        <c:ser>
          <c:idx val="0"/>
          <c:order val="1"/>
          <c:tx>
            <c:strRef>
              <c:f>'41_ábra_chart'!$E$8</c:f>
              <c:strCache>
                <c:ptCount val="1"/>
                <c:pt idx="0">
                  <c:v>Price-to-income ratio</c:v>
                </c:pt>
              </c:strCache>
            </c:strRef>
          </c:tx>
          <c:spPr>
            <a:solidFill>
              <a:srgbClr val="002060"/>
            </a:solidFill>
            <a:ln>
              <a:solidFill>
                <a:srgbClr val="002060"/>
              </a:solidFill>
            </a:ln>
            <a:effectLst/>
          </c:spPr>
          <c:invertIfNegative val="0"/>
          <c:dPt>
            <c:idx val="1"/>
            <c:invertIfNegative val="0"/>
            <c:bubble3D val="0"/>
            <c:spPr>
              <a:solidFill>
                <a:srgbClr val="0070C0"/>
              </a:solidFill>
              <a:ln>
                <a:solidFill>
                  <a:srgbClr val="002060"/>
                </a:solidFill>
              </a:ln>
              <a:effectLst/>
            </c:spPr>
            <c:extLst>
              <c:ext xmlns:c16="http://schemas.microsoft.com/office/drawing/2014/chart" uri="{C3380CC4-5D6E-409C-BE32-E72D297353CC}">
                <c16:uniqueId val="{00000001-D63A-4BEC-A204-C3C35DDBFEBD}"/>
              </c:ext>
            </c:extLst>
          </c:dPt>
          <c:dPt>
            <c:idx val="2"/>
            <c:invertIfNegative val="0"/>
            <c:bubble3D val="0"/>
            <c:spPr>
              <a:solidFill>
                <a:srgbClr val="0070C0"/>
              </a:solidFill>
              <a:ln>
                <a:solidFill>
                  <a:srgbClr val="002060"/>
                </a:solidFill>
              </a:ln>
              <a:effectLst/>
            </c:spPr>
            <c:extLst>
              <c:ext xmlns:c16="http://schemas.microsoft.com/office/drawing/2014/chart" uri="{C3380CC4-5D6E-409C-BE32-E72D297353CC}">
                <c16:uniqueId val="{00000010-F837-42AA-809E-164BF629F2C3}"/>
              </c:ext>
            </c:extLst>
          </c:dPt>
          <c:dPt>
            <c:idx val="3"/>
            <c:invertIfNegative val="0"/>
            <c:bubble3D val="0"/>
            <c:spPr>
              <a:solidFill>
                <a:srgbClr val="0070C0"/>
              </a:solidFill>
              <a:ln>
                <a:solidFill>
                  <a:srgbClr val="002060"/>
                </a:solidFill>
              </a:ln>
              <a:effectLst/>
            </c:spPr>
            <c:extLst>
              <c:ext xmlns:c16="http://schemas.microsoft.com/office/drawing/2014/chart" uri="{C3380CC4-5D6E-409C-BE32-E72D297353CC}">
                <c16:uniqueId val="{00000003-D63A-4BEC-A204-C3C35DDBFEBD}"/>
              </c:ext>
            </c:extLst>
          </c:dPt>
          <c:dPt>
            <c:idx val="4"/>
            <c:invertIfNegative val="0"/>
            <c:bubble3D val="0"/>
            <c:spPr>
              <a:solidFill>
                <a:srgbClr val="0070C0"/>
              </a:solidFill>
              <a:ln>
                <a:solidFill>
                  <a:srgbClr val="002060"/>
                </a:solidFill>
              </a:ln>
              <a:effectLst/>
            </c:spPr>
            <c:extLst>
              <c:ext xmlns:c16="http://schemas.microsoft.com/office/drawing/2014/chart" uri="{C3380CC4-5D6E-409C-BE32-E72D297353CC}">
                <c16:uniqueId val="{00000011-F837-42AA-809E-164BF629F2C3}"/>
              </c:ext>
            </c:extLst>
          </c:dPt>
          <c:dPt>
            <c:idx val="6"/>
            <c:invertIfNegative val="0"/>
            <c:bubble3D val="0"/>
            <c:spPr>
              <a:solidFill>
                <a:srgbClr val="002060"/>
              </a:solidFill>
              <a:ln>
                <a:solidFill>
                  <a:srgbClr val="002060"/>
                </a:solidFill>
              </a:ln>
              <a:effectLst/>
            </c:spPr>
            <c:extLst>
              <c:ext xmlns:c16="http://schemas.microsoft.com/office/drawing/2014/chart" uri="{C3380CC4-5D6E-409C-BE32-E72D297353CC}">
                <c16:uniqueId val="{00000005-D63A-4BEC-A204-C3C35DDBFEBD}"/>
              </c:ext>
            </c:extLst>
          </c:dPt>
          <c:dPt>
            <c:idx val="10"/>
            <c:invertIfNegative val="0"/>
            <c:bubble3D val="0"/>
            <c:spPr>
              <a:solidFill>
                <a:srgbClr val="002060"/>
              </a:solidFill>
              <a:ln>
                <a:solidFill>
                  <a:srgbClr val="002060"/>
                </a:solidFill>
              </a:ln>
              <a:effectLst/>
            </c:spPr>
            <c:extLst>
              <c:ext xmlns:c16="http://schemas.microsoft.com/office/drawing/2014/chart" uri="{C3380CC4-5D6E-409C-BE32-E72D297353CC}">
                <c16:uniqueId val="{00000007-D63A-4BEC-A204-C3C35DDBFEBD}"/>
              </c:ext>
            </c:extLst>
          </c:dPt>
          <c:cat>
            <c:strRef>
              <c:f>'41_ábra_chart'!$C$10:$C$38</c:f>
              <c:strCache>
                <c:ptCount val="29"/>
                <c:pt idx="0">
                  <c:v>Paris</c:v>
                </c:pt>
                <c:pt idx="1">
                  <c:v>Prague</c:v>
                </c:pt>
                <c:pt idx="2">
                  <c:v>Bratislava</c:v>
                </c:pt>
                <c:pt idx="3">
                  <c:v>Budapest</c:v>
                </c:pt>
                <c:pt idx="4">
                  <c:v>Warsaw</c:v>
                </c:pt>
                <c:pt idx="5">
                  <c:v>Zagreb</c:v>
                </c:pt>
                <c:pt idx="6">
                  <c:v>Ljubljana</c:v>
                </c:pt>
                <c:pt idx="7">
                  <c:v>London</c:v>
                </c:pt>
                <c:pt idx="8">
                  <c:v>Vilnius</c:v>
                </c:pt>
                <c:pt idx="9">
                  <c:v>Lisbon</c:v>
                </c:pt>
                <c:pt idx="10">
                  <c:v>Sofia</c:v>
                </c:pt>
                <c:pt idx="11">
                  <c:v>Luxembourg</c:v>
                </c:pt>
                <c:pt idx="12">
                  <c:v>Stockholm</c:v>
                </c:pt>
                <c:pt idx="13">
                  <c:v>Bucharest</c:v>
                </c:pt>
                <c:pt idx="14">
                  <c:v>Helsinki</c:v>
                </c:pt>
                <c:pt idx="15">
                  <c:v>Rome</c:v>
                </c:pt>
                <c:pt idx="16">
                  <c:v>Madrid</c:v>
                </c:pt>
                <c:pt idx="17">
                  <c:v>Amsterdam</c:v>
                </c:pt>
                <c:pt idx="18">
                  <c:v>Vienna</c:v>
                </c:pt>
                <c:pt idx="19">
                  <c:v>Riga</c:v>
                </c:pt>
                <c:pt idx="20">
                  <c:v>Tallinn</c:v>
                </c:pt>
                <c:pt idx="21">
                  <c:v>Oslo</c:v>
                </c:pt>
                <c:pt idx="22">
                  <c:v>Athens</c:v>
                </c:pt>
                <c:pt idx="23">
                  <c:v>Berlin</c:v>
                </c:pt>
                <c:pt idx="24">
                  <c:v>Copenhagen</c:v>
                </c:pt>
                <c:pt idx="25">
                  <c:v>Dublin</c:v>
                </c:pt>
                <c:pt idx="26">
                  <c:v>Brussels</c:v>
                </c:pt>
                <c:pt idx="27">
                  <c:v>Reykjavík</c:v>
                </c:pt>
                <c:pt idx="28">
                  <c:v>Nicosia</c:v>
                </c:pt>
              </c:strCache>
            </c:strRef>
          </c:cat>
          <c:val>
            <c:numRef>
              <c:f>'41_ábra_chart'!$E$10:$E$38</c:f>
              <c:numCache>
                <c:formatCode>0.0</c:formatCode>
                <c:ptCount val="29"/>
                <c:pt idx="0">
                  <c:v>25.125134960539572</c:v>
                </c:pt>
                <c:pt idx="1">
                  <c:v>22.213764539057426</c:v>
                </c:pt>
                <c:pt idx="2">
                  <c:v>19.306728840643874</c:v>
                </c:pt>
                <c:pt idx="3">
                  <c:v>17.068097564178032</c:v>
                </c:pt>
                <c:pt idx="4">
                  <c:v>16.186624786919786</c:v>
                </c:pt>
                <c:pt idx="5">
                  <c:v>15.520837512378773</c:v>
                </c:pt>
                <c:pt idx="6">
                  <c:v>15.24981299089889</c:v>
                </c:pt>
                <c:pt idx="7">
                  <c:v>14.915605609669552</c:v>
                </c:pt>
                <c:pt idx="8">
                  <c:v>13.629466883473551</c:v>
                </c:pt>
                <c:pt idx="9">
                  <c:v>13.3309414361582</c:v>
                </c:pt>
                <c:pt idx="10">
                  <c:v>13.161719132209434</c:v>
                </c:pt>
                <c:pt idx="11">
                  <c:v>12.78574627316058</c:v>
                </c:pt>
                <c:pt idx="12">
                  <c:v>12.02330337825077</c:v>
                </c:pt>
                <c:pt idx="13">
                  <c:v>11.67155891113527</c:v>
                </c:pt>
                <c:pt idx="14">
                  <c:v>11.054219634457136</c:v>
                </c:pt>
                <c:pt idx="15">
                  <c:v>10.84188039723262</c:v>
                </c:pt>
                <c:pt idx="16">
                  <c:v>10.767381449223675</c:v>
                </c:pt>
                <c:pt idx="17">
                  <c:v>10.453857607154564</c:v>
                </c:pt>
                <c:pt idx="18">
                  <c:v>10.204809238429</c:v>
                </c:pt>
                <c:pt idx="19">
                  <c:v>9.8478694933190081</c:v>
                </c:pt>
                <c:pt idx="20">
                  <c:v>9.7691667084105589</c:v>
                </c:pt>
                <c:pt idx="21">
                  <c:v>9.3373555385241129</c:v>
                </c:pt>
                <c:pt idx="22">
                  <c:v>8.9480230679514818</c:v>
                </c:pt>
                <c:pt idx="23">
                  <c:v>8.8623489515413496</c:v>
                </c:pt>
                <c:pt idx="24">
                  <c:v>8.8189961048020216</c:v>
                </c:pt>
                <c:pt idx="25">
                  <c:v>8.0408763797623521</c:v>
                </c:pt>
                <c:pt idx="26">
                  <c:v>6.8100725874710095</c:v>
                </c:pt>
                <c:pt idx="27">
                  <c:v>5.0559187668118861</c:v>
                </c:pt>
                <c:pt idx="28">
                  <c:v>4.3030427622038339</c:v>
                </c:pt>
              </c:numCache>
            </c:numRef>
          </c:val>
          <c:extLst>
            <c:ext xmlns:c16="http://schemas.microsoft.com/office/drawing/2014/chart" uri="{C3380CC4-5D6E-409C-BE32-E72D297353CC}">
              <c16:uniqueId val="{00000008-D63A-4BEC-A204-C3C35DDBFEBD}"/>
            </c:ext>
          </c:extLst>
        </c:ser>
        <c:dLbls>
          <c:showLegendKey val="0"/>
          <c:showVal val="0"/>
          <c:showCatName val="0"/>
          <c:showSerName val="0"/>
          <c:showPercent val="0"/>
          <c:showBubbleSize val="0"/>
        </c:dLbls>
        <c:gapWidth val="32"/>
        <c:overlap val="-34"/>
        <c:axId val="942902432"/>
        <c:axId val="942896856"/>
        <c:extLst>
          <c:ext xmlns:c15="http://schemas.microsoft.com/office/drawing/2012/chart" uri="{02D57815-91ED-43cb-92C2-25804820EDAC}">
            <c15:filteredBarSeries>
              <c15:ser>
                <c:idx val="1"/>
                <c:order val="0"/>
                <c:tx>
                  <c:strRef>
                    <c:extLst>
                      <c:ext uri="{02D57815-91ED-43cb-92C2-25804820EDAC}">
                        <c15:formulaRef>
                          <c15:sqref>'41_ábra_chart'!$F$8</c15:sqref>
                        </c15:formulaRef>
                      </c:ext>
                    </c:extLst>
                    <c:strCache>
                      <c:ptCount val="1"/>
                    </c:strCache>
                  </c:strRef>
                </c:tx>
                <c:spPr>
                  <a:solidFill>
                    <a:srgbClr val="002060"/>
                  </a:solidFill>
                  <a:ln>
                    <a:solidFill>
                      <a:srgbClr val="002060"/>
                    </a:solidFill>
                  </a:ln>
                  <a:effectLst/>
                </c:spPr>
                <c:invertIfNegative val="0"/>
                <c:dPt>
                  <c:idx val="5"/>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B-D63A-4BEC-A204-C3C35DDBFEBD}"/>
                    </c:ext>
                  </c:extLst>
                </c:dPt>
                <c:dPt>
                  <c:idx val="10"/>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D-D63A-4BEC-A204-C3C35DDBFEBD}"/>
                    </c:ext>
                  </c:extLst>
                </c:dPt>
                <c:dPt>
                  <c:idx val="14"/>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0F-D63A-4BEC-A204-C3C35DDBFEBD}"/>
                    </c:ext>
                  </c:extLst>
                </c:dPt>
                <c:dPt>
                  <c:idx val="16"/>
                  <c:invertIfNegative val="0"/>
                  <c:bubble3D val="0"/>
                  <c:spPr>
                    <a:solidFill>
                      <a:schemeClr val="accent1">
                        <a:lumMod val="60000"/>
                        <a:lumOff val="40000"/>
                      </a:schemeClr>
                    </a:solidFill>
                    <a:ln>
                      <a:solidFill>
                        <a:srgbClr val="002060"/>
                      </a:solidFill>
                    </a:ln>
                    <a:effectLst/>
                  </c:spPr>
                  <c:extLst>
                    <c:ext xmlns:c16="http://schemas.microsoft.com/office/drawing/2014/chart" uri="{C3380CC4-5D6E-409C-BE32-E72D297353CC}">
                      <c16:uniqueId val="{00000011-D63A-4BEC-A204-C3C35DDBFEBD}"/>
                    </c:ext>
                  </c:extLst>
                </c:dPt>
                <c:cat>
                  <c:strRef>
                    <c:extLst>
                      <c:ext uri="{02D57815-91ED-43cb-92C2-25804820EDAC}">
                        <c15:formulaRef>
                          <c15:sqref>'41_ábra_chart'!$C$10:$C$38</c15:sqref>
                        </c15:formulaRef>
                      </c:ext>
                    </c:extLst>
                    <c:strCache>
                      <c:ptCount val="29"/>
                      <c:pt idx="0">
                        <c:v>Paris</c:v>
                      </c:pt>
                      <c:pt idx="1">
                        <c:v>Prague</c:v>
                      </c:pt>
                      <c:pt idx="2">
                        <c:v>Bratislava</c:v>
                      </c:pt>
                      <c:pt idx="3">
                        <c:v>Budapest</c:v>
                      </c:pt>
                      <c:pt idx="4">
                        <c:v>Warsaw</c:v>
                      </c:pt>
                      <c:pt idx="5">
                        <c:v>Zagreb</c:v>
                      </c:pt>
                      <c:pt idx="6">
                        <c:v>Ljubljana</c:v>
                      </c:pt>
                      <c:pt idx="7">
                        <c:v>London</c:v>
                      </c:pt>
                      <c:pt idx="8">
                        <c:v>Vilnius</c:v>
                      </c:pt>
                      <c:pt idx="9">
                        <c:v>Lisbon</c:v>
                      </c:pt>
                      <c:pt idx="10">
                        <c:v>Sofia</c:v>
                      </c:pt>
                      <c:pt idx="11">
                        <c:v>Luxembourg</c:v>
                      </c:pt>
                      <c:pt idx="12">
                        <c:v>Stockholm</c:v>
                      </c:pt>
                      <c:pt idx="13">
                        <c:v>Bucharest</c:v>
                      </c:pt>
                      <c:pt idx="14">
                        <c:v>Helsinki</c:v>
                      </c:pt>
                      <c:pt idx="15">
                        <c:v>Rome</c:v>
                      </c:pt>
                      <c:pt idx="16">
                        <c:v>Madrid</c:v>
                      </c:pt>
                      <c:pt idx="17">
                        <c:v>Amsterdam</c:v>
                      </c:pt>
                      <c:pt idx="18">
                        <c:v>Vienna</c:v>
                      </c:pt>
                      <c:pt idx="19">
                        <c:v>Riga</c:v>
                      </c:pt>
                      <c:pt idx="20">
                        <c:v>Tallinn</c:v>
                      </c:pt>
                      <c:pt idx="21">
                        <c:v>Oslo</c:v>
                      </c:pt>
                      <c:pt idx="22">
                        <c:v>Athens</c:v>
                      </c:pt>
                      <c:pt idx="23">
                        <c:v>Berlin</c:v>
                      </c:pt>
                      <c:pt idx="24">
                        <c:v>Copenhagen</c:v>
                      </c:pt>
                      <c:pt idx="25">
                        <c:v>Dublin</c:v>
                      </c:pt>
                      <c:pt idx="26">
                        <c:v>Brussels</c:v>
                      </c:pt>
                      <c:pt idx="27">
                        <c:v>Reykjavík</c:v>
                      </c:pt>
                      <c:pt idx="28">
                        <c:v>Nicosia</c:v>
                      </c:pt>
                    </c:strCache>
                  </c:strRef>
                </c:cat>
                <c:val>
                  <c:numRef>
                    <c:extLst>
                      <c:ext uri="{02D57815-91ED-43cb-92C2-25804820EDAC}">
                        <c15:formulaRef>
                          <c15:sqref>'44_ábra_chart_'!#REF!</c15:sqref>
                        </c15:formulaRef>
                      </c:ext>
                    </c:extLst>
                    <c:numCache>
                      <c:formatCode>General</c:formatCode>
                      <c:ptCount val="1"/>
                      <c:pt idx="0">
                        <c:v>1</c:v>
                      </c:pt>
                    </c:numCache>
                  </c:numRef>
                </c:val>
                <c:extLst>
                  <c:ext xmlns:c16="http://schemas.microsoft.com/office/drawing/2014/chart" uri="{C3380CC4-5D6E-409C-BE32-E72D297353CC}">
                    <c16:uniqueId val="{00000012-D63A-4BEC-A204-C3C35DDBFEBD}"/>
                  </c:ext>
                </c:extLst>
              </c15:ser>
            </c15:filteredBarSeries>
          </c:ext>
        </c:extLst>
      </c:barChart>
      <c:lineChart>
        <c:grouping val="standard"/>
        <c:varyColors val="0"/>
        <c:dLbls>
          <c:showLegendKey val="0"/>
          <c:showVal val="0"/>
          <c:showCatName val="0"/>
          <c:showSerName val="0"/>
          <c:showPercent val="0"/>
          <c:showBubbleSize val="0"/>
        </c:dLbls>
        <c:marker val="1"/>
        <c:smooth val="0"/>
        <c:axId val="778097704"/>
        <c:axId val="778101640"/>
        <c:extLst>
          <c:ext xmlns:c15="http://schemas.microsoft.com/office/drawing/2012/chart" uri="{02D57815-91ED-43cb-92C2-25804820EDAC}">
            <c15:filteredLineSeries>
              <c15:ser>
                <c:idx val="3"/>
                <c:order val="2"/>
                <c:tx>
                  <c:strRef>
                    <c:extLst>
                      <c:ext uri="{02D57815-91ED-43cb-92C2-25804820EDAC}">
                        <c15:formulaRef>
                          <c15:sqref>'41_ábra_chart'!$F$8</c15:sqref>
                        </c15:formulaRef>
                      </c:ext>
                    </c:extLst>
                    <c:strCache>
                      <c:ptCount val="1"/>
                    </c:strCache>
                  </c:strRef>
                </c:tx>
                <c:spPr>
                  <a:ln w="28575" cap="rnd">
                    <a:solidFill>
                      <a:srgbClr val="002060"/>
                    </a:solidFill>
                    <a:round/>
                  </a:ln>
                  <a:effectLst/>
                </c:spPr>
                <c:marker>
                  <c:symbol val="none"/>
                </c:marker>
                <c:cat>
                  <c:strRef>
                    <c:extLst>
                      <c:ext uri="{02D57815-91ED-43cb-92C2-25804820EDAC}">
                        <c15:formulaRef>
                          <c15:sqref>'41_ábra_chart'!$D$10:$D$34</c15:sqref>
                        </c15:formulaRef>
                      </c:ext>
                    </c:extLst>
                    <c:strCache>
                      <c:ptCount val="25"/>
                      <c:pt idx="0">
                        <c:v>Párizs</c:v>
                      </c:pt>
                      <c:pt idx="1">
                        <c:v>Prága</c:v>
                      </c:pt>
                      <c:pt idx="2">
                        <c:v>Pozsony</c:v>
                      </c:pt>
                      <c:pt idx="3">
                        <c:v>Budapest</c:v>
                      </c:pt>
                      <c:pt idx="4">
                        <c:v>Varsó</c:v>
                      </c:pt>
                      <c:pt idx="5">
                        <c:v>Zágráb</c:v>
                      </c:pt>
                      <c:pt idx="6">
                        <c:v>Ljubljana</c:v>
                      </c:pt>
                      <c:pt idx="7">
                        <c:v>London</c:v>
                      </c:pt>
                      <c:pt idx="8">
                        <c:v>Vilnius</c:v>
                      </c:pt>
                      <c:pt idx="9">
                        <c:v>Lisszabon</c:v>
                      </c:pt>
                      <c:pt idx="10">
                        <c:v>Szófia</c:v>
                      </c:pt>
                      <c:pt idx="11">
                        <c:v>Luxemburg</c:v>
                      </c:pt>
                      <c:pt idx="12">
                        <c:v>Stockholm</c:v>
                      </c:pt>
                      <c:pt idx="13">
                        <c:v>Bukarest</c:v>
                      </c:pt>
                      <c:pt idx="14">
                        <c:v>Helsinki</c:v>
                      </c:pt>
                      <c:pt idx="15">
                        <c:v>Róma</c:v>
                      </c:pt>
                      <c:pt idx="16">
                        <c:v>Madrid</c:v>
                      </c:pt>
                      <c:pt idx="17">
                        <c:v>Amszterdam</c:v>
                      </c:pt>
                      <c:pt idx="18">
                        <c:v>Bécs</c:v>
                      </c:pt>
                      <c:pt idx="19">
                        <c:v>Riga</c:v>
                      </c:pt>
                      <c:pt idx="20">
                        <c:v>Tallinn</c:v>
                      </c:pt>
                      <c:pt idx="21">
                        <c:v>Oslo</c:v>
                      </c:pt>
                      <c:pt idx="22">
                        <c:v>Athén</c:v>
                      </c:pt>
                      <c:pt idx="23">
                        <c:v>Berlin</c:v>
                      </c:pt>
                      <c:pt idx="24">
                        <c:v>Koppenhága</c:v>
                      </c:pt>
                    </c:strCache>
                  </c:strRef>
                </c:cat>
                <c:val>
                  <c:numRef>
                    <c:extLst>
                      <c:ext uri="{02D57815-91ED-43cb-92C2-25804820EDAC}">
                        <c15:formulaRef>
                          <c15:sqref>'41_ábra_chart'!$F$10:$F$34</c15:sqref>
                        </c15:formulaRef>
                      </c:ext>
                    </c:extLst>
                    <c:numCache>
                      <c:formatCode>0.0</c:formatCode>
                      <c:ptCount val="25"/>
                    </c:numCache>
                  </c:numRef>
                </c:val>
                <c:smooth val="0"/>
                <c:extLst>
                  <c:ext xmlns:c16="http://schemas.microsoft.com/office/drawing/2014/chart" uri="{C3380CC4-5D6E-409C-BE32-E72D297353CC}">
                    <c16:uniqueId val="{00000009-D63A-4BEC-A204-C3C35DDBFEBD}"/>
                  </c:ext>
                </c:extLst>
              </c15:ser>
            </c15:filteredLineSeries>
          </c:ext>
        </c:extLst>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2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7.5795091053003916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majorUnit val="2"/>
      </c:valAx>
      <c:valAx>
        <c:axId val="778101640"/>
        <c:scaling>
          <c:orientation val="minMax"/>
          <c:max val="26"/>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0.86598092417604478"/>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78097704"/>
        <c:crosses val="max"/>
        <c:crossBetween val="between"/>
        <c:majorUnit val="2"/>
      </c:valAx>
      <c:catAx>
        <c:axId val="778097704"/>
        <c:scaling>
          <c:orientation val="minMax"/>
        </c:scaling>
        <c:delete val="1"/>
        <c:axPos val="b"/>
        <c:numFmt formatCode="General" sourceLinked="1"/>
        <c:majorTickMark val="out"/>
        <c:minorTickMark val="none"/>
        <c:tickLblPos val="nextTo"/>
        <c:crossAx val="778101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56003722222222219"/>
        </c:manualLayout>
      </c:layout>
      <c:barChart>
        <c:barDir val="col"/>
        <c:grouping val="clustered"/>
        <c:varyColors val="0"/>
        <c:ser>
          <c:idx val="1"/>
          <c:order val="0"/>
          <c:tx>
            <c:v>Bérleti díj / jövedelem (3 szobás lakás)</c:v>
          </c:tx>
          <c:spPr>
            <a:solidFill>
              <a:schemeClr val="accent2">
                <a:lumMod val="75000"/>
              </a:schemeClr>
            </a:solidFill>
            <a:ln w="9525" cap="flat" cmpd="sng" algn="ctr">
              <a:solidFill>
                <a:sysClr val="windowText" lastClr="000000"/>
              </a:solidFill>
              <a:prstDash val="solid"/>
              <a:round/>
              <a:headEnd type="none" w="med" len="med"/>
              <a:tailEnd type="none" w="med" len="med"/>
            </a:ln>
            <a:effectLst/>
          </c:spPr>
          <c:invertIfNegative val="0"/>
          <c:dPt>
            <c:idx val="1"/>
            <c:invertIfNegative val="0"/>
            <c:bubble3D val="0"/>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1-7671-4855-A915-6DF0B0374EB1}"/>
              </c:ext>
            </c:extLst>
          </c:dPt>
          <c:dPt>
            <c:idx val="2"/>
            <c:invertIfNegative val="0"/>
            <c:bubble3D val="0"/>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3-7671-4855-A915-6DF0B0374EB1}"/>
              </c:ext>
            </c:extLst>
          </c:dPt>
          <c:dPt>
            <c:idx val="3"/>
            <c:invertIfNegative val="0"/>
            <c:bubble3D val="0"/>
            <c:spPr>
              <a:solidFill>
                <a:schemeClr val="accent2">
                  <a:lumMod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5-7671-4855-A915-6DF0B0374EB1}"/>
              </c:ext>
            </c:extLst>
          </c:dPt>
          <c:dPt>
            <c:idx val="4"/>
            <c:invertIfNegative val="0"/>
            <c:bubble3D val="0"/>
            <c:spPr>
              <a:solidFill>
                <a:schemeClr val="accent2">
                  <a:lumMod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7-7671-4855-A915-6DF0B0374EB1}"/>
              </c:ext>
            </c:extLst>
          </c:dPt>
          <c:dPt>
            <c:idx val="9"/>
            <c:invertIfNegative val="0"/>
            <c:bubble3D val="0"/>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9-7671-4855-A915-6DF0B0374EB1}"/>
              </c:ext>
            </c:extLst>
          </c:dPt>
          <c:dPt>
            <c:idx val="10"/>
            <c:invertIfNegative val="0"/>
            <c:bubble3D val="0"/>
            <c:spPr>
              <a:solidFill>
                <a:schemeClr val="accent2">
                  <a:lumMod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B-7671-4855-A915-6DF0B0374EB1}"/>
              </c:ext>
            </c:extLst>
          </c:dPt>
          <c:cat>
            <c:strLit>
              <c:ptCount val="25"/>
              <c:pt idx="0">
                <c:v>Lisszabon</c:v>
              </c:pt>
              <c:pt idx="1">
                <c:v>Varsó</c:v>
              </c:pt>
              <c:pt idx="2">
                <c:v>Budapest</c:v>
              </c:pt>
              <c:pt idx="3">
                <c:v>Athén</c:v>
              </c:pt>
              <c:pt idx="4">
                <c:v>Prága</c:v>
              </c:pt>
              <c:pt idx="5">
                <c:v>Párizs</c:v>
              </c:pt>
              <c:pt idx="6">
                <c:v>Róma</c:v>
              </c:pt>
              <c:pt idx="7">
                <c:v>Madrid</c:v>
              </c:pt>
              <c:pt idx="8">
                <c:v>London</c:v>
              </c:pt>
              <c:pt idx="9">
                <c:v>Pozsony</c:v>
              </c:pt>
              <c:pt idx="10">
                <c:v>Amszterdam</c:v>
              </c:pt>
              <c:pt idx="11">
                <c:v>Ljubljana</c:v>
              </c:pt>
              <c:pt idx="12">
                <c:v>Szófia</c:v>
              </c:pt>
              <c:pt idx="13">
                <c:v>Bukarest</c:v>
              </c:pt>
              <c:pt idx="14">
                <c:v>Riga</c:v>
              </c:pt>
              <c:pt idx="15">
                <c:v>Zágráb</c:v>
              </c:pt>
              <c:pt idx="16">
                <c:v>Luxemburg</c:v>
              </c:pt>
              <c:pt idx="17">
                <c:v>Koppenhága</c:v>
              </c:pt>
              <c:pt idx="18">
                <c:v>Vilnius</c:v>
              </c:pt>
              <c:pt idx="19">
                <c:v>Bécs</c:v>
              </c:pt>
              <c:pt idx="20">
                <c:v>Helsinki</c:v>
              </c:pt>
              <c:pt idx="21">
                <c:v>Tallinn</c:v>
              </c:pt>
              <c:pt idx="22">
                <c:v>Brüsszel</c:v>
              </c:pt>
              <c:pt idx="23">
                <c:v>Stockholm</c:v>
              </c:pt>
              <c:pt idx="24">
                <c:v>Berlin</c:v>
              </c:pt>
            </c:strLit>
          </c:cat>
          <c:val>
            <c:numLit>
              <c:formatCode>General</c:formatCode>
              <c:ptCount val="25"/>
              <c:pt idx="0">
                <c:v>118.12564366632338</c:v>
              </c:pt>
              <c:pt idx="1">
                <c:v>90.359960552268248</c:v>
              </c:pt>
              <c:pt idx="2">
                <c:v>83.534735574588751</c:v>
              </c:pt>
              <c:pt idx="3">
                <c:v>82.110682110682106</c:v>
              </c:pt>
              <c:pt idx="4">
                <c:v>77.698147784540879</c:v>
              </c:pt>
              <c:pt idx="5">
                <c:v>77.459749552772806</c:v>
              </c:pt>
              <c:pt idx="6">
                <c:v>77.263581488933596</c:v>
              </c:pt>
              <c:pt idx="7">
                <c:v>73.554735547355477</c:v>
              </c:pt>
              <c:pt idx="8">
                <c:v>73.173314507589126</c:v>
              </c:pt>
              <c:pt idx="9">
                <c:v>71.794871794871796</c:v>
              </c:pt>
              <c:pt idx="10">
                <c:v>69.739130434782609</c:v>
              </c:pt>
              <c:pt idx="11">
                <c:v>68.686868686868678</c:v>
              </c:pt>
              <c:pt idx="12">
                <c:v>66.596194503171247</c:v>
              </c:pt>
              <c:pt idx="13">
                <c:v>66.589528492912933</c:v>
              </c:pt>
              <c:pt idx="14">
                <c:v>64.620938628158839</c:v>
              </c:pt>
              <c:pt idx="15">
                <c:v>63.442136498516319</c:v>
              </c:pt>
              <c:pt idx="16">
                <c:v>62.147356888523696</c:v>
              </c:pt>
              <c:pt idx="17">
                <c:v>56.968787250011033</c:v>
              </c:pt>
              <c:pt idx="18">
                <c:v>56.871035940803381</c:v>
              </c:pt>
              <c:pt idx="19">
                <c:v>56.011588604538872</c:v>
              </c:pt>
              <c:pt idx="20">
                <c:v>54.676836611802493</c:v>
              </c:pt>
              <c:pt idx="21">
                <c:v>51.980198019801982</c:v>
              </c:pt>
              <c:pt idx="22">
                <c:v>50.931139021221306</c:v>
              </c:pt>
              <c:pt idx="23">
                <c:v>50.54492797805046</c:v>
              </c:pt>
              <c:pt idx="24">
                <c:v>48.264984227129339</c:v>
              </c:pt>
            </c:numLit>
          </c:val>
          <c:extLst>
            <c:ext xmlns:c16="http://schemas.microsoft.com/office/drawing/2014/chart" uri="{C3380CC4-5D6E-409C-BE32-E72D297353CC}">
              <c16:uniqueId val="{0000000C-7671-4855-A915-6DF0B0374EB1}"/>
            </c:ext>
          </c:extLst>
        </c:ser>
        <c:ser>
          <c:idx val="0"/>
          <c:order val="1"/>
          <c:tx>
            <c:v>Bérleti díj / jövedelem (1 szobás lakás)</c:v>
          </c:tx>
          <c:spPr>
            <a:solidFill>
              <a:schemeClr val="accent2">
                <a:lumMod val="20000"/>
                <a:lumOff val="80000"/>
              </a:schemeClr>
            </a:solidFill>
            <a:ln w="9525" cap="flat" cmpd="sng" algn="ctr">
              <a:solidFill>
                <a:sysClr val="windowText" lastClr="000000"/>
              </a:solidFill>
              <a:prstDash val="solid"/>
              <a:round/>
              <a:headEnd type="none" w="med" len="med"/>
              <a:tailEnd type="none" w="med" len="med"/>
            </a:ln>
            <a:effectLst/>
          </c:spPr>
          <c:invertIfNegative val="0"/>
          <c:dPt>
            <c:idx val="1"/>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0E-7671-4855-A915-6DF0B0374EB1}"/>
              </c:ext>
            </c:extLst>
          </c:dPt>
          <c:dPt>
            <c:idx val="2"/>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0-7671-4855-A915-6DF0B0374EB1}"/>
              </c:ext>
            </c:extLst>
          </c:dPt>
          <c:dPt>
            <c:idx val="3"/>
            <c:invertIfNegative val="0"/>
            <c:bubble3D val="0"/>
            <c:spPr>
              <a:solidFill>
                <a:schemeClr val="accent2">
                  <a:lumMod val="20000"/>
                  <a:lumOff val="8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2-7671-4855-A915-6DF0B0374EB1}"/>
              </c:ext>
            </c:extLst>
          </c:dPt>
          <c:dPt>
            <c:idx val="4"/>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4-7671-4855-A915-6DF0B0374EB1}"/>
              </c:ext>
            </c:extLst>
          </c:dPt>
          <c:dPt>
            <c:idx val="9"/>
            <c:invertIfNegative val="0"/>
            <c:bubble3D val="0"/>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6-7671-4855-A915-6DF0B0374EB1}"/>
              </c:ext>
            </c:extLst>
          </c:dPt>
          <c:dPt>
            <c:idx val="10"/>
            <c:invertIfNegative val="0"/>
            <c:bubble3D val="0"/>
            <c:spPr>
              <a:solidFill>
                <a:schemeClr val="accent2">
                  <a:lumMod val="20000"/>
                  <a:lumOff val="80000"/>
                </a:schemeClr>
              </a:solidFill>
              <a:ln w="9525" cap="flat" cmpd="sng" algn="ctr">
                <a:solidFill>
                  <a:sysClr val="windowText" lastClr="000000"/>
                </a:solidFill>
                <a:prstDash val="solid"/>
                <a:round/>
                <a:headEnd type="none" w="med" len="med"/>
                <a:tailEnd type="none" w="med" len="med"/>
              </a:ln>
              <a:effectLst/>
            </c:spPr>
            <c:extLst>
              <c:ext xmlns:c16="http://schemas.microsoft.com/office/drawing/2014/chart" uri="{C3380CC4-5D6E-409C-BE32-E72D297353CC}">
                <c16:uniqueId val="{00000018-7671-4855-A915-6DF0B0374EB1}"/>
              </c:ext>
            </c:extLst>
          </c:dPt>
          <c:cat>
            <c:strLit>
              <c:ptCount val="25"/>
              <c:pt idx="0">
                <c:v>Lisszabon</c:v>
              </c:pt>
              <c:pt idx="1">
                <c:v>Varsó</c:v>
              </c:pt>
              <c:pt idx="2">
                <c:v>Budapest</c:v>
              </c:pt>
              <c:pt idx="3">
                <c:v>Athén</c:v>
              </c:pt>
              <c:pt idx="4">
                <c:v>Prága</c:v>
              </c:pt>
              <c:pt idx="5">
                <c:v>Párizs</c:v>
              </c:pt>
              <c:pt idx="6">
                <c:v>Róma</c:v>
              </c:pt>
              <c:pt idx="7">
                <c:v>Madrid</c:v>
              </c:pt>
              <c:pt idx="8">
                <c:v>London</c:v>
              </c:pt>
              <c:pt idx="9">
                <c:v>Pozsony</c:v>
              </c:pt>
              <c:pt idx="10">
                <c:v>Amszterdam</c:v>
              </c:pt>
              <c:pt idx="11">
                <c:v>Ljubljana</c:v>
              </c:pt>
              <c:pt idx="12">
                <c:v>Szófia</c:v>
              </c:pt>
              <c:pt idx="13">
                <c:v>Bukarest</c:v>
              </c:pt>
              <c:pt idx="14">
                <c:v>Riga</c:v>
              </c:pt>
              <c:pt idx="15">
                <c:v>Zágráb</c:v>
              </c:pt>
              <c:pt idx="16">
                <c:v>Luxemburg</c:v>
              </c:pt>
              <c:pt idx="17">
                <c:v>Koppenhága</c:v>
              </c:pt>
              <c:pt idx="18">
                <c:v>Vilnius</c:v>
              </c:pt>
              <c:pt idx="19">
                <c:v>Bécs</c:v>
              </c:pt>
              <c:pt idx="20">
                <c:v>Helsinki</c:v>
              </c:pt>
              <c:pt idx="21">
                <c:v>Tallinn</c:v>
              </c:pt>
              <c:pt idx="22">
                <c:v>Brüsszel</c:v>
              </c:pt>
              <c:pt idx="23">
                <c:v>Stockholm</c:v>
              </c:pt>
              <c:pt idx="24">
                <c:v>Berlin</c:v>
              </c:pt>
            </c:strLit>
          </c:cat>
          <c:val>
            <c:numLit>
              <c:formatCode>General</c:formatCode>
              <c:ptCount val="25"/>
              <c:pt idx="0">
                <c:v>65.911431513903196</c:v>
              </c:pt>
              <c:pt idx="1">
                <c:v>53.279092702169628</c:v>
              </c:pt>
              <c:pt idx="2">
                <c:v>48.994542523645826</c:v>
              </c:pt>
              <c:pt idx="3">
                <c:v>45.173745173745175</c:v>
              </c:pt>
              <c:pt idx="4">
                <c:v>49.401138817985469</c:v>
              </c:pt>
              <c:pt idx="5">
                <c:v>38.908765652951701</c:v>
              </c:pt>
              <c:pt idx="6">
                <c:v>43.997317236753858</c:v>
              </c:pt>
              <c:pt idx="7">
                <c:v>45.141451414514144</c:v>
              </c:pt>
              <c:pt idx="8">
                <c:v>44.016943169784675</c:v>
              </c:pt>
              <c:pt idx="9">
                <c:v>44.230769230769226</c:v>
              </c:pt>
              <c:pt idx="10">
                <c:v>42.817391304347822</c:v>
              </c:pt>
              <c:pt idx="11">
                <c:v>39.393939393939391</c:v>
              </c:pt>
              <c:pt idx="12">
                <c:v>40.310077519379846</c:v>
              </c:pt>
              <c:pt idx="13">
                <c:v>39.224761353774952</c:v>
              </c:pt>
              <c:pt idx="14">
                <c:v>34.657039711191331</c:v>
              </c:pt>
              <c:pt idx="15">
                <c:v>38.783382789317507</c:v>
              </c:pt>
              <c:pt idx="16">
                <c:v>34.456313338811285</c:v>
              </c:pt>
              <c:pt idx="17">
                <c:v>33.733609995143702</c:v>
              </c:pt>
              <c:pt idx="18">
                <c:v>36.892177589852011</c:v>
              </c:pt>
              <c:pt idx="19">
                <c:v>31.04780299372284</c:v>
              </c:pt>
              <c:pt idx="20">
                <c:v>31.192292252107588</c:v>
              </c:pt>
              <c:pt idx="21">
                <c:v>31.270627062706268</c:v>
              </c:pt>
              <c:pt idx="22">
                <c:v>29.926375054135988</c:v>
              </c:pt>
              <c:pt idx="23">
                <c:v>34.486700708787438</c:v>
              </c:pt>
              <c:pt idx="24">
                <c:v>26.419558359621455</c:v>
              </c:pt>
            </c:numLit>
          </c:val>
          <c:extLst>
            <c:ext xmlns:c16="http://schemas.microsoft.com/office/drawing/2014/chart" uri="{C3380CC4-5D6E-409C-BE32-E72D297353CC}">
              <c16:uniqueId val="{00000019-7671-4855-A915-6DF0B0374EB1}"/>
            </c:ext>
          </c:extLst>
        </c:ser>
        <c:dLbls>
          <c:showLegendKey val="0"/>
          <c:showVal val="0"/>
          <c:showCatName val="0"/>
          <c:showSerName val="0"/>
          <c:showPercent val="0"/>
          <c:showBubbleSize val="0"/>
        </c:dLbls>
        <c:gapWidth val="37"/>
        <c:overlap val="100"/>
        <c:axId val="1032415696"/>
        <c:axId val="1032419960"/>
      </c:barChart>
      <c:lineChart>
        <c:grouping val="stacked"/>
        <c:varyColors val="0"/>
        <c:ser>
          <c:idx val="4"/>
          <c:order val="2"/>
          <c:tx>
            <c:v>Fennmaradó jövedelem (3 szobás, PPP, jobb tengely)</c:v>
          </c:tx>
          <c:spPr>
            <a:ln w="28575" cap="rnd">
              <a:noFill/>
              <a:round/>
            </a:ln>
            <a:effectLst/>
          </c:spPr>
          <c:marker>
            <c:symbol val="diamond"/>
            <c:size val="11"/>
            <c:spPr>
              <a:solidFill>
                <a:schemeClr val="accent3">
                  <a:lumMod val="60000"/>
                  <a:lumOff val="40000"/>
                </a:schemeClr>
              </a:solidFill>
              <a:ln w="9525">
                <a:solidFill>
                  <a:schemeClr val="tx1"/>
                </a:solidFill>
              </a:ln>
              <a:effectLst/>
            </c:spPr>
          </c:marker>
          <c:cat>
            <c:strLit>
              <c:ptCount val="25"/>
              <c:pt idx="0">
                <c:v>Lisbon</c:v>
              </c:pt>
              <c:pt idx="1">
                <c:v>Warsaw</c:v>
              </c:pt>
              <c:pt idx="2">
                <c:v>Budapest</c:v>
              </c:pt>
              <c:pt idx="3">
                <c:v>Athens</c:v>
              </c:pt>
              <c:pt idx="4">
                <c:v>Prague</c:v>
              </c:pt>
              <c:pt idx="5">
                <c:v>Paris</c:v>
              </c:pt>
              <c:pt idx="6">
                <c:v>Rome</c:v>
              </c:pt>
              <c:pt idx="7">
                <c:v>Madrid</c:v>
              </c:pt>
              <c:pt idx="8">
                <c:v>London</c:v>
              </c:pt>
              <c:pt idx="9">
                <c:v>Bratislava</c:v>
              </c:pt>
              <c:pt idx="10">
                <c:v>Amsterdam</c:v>
              </c:pt>
              <c:pt idx="11">
                <c:v>Ljubljana</c:v>
              </c:pt>
              <c:pt idx="12">
                <c:v>Sofia</c:v>
              </c:pt>
              <c:pt idx="13">
                <c:v>Bucharest</c:v>
              </c:pt>
              <c:pt idx="14">
                <c:v>Riga</c:v>
              </c:pt>
              <c:pt idx="15">
                <c:v>Zagreb</c:v>
              </c:pt>
              <c:pt idx="16">
                <c:v>Luxembourg</c:v>
              </c:pt>
              <c:pt idx="17">
                <c:v>Copenhagen</c:v>
              </c:pt>
              <c:pt idx="18">
                <c:v>Vilnius</c:v>
              </c:pt>
              <c:pt idx="19">
                <c:v>Vienna</c:v>
              </c:pt>
              <c:pt idx="20">
                <c:v>Helsinki</c:v>
              </c:pt>
              <c:pt idx="21">
                <c:v>Tallinn</c:v>
              </c:pt>
              <c:pt idx="22">
                <c:v>Brussels</c:v>
              </c:pt>
              <c:pt idx="23">
                <c:v>Stockholm</c:v>
              </c:pt>
              <c:pt idx="24">
                <c:v>Berlin</c:v>
              </c:pt>
            </c:strLit>
          </c:cat>
          <c:val>
            <c:numLit>
              <c:formatCode>General</c:formatCode>
              <c:ptCount val="25"/>
              <c:pt idx="0">
                <c:v>-209.06386901198323</c:v>
              </c:pt>
              <c:pt idx="1">
                <c:v>170.34736048725438</c:v>
              </c:pt>
              <c:pt idx="2">
                <c:v>230.27613144356494</c:v>
              </c:pt>
              <c:pt idx="3">
                <c:v>168.18435909659593</c:v>
              </c:pt>
              <c:pt idx="4">
                <c:v>412.64766610355235</c:v>
              </c:pt>
              <c:pt idx="5">
                <c:v>469.8424536217023</c:v>
              </c:pt>
              <c:pt idx="6">
                <c:v>333.95395572893585</c:v>
              </c:pt>
              <c:pt idx="7">
                <c:v>462.19065471993395</c:v>
              </c:pt>
              <c:pt idx="8">
                <c:v>734.25695128784798</c:v>
              </c:pt>
              <c:pt idx="9">
                <c:v>432.72770187871265</c:v>
              </c:pt>
              <c:pt idx="10">
                <c:v>762.21515493994264</c:v>
              </c:pt>
              <c:pt idx="11">
                <c:v>449.48218926825041</c:v>
              </c:pt>
              <c:pt idx="12">
                <c:v>535.5399689070465</c:v>
              </c:pt>
              <c:pt idx="13">
                <c:v>530.43941509295325</c:v>
              </c:pt>
              <c:pt idx="14">
                <c:v>429.89495355964715</c:v>
              </c:pt>
              <c:pt idx="15">
                <c:v>522.27733265505105</c:v>
              </c:pt>
              <c:pt idx="16">
                <c:v>997.69706682837727</c:v>
              </c:pt>
              <c:pt idx="17">
                <c:v>940.3762662807527</c:v>
              </c:pt>
              <c:pt idx="18">
                <c:v>681.15683135191273</c:v>
              </c:pt>
              <c:pt idx="19">
                <c:v>808.24032507053244</c:v>
              </c:pt>
              <c:pt idx="20">
                <c:v>917.07348772226237</c:v>
              </c:pt>
              <c:pt idx="21">
                <c:v>779.60071583955767</c:v>
              </c:pt>
              <c:pt idx="22">
                <c:v>1004.5840241880425</c:v>
              </c:pt>
              <c:pt idx="23">
                <c:v>1003.8831046272373</c:v>
              </c:pt>
              <c:pt idx="24">
                <c:v>1274.0709090379405</c:v>
              </c:pt>
            </c:numLit>
          </c:val>
          <c:smooth val="0"/>
          <c:extLst>
            <c:ext xmlns:c16="http://schemas.microsoft.com/office/drawing/2014/chart" uri="{C3380CC4-5D6E-409C-BE32-E72D297353CC}">
              <c16:uniqueId val="{0000001A-7671-4855-A915-6DF0B0374EB1}"/>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20"/>
          <c:min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valAx>
      <c:valAx>
        <c:axId val="682300792"/>
        <c:scaling>
          <c:orientation val="minMax"/>
          <c:max val="1200"/>
          <c:min val="-4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912308428706323"/>
          <c:y val="0.85456481481481483"/>
          <c:w val="0.67971802172384499"/>
          <c:h val="0.1203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56003722222222219"/>
        </c:manualLayout>
      </c:layout>
      <c:barChart>
        <c:barDir val="col"/>
        <c:grouping val="clustered"/>
        <c:varyColors val="0"/>
        <c:ser>
          <c:idx val="1"/>
          <c:order val="0"/>
          <c:tx>
            <c:strRef>
              <c:f>'42_ábra_chart'!$E$12</c:f>
              <c:strCache>
                <c:ptCount val="1"/>
                <c:pt idx="0">
                  <c:v>Bérleti díj / jövedelem (3 szoba)</c:v>
                </c:pt>
              </c:strCache>
            </c:strRef>
          </c:tx>
          <c:spPr>
            <a:solidFill>
              <a:schemeClr val="accent2">
                <a:lumMod val="75000"/>
              </a:schemeClr>
            </a:solidFill>
            <a:ln>
              <a:solidFill>
                <a:schemeClr val="tx1"/>
              </a:solidFill>
            </a:ln>
            <a:effectLst/>
          </c:spPr>
          <c:invertIfNegative val="0"/>
          <c:dPt>
            <c:idx val="1"/>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1-0830-4740-9492-255EBE7BE4C2}"/>
              </c:ext>
            </c:extLst>
          </c:dPt>
          <c:dPt>
            <c:idx val="3"/>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3-0830-4740-9492-255EBE7BE4C2}"/>
              </c:ext>
            </c:extLst>
          </c:dPt>
          <c:dPt>
            <c:idx val="4"/>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5-0830-4740-9492-255EBE7BE4C2}"/>
              </c:ext>
            </c:extLst>
          </c:dPt>
          <c:dPt>
            <c:idx val="5"/>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7-0830-4740-9492-255EBE7BE4C2}"/>
              </c:ext>
            </c:extLst>
          </c:dPt>
          <c:cat>
            <c:strRef>
              <c:f>'42_ábra_chart'!$D$13:$D$41</c:f>
              <c:strCache>
                <c:ptCount val="29"/>
                <c:pt idx="0">
                  <c:v>Varsó</c:v>
                </c:pt>
                <c:pt idx="1">
                  <c:v>Szófia</c:v>
                </c:pt>
                <c:pt idx="2">
                  <c:v>Lisszabon</c:v>
                </c:pt>
                <c:pt idx="3">
                  <c:v>Pozsony</c:v>
                </c:pt>
                <c:pt idx="4">
                  <c:v>Prága</c:v>
                </c:pt>
                <c:pt idx="5">
                  <c:v>Budapest</c:v>
                </c:pt>
                <c:pt idx="6">
                  <c:v>Bukarest</c:v>
                </c:pt>
                <c:pt idx="7">
                  <c:v>Riga</c:v>
                </c:pt>
                <c:pt idx="8">
                  <c:v>Ljubljana</c:v>
                </c:pt>
                <c:pt idx="9">
                  <c:v>Zágráb</c:v>
                </c:pt>
                <c:pt idx="10">
                  <c:v>Vilnius</c:v>
                </c:pt>
                <c:pt idx="11">
                  <c:v>Párizs</c:v>
                </c:pt>
                <c:pt idx="12">
                  <c:v>Dublin</c:v>
                </c:pt>
                <c:pt idx="13">
                  <c:v>London</c:v>
                </c:pt>
                <c:pt idx="14">
                  <c:v>Róma</c:v>
                </c:pt>
                <c:pt idx="15">
                  <c:v>Madrid</c:v>
                </c:pt>
                <c:pt idx="16">
                  <c:v>Tallinn</c:v>
                </c:pt>
                <c:pt idx="17">
                  <c:v>Athén</c:v>
                </c:pt>
                <c:pt idx="18">
                  <c:v>Luxemburg</c:v>
                </c:pt>
                <c:pt idx="19">
                  <c:v>Amszterdam</c:v>
                </c:pt>
                <c:pt idx="20">
                  <c:v>Koppenhága</c:v>
                </c:pt>
                <c:pt idx="21">
                  <c:v>Helsinki</c:v>
                </c:pt>
                <c:pt idx="22">
                  <c:v>Brüsszel</c:v>
                </c:pt>
                <c:pt idx="23">
                  <c:v>Nicosia</c:v>
                </c:pt>
                <c:pt idx="24">
                  <c:v>Stockholm</c:v>
                </c:pt>
                <c:pt idx="25">
                  <c:v>Berlin</c:v>
                </c:pt>
                <c:pt idx="26">
                  <c:v>Bécs</c:v>
                </c:pt>
                <c:pt idx="27">
                  <c:v>Oslo</c:v>
                </c:pt>
                <c:pt idx="28">
                  <c:v>Reykjavík</c:v>
                </c:pt>
              </c:strCache>
            </c:strRef>
          </c:cat>
          <c:val>
            <c:numRef>
              <c:f>'42_ábra_chart'!$E$13:$E$41</c:f>
              <c:numCache>
                <c:formatCode>#\ ##0.0</c:formatCode>
                <c:ptCount val="29"/>
                <c:pt idx="0">
                  <c:v>104.02637902728911</c:v>
                </c:pt>
                <c:pt idx="1">
                  <c:v>98.134913333712063</c:v>
                </c:pt>
                <c:pt idx="2">
                  <c:v>97.686149094114484</c:v>
                </c:pt>
                <c:pt idx="3">
                  <c:v>94.183581792725207</c:v>
                </c:pt>
                <c:pt idx="4">
                  <c:v>92.511243050678559</c:v>
                </c:pt>
                <c:pt idx="5">
                  <c:v>87.458393943836583</c:v>
                </c:pt>
                <c:pt idx="6">
                  <c:v>78.734166054616253</c:v>
                </c:pt>
                <c:pt idx="7">
                  <c:v>70.961875143603308</c:v>
                </c:pt>
                <c:pt idx="8">
                  <c:v>72.867650987586146</c:v>
                </c:pt>
                <c:pt idx="9">
                  <c:v>70.55475904415816</c:v>
                </c:pt>
                <c:pt idx="10">
                  <c:v>70.527351928693022</c:v>
                </c:pt>
                <c:pt idx="11">
                  <c:v>80.01861213131491</c:v>
                </c:pt>
                <c:pt idx="12">
                  <c:v>78.716598119152422</c:v>
                </c:pt>
                <c:pt idx="13">
                  <c:v>79.265896674413469</c:v>
                </c:pt>
                <c:pt idx="14">
                  <c:v>65.541717011540626</c:v>
                </c:pt>
                <c:pt idx="15">
                  <c:v>67.808267590492761</c:v>
                </c:pt>
                <c:pt idx="16">
                  <c:v>52.467898946384153</c:v>
                </c:pt>
                <c:pt idx="17">
                  <c:v>49.179313264578369</c:v>
                </c:pt>
                <c:pt idx="18">
                  <c:v>63.991572356257699</c:v>
                </c:pt>
                <c:pt idx="19">
                  <c:v>66.044959912803449</c:v>
                </c:pt>
                <c:pt idx="20">
                  <c:v>56.290562310571666</c:v>
                </c:pt>
                <c:pt idx="21">
                  <c:v>50.475561814512425</c:v>
                </c:pt>
                <c:pt idx="22">
                  <c:v>49.251810366685852</c:v>
                </c:pt>
                <c:pt idx="23">
                  <c:v>41.237040684165564</c:v>
                </c:pt>
                <c:pt idx="24">
                  <c:v>45.706313462393119</c:v>
                </c:pt>
                <c:pt idx="25">
                  <c:v>46.87495855738657</c:v>
                </c:pt>
                <c:pt idx="26">
                  <c:v>42.824045078723536</c:v>
                </c:pt>
                <c:pt idx="27">
                  <c:v>42.962618348850448</c:v>
                </c:pt>
                <c:pt idx="28">
                  <c:v>46.477285136135976</c:v>
                </c:pt>
              </c:numCache>
            </c:numRef>
          </c:val>
          <c:extLst>
            <c:ext xmlns:c16="http://schemas.microsoft.com/office/drawing/2014/chart" uri="{C3380CC4-5D6E-409C-BE32-E72D297353CC}">
              <c16:uniqueId val="{00000008-0830-4740-9492-255EBE7BE4C2}"/>
            </c:ext>
          </c:extLst>
        </c:ser>
        <c:ser>
          <c:idx val="0"/>
          <c:order val="1"/>
          <c:tx>
            <c:strRef>
              <c:f>'42_ábra_chart'!$F$12</c:f>
              <c:strCache>
                <c:ptCount val="1"/>
                <c:pt idx="0">
                  <c:v>Bérleti díj / jövedelem (1 szoba)</c:v>
                </c:pt>
              </c:strCache>
            </c:strRef>
          </c:tx>
          <c:spPr>
            <a:solidFill>
              <a:schemeClr val="accent2">
                <a:lumMod val="40000"/>
                <a:lumOff val="60000"/>
              </a:schemeClr>
            </a:solidFill>
            <a:ln>
              <a:solidFill>
                <a:schemeClr val="tx1"/>
              </a:solidFill>
            </a:ln>
            <a:effectLst/>
          </c:spPr>
          <c:invertIfNegative val="0"/>
          <c:dPt>
            <c:idx val="1"/>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A-0830-4740-9492-255EBE7BE4C2}"/>
              </c:ext>
            </c:extLst>
          </c:dPt>
          <c:dPt>
            <c:idx val="3"/>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C-0830-4740-9492-255EBE7BE4C2}"/>
              </c:ext>
            </c:extLst>
          </c:dPt>
          <c:dPt>
            <c:idx val="4"/>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E-0830-4740-9492-255EBE7BE4C2}"/>
              </c:ext>
            </c:extLst>
          </c:dPt>
          <c:dPt>
            <c:idx val="5"/>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10-0830-4740-9492-255EBE7BE4C2}"/>
              </c:ext>
            </c:extLst>
          </c:dPt>
          <c:cat>
            <c:strRef>
              <c:f>'42_ábra_chart'!$D$13:$D$41</c:f>
              <c:strCache>
                <c:ptCount val="29"/>
                <c:pt idx="0">
                  <c:v>Varsó</c:v>
                </c:pt>
                <c:pt idx="1">
                  <c:v>Szófia</c:v>
                </c:pt>
                <c:pt idx="2">
                  <c:v>Lisszabon</c:v>
                </c:pt>
                <c:pt idx="3">
                  <c:v>Pozsony</c:v>
                </c:pt>
                <c:pt idx="4">
                  <c:v>Prága</c:v>
                </c:pt>
                <c:pt idx="5">
                  <c:v>Budapest</c:v>
                </c:pt>
                <c:pt idx="6">
                  <c:v>Bukarest</c:v>
                </c:pt>
                <c:pt idx="7">
                  <c:v>Riga</c:v>
                </c:pt>
                <c:pt idx="8">
                  <c:v>Ljubljana</c:v>
                </c:pt>
                <c:pt idx="9">
                  <c:v>Zágráb</c:v>
                </c:pt>
                <c:pt idx="10">
                  <c:v>Vilnius</c:v>
                </c:pt>
                <c:pt idx="11">
                  <c:v>Párizs</c:v>
                </c:pt>
                <c:pt idx="12">
                  <c:v>Dublin</c:v>
                </c:pt>
                <c:pt idx="13">
                  <c:v>London</c:v>
                </c:pt>
                <c:pt idx="14">
                  <c:v>Róma</c:v>
                </c:pt>
                <c:pt idx="15">
                  <c:v>Madrid</c:v>
                </c:pt>
                <c:pt idx="16">
                  <c:v>Tallinn</c:v>
                </c:pt>
                <c:pt idx="17">
                  <c:v>Athén</c:v>
                </c:pt>
                <c:pt idx="18">
                  <c:v>Luxemburg</c:v>
                </c:pt>
                <c:pt idx="19">
                  <c:v>Amszterdam</c:v>
                </c:pt>
                <c:pt idx="20">
                  <c:v>Koppenhága</c:v>
                </c:pt>
                <c:pt idx="21">
                  <c:v>Helsinki</c:v>
                </c:pt>
                <c:pt idx="22">
                  <c:v>Brüsszel</c:v>
                </c:pt>
                <c:pt idx="23">
                  <c:v>Nicosia</c:v>
                </c:pt>
                <c:pt idx="24">
                  <c:v>Stockholm</c:v>
                </c:pt>
                <c:pt idx="25">
                  <c:v>Berlin</c:v>
                </c:pt>
                <c:pt idx="26">
                  <c:v>Bécs</c:v>
                </c:pt>
                <c:pt idx="27">
                  <c:v>Oslo</c:v>
                </c:pt>
                <c:pt idx="28">
                  <c:v>Reykjavík</c:v>
                </c:pt>
              </c:strCache>
            </c:strRef>
          </c:cat>
          <c:val>
            <c:numRef>
              <c:f>'42_ábra_chart'!$F$13:$F$41</c:f>
              <c:numCache>
                <c:formatCode>#\ ##0.0</c:formatCode>
                <c:ptCount val="29"/>
                <c:pt idx="0">
                  <c:v>58.795713093473069</c:v>
                </c:pt>
                <c:pt idx="1">
                  <c:v>56.499484063628479</c:v>
                </c:pt>
                <c:pt idx="2">
                  <c:v>56.278110862612827</c:v>
                </c:pt>
                <c:pt idx="3">
                  <c:v>56.689315663185205</c:v>
                </c:pt>
                <c:pt idx="4">
                  <c:v>59.893447543149946</c:v>
                </c:pt>
                <c:pt idx="5">
                  <c:v>50.785026947263987</c:v>
                </c:pt>
                <c:pt idx="6">
                  <c:v>45.663979744527524</c:v>
                </c:pt>
                <c:pt idx="7">
                  <c:v>38.38957189226273</c:v>
                </c:pt>
                <c:pt idx="8">
                  <c:v>40.946978467237784</c:v>
                </c:pt>
                <c:pt idx="9">
                  <c:v>44.854548103540388</c:v>
                </c:pt>
                <c:pt idx="10">
                  <c:v>45.428510830373995</c:v>
                </c:pt>
                <c:pt idx="11">
                  <c:v>38.052773523791458</c:v>
                </c:pt>
                <c:pt idx="12">
                  <c:v>46.625579626666934</c:v>
                </c:pt>
                <c:pt idx="13">
                  <c:v>47.794844909323984</c:v>
                </c:pt>
                <c:pt idx="14">
                  <c:v>36.017385865934912</c:v>
                </c:pt>
                <c:pt idx="15">
                  <c:v>40.690725997761277</c:v>
                </c:pt>
                <c:pt idx="16">
                  <c:v>30.653375411177347</c:v>
                </c:pt>
                <c:pt idx="17">
                  <c:v>26.34500294582778</c:v>
                </c:pt>
                <c:pt idx="18">
                  <c:v>34.990032564126111</c:v>
                </c:pt>
                <c:pt idx="19">
                  <c:v>41.008472033625004</c:v>
                </c:pt>
                <c:pt idx="20">
                  <c:v>32.95846541013811</c:v>
                </c:pt>
                <c:pt idx="21">
                  <c:v>29.721500621739182</c:v>
                </c:pt>
                <c:pt idx="22">
                  <c:v>28.209917795345397</c:v>
                </c:pt>
                <c:pt idx="23">
                  <c:v>25.096279810312883</c:v>
                </c:pt>
                <c:pt idx="24">
                  <c:v>31.640012244802119</c:v>
                </c:pt>
                <c:pt idx="25">
                  <c:v>25.166038843964216</c:v>
                </c:pt>
                <c:pt idx="26">
                  <c:v>24.087759879527798</c:v>
                </c:pt>
                <c:pt idx="27">
                  <c:v>26.372766993426598</c:v>
                </c:pt>
                <c:pt idx="28">
                  <c:v>28.684916478895367</c:v>
                </c:pt>
              </c:numCache>
            </c:numRef>
          </c:val>
          <c:extLst>
            <c:ext xmlns:c16="http://schemas.microsoft.com/office/drawing/2014/chart" uri="{C3380CC4-5D6E-409C-BE32-E72D297353CC}">
              <c16:uniqueId val="{00000011-0830-4740-9492-255EBE7BE4C2}"/>
            </c:ext>
          </c:extLst>
        </c:ser>
        <c:dLbls>
          <c:showLegendKey val="0"/>
          <c:showVal val="0"/>
          <c:showCatName val="0"/>
          <c:showSerName val="0"/>
          <c:showPercent val="0"/>
          <c:showBubbleSize val="0"/>
        </c:dLbls>
        <c:gapWidth val="68"/>
        <c:overlap val="100"/>
        <c:axId val="1032415696"/>
        <c:axId val="1032419960"/>
      </c:barChart>
      <c:lineChart>
        <c:grouping val="stacked"/>
        <c:varyColors val="0"/>
        <c:ser>
          <c:idx val="4"/>
          <c:order val="2"/>
          <c:tx>
            <c:strRef>
              <c:f>'42_ábra_chart'!$G$12</c:f>
              <c:strCache>
                <c:ptCount val="1"/>
                <c:pt idx="0">
                  <c:v>Fennmaradó jövedelem (3 szobás, PPP, jobb tengely)</c:v>
                </c:pt>
              </c:strCache>
            </c:strRef>
          </c:tx>
          <c:spPr>
            <a:ln w="25400" cap="rnd">
              <a:noFill/>
              <a:round/>
            </a:ln>
            <a:effectLst/>
          </c:spPr>
          <c:marker>
            <c:symbol val="diamond"/>
            <c:size val="11"/>
            <c:spPr>
              <a:solidFill>
                <a:schemeClr val="accent3">
                  <a:lumMod val="60000"/>
                  <a:lumOff val="40000"/>
                </a:schemeClr>
              </a:solidFill>
              <a:ln w="9525">
                <a:solidFill>
                  <a:schemeClr val="tx1"/>
                </a:solidFill>
              </a:ln>
              <a:effectLst/>
            </c:spPr>
          </c:marker>
          <c:cat>
            <c:multiLvlStrRef>
              <c:f>'45_ábra_chart'!#REF!</c:f>
            </c:multiLvlStrRef>
          </c:cat>
          <c:val>
            <c:numRef>
              <c:f>'42_ábra_chart'!$G$13:$G$41</c:f>
              <c:numCache>
                <c:formatCode>#\ ##0.0</c:formatCode>
                <c:ptCount val="29"/>
                <c:pt idx="0">
                  <c:v>-65.053667405855251</c:v>
                </c:pt>
                <c:pt idx="1">
                  <c:v>20.710746652686872</c:v>
                </c:pt>
                <c:pt idx="2">
                  <c:v>31.440750982758463</c:v>
                </c:pt>
                <c:pt idx="3">
                  <c:v>68.141734245246013</c:v>
                </c:pt>
                <c:pt idx="4">
                  <c:v>115.85418773299114</c:v>
                </c:pt>
                <c:pt idx="5">
                  <c:v>168.02098555511481</c:v>
                </c:pt>
                <c:pt idx="6">
                  <c:v>293.54080939084434</c:v>
                </c:pt>
                <c:pt idx="7">
                  <c:v>328.01789181854332</c:v>
                </c:pt>
                <c:pt idx="8">
                  <c:v>368.14041243615731</c:v>
                </c:pt>
                <c:pt idx="9">
                  <c:v>369.47994828097831</c:v>
                </c:pt>
                <c:pt idx="10">
                  <c:v>376.9916463683042</c:v>
                </c:pt>
                <c:pt idx="11">
                  <c:v>412.33336440756983</c:v>
                </c:pt>
                <c:pt idx="12">
                  <c:v>496.41165910954965</c:v>
                </c:pt>
                <c:pt idx="13">
                  <c:v>522.19034001249531</c:v>
                </c:pt>
                <c:pt idx="14">
                  <c:v>611.51336636752012</c:v>
                </c:pt>
                <c:pt idx="15">
                  <c:v>624.16250336790063</c:v>
                </c:pt>
                <c:pt idx="16">
                  <c:v>762.62899578854865</c:v>
                </c:pt>
                <c:pt idx="17">
                  <c:v>809.73408318551662</c:v>
                </c:pt>
                <c:pt idx="18">
                  <c:v>922.47934699692212</c:v>
                </c:pt>
                <c:pt idx="19">
                  <c:v>927.05659374516347</c:v>
                </c:pt>
                <c:pt idx="20">
                  <c:v>970.89435600578884</c:v>
                </c:pt>
                <c:pt idx="21">
                  <c:v>1061.9308905116604</c:v>
                </c:pt>
                <c:pt idx="22">
                  <c:v>1128.3563716754004</c:v>
                </c:pt>
                <c:pt idx="23">
                  <c:v>1176.6326507097931</c:v>
                </c:pt>
                <c:pt idx="24">
                  <c:v>1217.7049330383618</c:v>
                </c:pt>
                <c:pt idx="25">
                  <c:v>1361.5386607365399</c:v>
                </c:pt>
                <c:pt idx="26">
                  <c:v>1366.7756445516973</c:v>
                </c:pt>
                <c:pt idx="27">
                  <c:v>1445.0134260456207</c:v>
                </c:pt>
                <c:pt idx="28">
                  <c:v>1447.125932616718</c:v>
                </c:pt>
              </c:numCache>
            </c:numRef>
          </c:val>
          <c:smooth val="0"/>
          <c:extLst>
            <c:ext xmlns:c16="http://schemas.microsoft.com/office/drawing/2014/chart" uri="{C3380CC4-5D6E-409C-BE32-E72D297353CC}">
              <c16:uniqueId val="{00000012-0830-4740-9492-255EBE7BE4C2}"/>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5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10"/>
      </c:valAx>
      <c:valAx>
        <c:axId val="682300792"/>
        <c:scaling>
          <c:orientation val="minMax"/>
          <c:max val="15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1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135931876943715"/>
          <c:y val="0.85456481481481483"/>
          <c:w val="0.78748184868476601"/>
          <c:h val="0.12034259259259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2473300621981871"/>
          <c:h val="0.56003722222222219"/>
        </c:manualLayout>
      </c:layout>
      <c:barChart>
        <c:barDir val="col"/>
        <c:grouping val="clustered"/>
        <c:varyColors val="0"/>
        <c:ser>
          <c:idx val="1"/>
          <c:order val="0"/>
          <c:tx>
            <c:strRef>
              <c:f>'42_ábra_chart'!$E$11</c:f>
              <c:strCache>
                <c:ptCount val="1"/>
                <c:pt idx="0">
                  <c:v>Rent-to-income (3 bedrooms)</c:v>
                </c:pt>
              </c:strCache>
            </c:strRef>
          </c:tx>
          <c:spPr>
            <a:solidFill>
              <a:schemeClr val="accent2">
                <a:lumMod val="75000"/>
              </a:schemeClr>
            </a:solidFill>
            <a:ln>
              <a:solidFill>
                <a:schemeClr val="tx1"/>
              </a:solidFill>
            </a:ln>
            <a:effectLst/>
          </c:spPr>
          <c:invertIfNegative val="0"/>
          <c:dPt>
            <c:idx val="1"/>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1-0893-4338-85CD-4587431CEFB4}"/>
              </c:ext>
            </c:extLst>
          </c:dPt>
          <c:dPt>
            <c:idx val="3"/>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3-0893-4338-85CD-4587431CEFB4}"/>
              </c:ext>
            </c:extLst>
          </c:dPt>
          <c:dPt>
            <c:idx val="4"/>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5-0893-4338-85CD-4587431CEFB4}"/>
              </c:ext>
            </c:extLst>
          </c:dPt>
          <c:dPt>
            <c:idx val="5"/>
            <c:invertIfNegative val="0"/>
            <c:bubble3D val="0"/>
            <c:spPr>
              <a:solidFill>
                <a:schemeClr val="accent3">
                  <a:lumMod val="75000"/>
                </a:schemeClr>
              </a:solidFill>
              <a:ln>
                <a:solidFill>
                  <a:schemeClr val="tx1"/>
                </a:solidFill>
              </a:ln>
              <a:effectLst/>
            </c:spPr>
            <c:extLst>
              <c:ext xmlns:c16="http://schemas.microsoft.com/office/drawing/2014/chart" uri="{C3380CC4-5D6E-409C-BE32-E72D297353CC}">
                <c16:uniqueId val="{00000007-0893-4338-85CD-4587431CEFB4}"/>
              </c:ext>
            </c:extLst>
          </c:dPt>
          <c:cat>
            <c:strRef>
              <c:f>'42_ábra_chart'!$C$13:$C$41</c:f>
              <c:strCache>
                <c:ptCount val="29"/>
                <c:pt idx="0">
                  <c:v>Warsaw</c:v>
                </c:pt>
                <c:pt idx="1">
                  <c:v>Sofia</c:v>
                </c:pt>
                <c:pt idx="2">
                  <c:v>Lisbon</c:v>
                </c:pt>
                <c:pt idx="3">
                  <c:v>Bratislava</c:v>
                </c:pt>
                <c:pt idx="4">
                  <c:v>Prague</c:v>
                </c:pt>
                <c:pt idx="5">
                  <c:v>Budapest</c:v>
                </c:pt>
                <c:pt idx="6">
                  <c:v>Bucharest</c:v>
                </c:pt>
                <c:pt idx="7">
                  <c:v>Riga</c:v>
                </c:pt>
                <c:pt idx="8">
                  <c:v>Ljubljana</c:v>
                </c:pt>
                <c:pt idx="9">
                  <c:v>Zagreb</c:v>
                </c:pt>
                <c:pt idx="10">
                  <c:v>Vilnius</c:v>
                </c:pt>
                <c:pt idx="11">
                  <c:v>Paris</c:v>
                </c:pt>
                <c:pt idx="12">
                  <c:v>Dublin</c:v>
                </c:pt>
                <c:pt idx="13">
                  <c:v>London</c:v>
                </c:pt>
                <c:pt idx="14">
                  <c:v>Rome</c:v>
                </c:pt>
                <c:pt idx="15">
                  <c:v>Madrid</c:v>
                </c:pt>
                <c:pt idx="16">
                  <c:v>Tallinn</c:v>
                </c:pt>
                <c:pt idx="17">
                  <c:v>Athens</c:v>
                </c:pt>
                <c:pt idx="18">
                  <c:v>Luxembourg</c:v>
                </c:pt>
                <c:pt idx="19">
                  <c:v>Amsterdam</c:v>
                </c:pt>
                <c:pt idx="20">
                  <c:v>Copenhagen</c:v>
                </c:pt>
                <c:pt idx="21">
                  <c:v>Helsinki</c:v>
                </c:pt>
                <c:pt idx="22">
                  <c:v>Brussels</c:v>
                </c:pt>
                <c:pt idx="23">
                  <c:v>Nicosia</c:v>
                </c:pt>
                <c:pt idx="24">
                  <c:v>Stockholm</c:v>
                </c:pt>
                <c:pt idx="25">
                  <c:v>Berlin</c:v>
                </c:pt>
                <c:pt idx="26">
                  <c:v>Vienna</c:v>
                </c:pt>
                <c:pt idx="27">
                  <c:v>Oslo</c:v>
                </c:pt>
                <c:pt idx="28">
                  <c:v>Reykjavík</c:v>
                </c:pt>
              </c:strCache>
            </c:strRef>
          </c:cat>
          <c:val>
            <c:numRef>
              <c:f>'42_ábra_chart'!$E$13:$E$41</c:f>
              <c:numCache>
                <c:formatCode>#\ ##0.0</c:formatCode>
                <c:ptCount val="29"/>
                <c:pt idx="0">
                  <c:v>104.02637902728911</c:v>
                </c:pt>
                <c:pt idx="1">
                  <c:v>98.134913333712063</c:v>
                </c:pt>
                <c:pt idx="2">
                  <c:v>97.686149094114484</c:v>
                </c:pt>
                <c:pt idx="3">
                  <c:v>94.183581792725207</c:v>
                </c:pt>
                <c:pt idx="4">
                  <c:v>92.511243050678559</c:v>
                </c:pt>
                <c:pt idx="5">
                  <c:v>87.458393943836583</c:v>
                </c:pt>
                <c:pt idx="6">
                  <c:v>78.734166054616253</c:v>
                </c:pt>
                <c:pt idx="7">
                  <c:v>70.961875143603308</c:v>
                </c:pt>
                <c:pt idx="8">
                  <c:v>72.867650987586146</c:v>
                </c:pt>
                <c:pt idx="9">
                  <c:v>70.55475904415816</c:v>
                </c:pt>
                <c:pt idx="10">
                  <c:v>70.527351928693022</c:v>
                </c:pt>
                <c:pt idx="11">
                  <c:v>80.01861213131491</c:v>
                </c:pt>
                <c:pt idx="12">
                  <c:v>78.716598119152422</c:v>
                </c:pt>
                <c:pt idx="13">
                  <c:v>79.265896674413469</c:v>
                </c:pt>
                <c:pt idx="14">
                  <c:v>65.541717011540626</c:v>
                </c:pt>
                <c:pt idx="15">
                  <c:v>67.808267590492761</c:v>
                </c:pt>
                <c:pt idx="16">
                  <c:v>52.467898946384153</c:v>
                </c:pt>
                <c:pt idx="17">
                  <c:v>49.179313264578369</c:v>
                </c:pt>
                <c:pt idx="18">
                  <c:v>63.991572356257699</c:v>
                </c:pt>
                <c:pt idx="19">
                  <c:v>66.044959912803449</c:v>
                </c:pt>
                <c:pt idx="20">
                  <c:v>56.290562310571666</c:v>
                </c:pt>
                <c:pt idx="21">
                  <c:v>50.475561814512425</c:v>
                </c:pt>
                <c:pt idx="22">
                  <c:v>49.251810366685852</c:v>
                </c:pt>
                <c:pt idx="23">
                  <c:v>41.237040684165564</c:v>
                </c:pt>
                <c:pt idx="24">
                  <c:v>45.706313462393119</c:v>
                </c:pt>
                <c:pt idx="25">
                  <c:v>46.87495855738657</c:v>
                </c:pt>
                <c:pt idx="26">
                  <c:v>42.824045078723536</c:v>
                </c:pt>
                <c:pt idx="27">
                  <c:v>42.962618348850448</c:v>
                </c:pt>
                <c:pt idx="28">
                  <c:v>46.477285136135976</c:v>
                </c:pt>
              </c:numCache>
            </c:numRef>
          </c:val>
          <c:extLst>
            <c:ext xmlns:c16="http://schemas.microsoft.com/office/drawing/2014/chart" uri="{C3380CC4-5D6E-409C-BE32-E72D297353CC}">
              <c16:uniqueId val="{00000008-0893-4338-85CD-4587431CEFB4}"/>
            </c:ext>
          </c:extLst>
        </c:ser>
        <c:ser>
          <c:idx val="0"/>
          <c:order val="1"/>
          <c:tx>
            <c:strRef>
              <c:f>'42_ábra_chart'!$F$11</c:f>
              <c:strCache>
                <c:ptCount val="1"/>
                <c:pt idx="0">
                  <c:v>Rent-to-income (1 bedroom)</c:v>
                </c:pt>
              </c:strCache>
            </c:strRef>
          </c:tx>
          <c:spPr>
            <a:solidFill>
              <a:schemeClr val="accent2">
                <a:lumMod val="40000"/>
                <a:lumOff val="60000"/>
              </a:schemeClr>
            </a:solidFill>
            <a:ln>
              <a:solidFill>
                <a:schemeClr val="tx1"/>
              </a:solidFill>
            </a:ln>
            <a:effectLst/>
          </c:spPr>
          <c:invertIfNegative val="0"/>
          <c:dPt>
            <c:idx val="1"/>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A-0893-4338-85CD-4587431CEFB4}"/>
              </c:ext>
            </c:extLst>
          </c:dPt>
          <c:dPt>
            <c:idx val="3"/>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C-0893-4338-85CD-4587431CEFB4}"/>
              </c:ext>
            </c:extLst>
          </c:dPt>
          <c:dPt>
            <c:idx val="4"/>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0E-0893-4338-85CD-4587431CEFB4}"/>
              </c:ext>
            </c:extLst>
          </c:dPt>
          <c:dPt>
            <c:idx val="5"/>
            <c:invertIfNegative val="0"/>
            <c:bubble3D val="0"/>
            <c:spPr>
              <a:solidFill>
                <a:schemeClr val="accent3">
                  <a:lumMod val="40000"/>
                  <a:lumOff val="60000"/>
                </a:schemeClr>
              </a:solidFill>
              <a:ln>
                <a:solidFill>
                  <a:schemeClr val="tx1"/>
                </a:solidFill>
              </a:ln>
              <a:effectLst/>
            </c:spPr>
            <c:extLst>
              <c:ext xmlns:c16="http://schemas.microsoft.com/office/drawing/2014/chart" uri="{C3380CC4-5D6E-409C-BE32-E72D297353CC}">
                <c16:uniqueId val="{00000010-0893-4338-85CD-4587431CEFB4}"/>
              </c:ext>
            </c:extLst>
          </c:dPt>
          <c:cat>
            <c:strRef>
              <c:f>'42_ábra_chart'!$C$13:$C$41</c:f>
              <c:strCache>
                <c:ptCount val="29"/>
                <c:pt idx="0">
                  <c:v>Warsaw</c:v>
                </c:pt>
                <c:pt idx="1">
                  <c:v>Sofia</c:v>
                </c:pt>
                <c:pt idx="2">
                  <c:v>Lisbon</c:v>
                </c:pt>
                <c:pt idx="3">
                  <c:v>Bratislava</c:v>
                </c:pt>
                <c:pt idx="4">
                  <c:v>Prague</c:v>
                </c:pt>
                <c:pt idx="5">
                  <c:v>Budapest</c:v>
                </c:pt>
                <c:pt idx="6">
                  <c:v>Bucharest</c:v>
                </c:pt>
                <c:pt idx="7">
                  <c:v>Riga</c:v>
                </c:pt>
                <c:pt idx="8">
                  <c:v>Ljubljana</c:v>
                </c:pt>
                <c:pt idx="9">
                  <c:v>Zagreb</c:v>
                </c:pt>
                <c:pt idx="10">
                  <c:v>Vilnius</c:v>
                </c:pt>
                <c:pt idx="11">
                  <c:v>Paris</c:v>
                </c:pt>
                <c:pt idx="12">
                  <c:v>Dublin</c:v>
                </c:pt>
                <c:pt idx="13">
                  <c:v>London</c:v>
                </c:pt>
                <c:pt idx="14">
                  <c:v>Rome</c:v>
                </c:pt>
                <c:pt idx="15">
                  <c:v>Madrid</c:v>
                </c:pt>
                <c:pt idx="16">
                  <c:v>Tallinn</c:v>
                </c:pt>
                <c:pt idx="17">
                  <c:v>Athens</c:v>
                </c:pt>
                <c:pt idx="18">
                  <c:v>Luxembourg</c:v>
                </c:pt>
                <c:pt idx="19">
                  <c:v>Amsterdam</c:v>
                </c:pt>
                <c:pt idx="20">
                  <c:v>Copenhagen</c:v>
                </c:pt>
                <c:pt idx="21">
                  <c:v>Helsinki</c:v>
                </c:pt>
                <c:pt idx="22">
                  <c:v>Brussels</c:v>
                </c:pt>
                <c:pt idx="23">
                  <c:v>Nicosia</c:v>
                </c:pt>
                <c:pt idx="24">
                  <c:v>Stockholm</c:v>
                </c:pt>
                <c:pt idx="25">
                  <c:v>Berlin</c:v>
                </c:pt>
                <c:pt idx="26">
                  <c:v>Vienna</c:v>
                </c:pt>
                <c:pt idx="27">
                  <c:v>Oslo</c:v>
                </c:pt>
                <c:pt idx="28">
                  <c:v>Reykjavík</c:v>
                </c:pt>
              </c:strCache>
            </c:strRef>
          </c:cat>
          <c:val>
            <c:numRef>
              <c:f>'42_ábra_chart'!$F$13:$F$41</c:f>
              <c:numCache>
                <c:formatCode>#\ ##0.0</c:formatCode>
                <c:ptCount val="29"/>
                <c:pt idx="0">
                  <c:v>58.795713093473069</c:v>
                </c:pt>
                <c:pt idx="1">
                  <c:v>56.499484063628479</c:v>
                </c:pt>
                <c:pt idx="2">
                  <c:v>56.278110862612827</c:v>
                </c:pt>
                <c:pt idx="3">
                  <c:v>56.689315663185205</c:v>
                </c:pt>
                <c:pt idx="4">
                  <c:v>59.893447543149946</c:v>
                </c:pt>
                <c:pt idx="5">
                  <c:v>50.785026947263987</c:v>
                </c:pt>
                <c:pt idx="6">
                  <c:v>45.663979744527524</c:v>
                </c:pt>
                <c:pt idx="7">
                  <c:v>38.38957189226273</c:v>
                </c:pt>
                <c:pt idx="8">
                  <c:v>40.946978467237784</c:v>
                </c:pt>
                <c:pt idx="9">
                  <c:v>44.854548103540388</c:v>
                </c:pt>
                <c:pt idx="10">
                  <c:v>45.428510830373995</c:v>
                </c:pt>
                <c:pt idx="11">
                  <c:v>38.052773523791458</c:v>
                </c:pt>
                <c:pt idx="12">
                  <c:v>46.625579626666934</c:v>
                </c:pt>
                <c:pt idx="13">
                  <c:v>47.794844909323984</c:v>
                </c:pt>
                <c:pt idx="14">
                  <c:v>36.017385865934912</c:v>
                </c:pt>
                <c:pt idx="15">
                  <c:v>40.690725997761277</c:v>
                </c:pt>
                <c:pt idx="16">
                  <c:v>30.653375411177347</c:v>
                </c:pt>
                <c:pt idx="17">
                  <c:v>26.34500294582778</c:v>
                </c:pt>
                <c:pt idx="18">
                  <c:v>34.990032564126111</c:v>
                </c:pt>
                <c:pt idx="19">
                  <c:v>41.008472033625004</c:v>
                </c:pt>
                <c:pt idx="20">
                  <c:v>32.95846541013811</c:v>
                </c:pt>
                <c:pt idx="21">
                  <c:v>29.721500621739182</c:v>
                </c:pt>
                <c:pt idx="22">
                  <c:v>28.209917795345397</c:v>
                </c:pt>
                <c:pt idx="23">
                  <c:v>25.096279810312883</c:v>
                </c:pt>
                <c:pt idx="24">
                  <c:v>31.640012244802119</c:v>
                </c:pt>
                <c:pt idx="25">
                  <c:v>25.166038843964216</c:v>
                </c:pt>
                <c:pt idx="26">
                  <c:v>24.087759879527798</c:v>
                </c:pt>
                <c:pt idx="27">
                  <c:v>26.372766993426598</c:v>
                </c:pt>
                <c:pt idx="28">
                  <c:v>28.684916478895367</c:v>
                </c:pt>
              </c:numCache>
            </c:numRef>
          </c:val>
          <c:extLst>
            <c:ext xmlns:c16="http://schemas.microsoft.com/office/drawing/2014/chart" uri="{C3380CC4-5D6E-409C-BE32-E72D297353CC}">
              <c16:uniqueId val="{00000011-0893-4338-85CD-4587431CEFB4}"/>
            </c:ext>
          </c:extLst>
        </c:ser>
        <c:dLbls>
          <c:showLegendKey val="0"/>
          <c:showVal val="0"/>
          <c:showCatName val="0"/>
          <c:showSerName val="0"/>
          <c:showPercent val="0"/>
          <c:showBubbleSize val="0"/>
        </c:dLbls>
        <c:gapWidth val="68"/>
        <c:overlap val="100"/>
        <c:axId val="1032415696"/>
        <c:axId val="1032419960"/>
      </c:barChart>
      <c:lineChart>
        <c:grouping val="stacked"/>
        <c:varyColors val="0"/>
        <c:ser>
          <c:idx val="4"/>
          <c:order val="2"/>
          <c:tx>
            <c:strRef>
              <c:f>'42_ábra_chart'!$G$11</c:f>
              <c:strCache>
                <c:ptCount val="1"/>
                <c:pt idx="0">
                  <c:v>Salary remaining after renting a 3 bedroom apartment (PPP, right-hand scale)</c:v>
                </c:pt>
              </c:strCache>
            </c:strRef>
          </c:tx>
          <c:spPr>
            <a:ln w="25400" cap="rnd">
              <a:noFill/>
              <a:round/>
            </a:ln>
            <a:effectLst/>
          </c:spPr>
          <c:marker>
            <c:symbol val="diamond"/>
            <c:size val="11"/>
            <c:spPr>
              <a:solidFill>
                <a:schemeClr val="accent3">
                  <a:lumMod val="60000"/>
                  <a:lumOff val="40000"/>
                </a:schemeClr>
              </a:solidFill>
              <a:ln w="9525">
                <a:solidFill>
                  <a:schemeClr val="tx1"/>
                </a:solidFill>
              </a:ln>
              <a:effectLst/>
            </c:spPr>
          </c:marker>
          <c:cat>
            <c:strRef>
              <c:f>'42_ábra_chart'!$D$13:$D$41</c:f>
              <c:strCache>
                <c:ptCount val="29"/>
                <c:pt idx="0">
                  <c:v>Varsó</c:v>
                </c:pt>
                <c:pt idx="1">
                  <c:v>Szófia</c:v>
                </c:pt>
                <c:pt idx="2">
                  <c:v>Lisszabon</c:v>
                </c:pt>
                <c:pt idx="3">
                  <c:v>Pozsony</c:v>
                </c:pt>
                <c:pt idx="4">
                  <c:v>Prága</c:v>
                </c:pt>
                <c:pt idx="5">
                  <c:v>Budapest</c:v>
                </c:pt>
                <c:pt idx="6">
                  <c:v>Bukarest</c:v>
                </c:pt>
                <c:pt idx="7">
                  <c:v>Riga</c:v>
                </c:pt>
                <c:pt idx="8">
                  <c:v>Ljubljana</c:v>
                </c:pt>
                <c:pt idx="9">
                  <c:v>Zágráb</c:v>
                </c:pt>
                <c:pt idx="10">
                  <c:v>Vilnius</c:v>
                </c:pt>
                <c:pt idx="11">
                  <c:v>Párizs</c:v>
                </c:pt>
                <c:pt idx="12">
                  <c:v>Dublin</c:v>
                </c:pt>
                <c:pt idx="13">
                  <c:v>London</c:v>
                </c:pt>
                <c:pt idx="14">
                  <c:v>Róma</c:v>
                </c:pt>
                <c:pt idx="15">
                  <c:v>Madrid</c:v>
                </c:pt>
                <c:pt idx="16">
                  <c:v>Tallinn</c:v>
                </c:pt>
                <c:pt idx="17">
                  <c:v>Athén</c:v>
                </c:pt>
                <c:pt idx="18">
                  <c:v>Luxemburg</c:v>
                </c:pt>
                <c:pt idx="19">
                  <c:v>Amszterdam</c:v>
                </c:pt>
                <c:pt idx="20">
                  <c:v>Koppenhága</c:v>
                </c:pt>
                <c:pt idx="21">
                  <c:v>Helsinki</c:v>
                </c:pt>
                <c:pt idx="22">
                  <c:v>Brüsszel</c:v>
                </c:pt>
                <c:pt idx="23">
                  <c:v>Nicosia</c:v>
                </c:pt>
                <c:pt idx="24">
                  <c:v>Stockholm</c:v>
                </c:pt>
                <c:pt idx="25">
                  <c:v>Berlin</c:v>
                </c:pt>
                <c:pt idx="26">
                  <c:v>Bécs</c:v>
                </c:pt>
                <c:pt idx="27">
                  <c:v>Oslo</c:v>
                </c:pt>
                <c:pt idx="28">
                  <c:v>Reykjavík</c:v>
                </c:pt>
              </c:strCache>
            </c:strRef>
          </c:cat>
          <c:val>
            <c:numRef>
              <c:f>'42_ábra_chart'!$G$13:$G$41</c:f>
              <c:numCache>
                <c:formatCode>#\ ##0.0</c:formatCode>
                <c:ptCount val="29"/>
                <c:pt idx="0">
                  <c:v>-65.053667405855251</c:v>
                </c:pt>
                <c:pt idx="1">
                  <c:v>20.710746652686872</c:v>
                </c:pt>
                <c:pt idx="2">
                  <c:v>31.440750982758463</c:v>
                </c:pt>
                <c:pt idx="3">
                  <c:v>68.141734245246013</c:v>
                </c:pt>
                <c:pt idx="4">
                  <c:v>115.85418773299114</c:v>
                </c:pt>
                <c:pt idx="5">
                  <c:v>168.02098555511481</c:v>
                </c:pt>
                <c:pt idx="6">
                  <c:v>293.54080939084434</c:v>
                </c:pt>
                <c:pt idx="7">
                  <c:v>328.01789181854332</c:v>
                </c:pt>
                <c:pt idx="8">
                  <c:v>368.14041243615731</c:v>
                </c:pt>
                <c:pt idx="9">
                  <c:v>369.47994828097831</c:v>
                </c:pt>
                <c:pt idx="10">
                  <c:v>376.9916463683042</c:v>
                </c:pt>
                <c:pt idx="11">
                  <c:v>412.33336440756983</c:v>
                </c:pt>
                <c:pt idx="12">
                  <c:v>496.41165910954965</c:v>
                </c:pt>
                <c:pt idx="13">
                  <c:v>522.19034001249531</c:v>
                </c:pt>
                <c:pt idx="14">
                  <c:v>611.51336636752012</c:v>
                </c:pt>
                <c:pt idx="15">
                  <c:v>624.16250336790063</c:v>
                </c:pt>
                <c:pt idx="16">
                  <c:v>762.62899578854865</c:v>
                </c:pt>
                <c:pt idx="17">
                  <c:v>809.73408318551662</c:v>
                </c:pt>
                <c:pt idx="18">
                  <c:v>922.47934699692212</c:v>
                </c:pt>
                <c:pt idx="19">
                  <c:v>927.05659374516347</c:v>
                </c:pt>
                <c:pt idx="20">
                  <c:v>970.89435600578884</c:v>
                </c:pt>
                <c:pt idx="21">
                  <c:v>1061.9308905116604</c:v>
                </c:pt>
                <c:pt idx="22">
                  <c:v>1128.3563716754004</c:v>
                </c:pt>
                <c:pt idx="23">
                  <c:v>1176.6326507097931</c:v>
                </c:pt>
                <c:pt idx="24">
                  <c:v>1217.7049330383618</c:v>
                </c:pt>
                <c:pt idx="25">
                  <c:v>1361.5386607365399</c:v>
                </c:pt>
                <c:pt idx="26">
                  <c:v>1366.7756445516973</c:v>
                </c:pt>
                <c:pt idx="27">
                  <c:v>1445.0134260456207</c:v>
                </c:pt>
                <c:pt idx="28">
                  <c:v>1447.125932616718</c:v>
                </c:pt>
              </c:numCache>
            </c:numRef>
          </c:val>
          <c:smooth val="0"/>
          <c:extLst>
            <c:ext xmlns:c16="http://schemas.microsoft.com/office/drawing/2014/chart" uri="{C3380CC4-5D6E-409C-BE32-E72D297353CC}">
              <c16:uniqueId val="{00000012-0893-4338-85CD-4587431CEFB4}"/>
            </c:ext>
          </c:extLst>
        </c:ser>
        <c:dLbls>
          <c:showLegendKey val="0"/>
          <c:showVal val="0"/>
          <c:showCatName val="0"/>
          <c:showSerName val="0"/>
          <c:showPercent val="0"/>
          <c:showBubbleSize val="0"/>
        </c:dLbls>
        <c:marker val="1"/>
        <c:smooth val="0"/>
        <c:axId val="682301448"/>
        <c:axId val="682300792"/>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50"/>
          <c:min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33713810217540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10"/>
      </c:valAx>
      <c:valAx>
        <c:axId val="682300792"/>
        <c:scaling>
          <c:orientation val="minMax"/>
          <c:max val="150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100"/>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EUR</a:t>
                </a:r>
                <a:endParaRPr lang="en-US"/>
              </a:p>
            </c:rich>
          </c:tx>
          <c:layout>
            <c:manualLayout>
              <c:xMode val="edge"/>
              <c:yMode val="edge"/>
              <c:x val="0.84618547014381551"/>
              <c:y val="2.158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3628080507194937E-2"/>
          <c:y val="0.83827334949533894"/>
          <c:w val="0.93587784900359205"/>
          <c:h val="0.136634064716316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7932777777777772E-2"/>
          <c:w val="0.83887444444444448"/>
          <c:h val="0.54949394521225026"/>
        </c:manualLayout>
      </c:layout>
      <c:barChart>
        <c:barDir val="col"/>
        <c:grouping val="clustered"/>
        <c:varyColors val="0"/>
        <c:ser>
          <c:idx val="0"/>
          <c:order val="0"/>
          <c:tx>
            <c:strRef>
              <c:f>'43_ábra_chart'!$F$11</c:f>
              <c:strCache>
                <c:ptCount val="1"/>
                <c:pt idx="0">
                  <c:v>Lakáshitel/GDP 2020. II. negyedév</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6B23-4AA6-8B6E-A703EB43DF67}"/>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6B23-4AA6-8B6E-A703EB43DF67}"/>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6B23-4AA6-8B6E-A703EB43DF67}"/>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6B23-4AA6-8B6E-A703EB43DF67}"/>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6B23-4AA6-8B6E-A703EB43DF67}"/>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6B23-4AA6-8B6E-A703EB43DF67}"/>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6B23-4AA6-8B6E-A703EB43DF67}"/>
              </c:ext>
            </c:extLst>
          </c:dPt>
          <c:dPt>
            <c:idx val="2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F-6B23-4AA6-8B6E-A703EB43DF67}"/>
              </c:ext>
            </c:extLst>
          </c:dPt>
          <c:dPt>
            <c:idx val="27"/>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11-6B23-4AA6-8B6E-A703EB43DF67}"/>
              </c:ext>
            </c:extLst>
          </c:dPt>
          <c:cat>
            <c:strRef>
              <c:f>'43_ábra_chart'!$E$13:$E$40</c:f>
              <c:strCache>
                <c:ptCount val="28"/>
                <c:pt idx="0">
                  <c:v>Dánia</c:v>
                </c:pt>
                <c:pt idx="1">
                  <c:v>Svédország</c:v>
                </c:pt>
                <c:pt idx="2">
                  <c:v>Hollandia</c:v>
                </c:pt>
                <c:pt idx="3">
                  <c:v>Egyesült Királyság</c:v>
                </c:pt>
                <c:pt idx="4">
                  <c:v>Luxemburg</c:v>
                </c:pt>
                <c:pt idx="5">
                  <c:v>Franciaország</c:v>
                </c:pt>
                <c:pt idx="6">
                  <c:v>Portugália</c:v>
                </c:pt>
                <c:pt idx="7">
                  <c:v>Spanyolország</c:v>
                </c:pt>
                <c:pt idx="8">
                  <c:v>Málta</c:v>
                </c:pt>
                <c:pt idx="9">
                  <c:v>Finnország</c:v>
                </c:pt>
                <c:pt idx="10">
                  <c:v>Ciprus</c:v>
                </c:pt>
                <c:pt idx="11">
                  <c:v>Belgium</c:v>
                </c:pt>
                <c:pt idx="12">
                  <c:v>Németország</c:v>
                </c:pt>
                <c:pt idx="13">
                  <c:v>Szlovákia</c:v>
                </c:pt>
                <c:pt idx="14">
                  <c:v>Ausztria</c:v>
                </c:pt>
                <c:pt idx="15">
                  <c:v>Észtország</c:v>
                </c:pt>
                <c:pt idx="16">
                  <c:v>Görögország</c:v>
                </c:pt>
                <c:pt idx="17">
                  <c:v>Csehország</c:v>
                </c:pt>
                <c:pt idx="18">
                  <c:v>Olaszország</c:v>
                </c:pt>
                <c:pt idx="19">
                  <c:v>Írország</c:v>
                </c:pt>
                <c:pt idx="20">
                  <c:v>Lengyelország</c:v>
                </c:pt>
                <c:pt idx="21">
                  <c:v>Litvánia</c:v>
                </c:pt>
                <c:pt idx="22">
                  <c:v>Horvátország</c:v>
                </c:pt>
                <c:pt idx="23">
                  <c:v>Szlovénia</c:v>
                </c:pt>
                <c:pt idx="24">
                  <c:v>Lettország</c:v>
                </c:pt>
                <c:pt idx="25">
                  <c:v>Bulgária</c:v>
                </c:pt>
                <c:pt idx="26">
                  <c:v>Románia</c:v>
                </c:pt>
                <c:pt idx="27">
                  <c:v>Magyarország</c:v>
                </c:pt>
              </c:strCache>
            </c:strRef>
          </c:cat>
          <c:val>
            <c:numRef>
              <c:f>'43_ábra_chart'!$F$13:$F$40</c:f>
              <c:numCache>
                <c:formatCode>0.0</c:formatCode>
                <c:ptCount val="28"/>
                <c:pt idx="0">
                  <c:v>99.406604897243312</c:v>
                </c:pt>
                <c:pt idx="1">
                  <c:v>72.148376892221904</c:v>
                </c:pt>
                <c:pt idx="2">
                  <c:v>61.547177173271436</c:v>
                </c:pt>
                <c:pt idx="3">
                  <c:v>58.687514473420386</c:v>
                </c:pt>
                <c:pt idx="4">
                  <c:v>53.943807666923227</c:v>
                </c:pt>
                <c:pt idx="5">
                  <c:v>48.679304829017333</c:v>
                </c:pt>
                <c:pt idx="6">
                  <c:v>45.595176680516751</c:v>
                </c:pt>
                <c:pt idx="7">
                  <c:v>43.129666105681423</c:v>
                </c:pt>
                <c:pt idx="8">
                  <c:v>42.871093524548719</c:v>
                </c:pt>
                <c:pt idx="9">
                  <c:v>42.582467229546573</c:v>
                </c:pt>
                <c:pt idx="10">
                  <c:v>40.109698517562123</c:v>
                </c:pt>
                <c:pt idx="11">
                  <c:v>39.893262468294424</c:v>
                </c:pt>
                <c:pt idx="12">
                  <c:v>39.388214191631121</c:v>
                </c:pt>
                <c:pt idx="13">
                  <c:v>35.269247156763136</c:v>
                </c:pt>
                <c:pt idx="14">
                  <c:v>30.307828969416466</c:v>
                </c:pt>
                <c:pt idx="15">
                  <c:v>30.111919476937004</c:v>
                </c:pt>
                <c:pt idx="16">
                  <c:v>27.900031502842804</c:v>
                </c:pt>
                <c:pt idx="17">
                  <c:v>23.566809264051852</c:v>
                </c:pt>
                <c:pt idx="18">
                  <c:v>22.804666108112087</c:v>
                </c:pt>
                <c:pt idx="19">
                  <c:v>20.354141934341563</c:v>
                </c:pt>
                <c:pt idx="20">
                  <c:v>20.111553149966646</c:v>
                </c:pt>
                <c:pt idx="21">
                  <c:v>18.029206280982855</c:v>
                </c:pt>
                <c:pt idx="22">
                  <c:v>15.180040498144962</c:v>
                </c:pt>
                <c:pt idx="23">
                  <c:v>14.34234172262874</c:v>
                </c:pt>
                <c:pt idx="24">
                  <c:v>14.197372409526235</c:v>
                </c:pt>
                <c:pt idx="25">
                  <c:v>9.6336158171367003</c:v>
                </c:pt>
                <c:pt idx="26">
                  <c:v>7.9402541181070001</c:v>
                </c:pt>
                <c:pt idx="27">
                  <c:v>7.6998575236344662</c:v>
                </c:pt>
              </c:numCache>
            </c:numRef>
          </c:val>
          <c:extLst>
            <c:ext xmlns:c16="http://schemas.microsoft.com/office/drawing/2014/chart" uri="{C3380CC4-5D6E-409C-BE32-E72D297353CC}">
              <c16:uniqueId val="{00000012-6B23-4AA6-8B6E-A703EB43DF67}"/>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'43_ábra_chart'!$G$11</c:f>
              <c:strCache>
                <c:ptCount val="1"/>
                <c:pt idx="0">
                  <c:v>EU átlag</c:v>
                </c:pt>
              </c:strCache>
            </c:strRef>
          </c:tx>
          <c:spPr>
            <a:ln w="28575" cap="rnd">
              <a:solidFill>
                <a:schemeClr val="accent3"/>
              </a:solidFill>
              <a:round/>
            </a:ln>
            <a:effectLst/>
          </c:spPr>
          <c:marker>
            <c:symbol val="none"/>
          </c:marker>
          <c:cat>
            <c:strRef>
              <c:f>'43_ábra_chart'!$E$13:$E$40</c:f>
              <c:strCache>
                <c:ptCount val="28"/>
                <c:pt idx="0">
                  <c:v>Dánia</c:v>
                </c:pt>
                <c:pt idx="1">
                  <c:v>Svédország</c:v>
                </c:pt>
                <c:pt idx="2">
                  <c:v>Hollandia</c:v>
                </c:pt>
                <c:pt idx="3">
                  <c:v>Egyesült Királyság</c:v>
                </c:pt>
                <c:pt idx="4">
                  <c:v>Luxemburg</c:v>
                </c:pt>
                <c:pt idx="5">
                  <c:v>Franciaország</c:v>
                </c:pt>
                <c:pt idx="6">
                  <c:v>Portugália</c:v>
                </c:pt>
                <c:pt idx="7">
                  <c:v>Spanyolország</c:v>
                </c:pt>
                <c:pt idx="8">
                  <c:v>Málta</c:v>
                </c:pt>
                <c:pt idx="9">
                  <c:v>Finnország</c:v>
                </c:pt>
                <c:pt idx="10">
                  <c:v>Ciprus</c:v>
                </c:pt>
                <c:pt idx="11">
                  <c:v>Belgium</c:v>
                </c:pt>
                <c:pt idx="12">
                  <c:v>Németország</c:v>
                </c:pt>
                <c:pt idx="13">
                  <c:v>Szlovákia</c:v>
                </c:pt>
                <c:pt idx="14">
                  <c:v>Ausztria</c:v>
                </c:pt>
                <c:pt idx="15">
                  <c:v>Észtország</c:v>
                </c:pt>
                <c:pt idx="16">
                  <c:v>Görögország</c:v>
                </c:pt>
                <c:pt idx="17">
                  <c:v>Csehország</c:v>
                </c:pt>
                <c:pt idx="18">
                  <c:v>Olaszország</c:v>
                </c:pt>
                <c:pt idx="19">
                  <c:v>Írország</c:v>
                </c:pt>
                <c:pt idx="20">
                  <c:v>Lengyelország</c:v>
                </c:pt>
                <c:pt idx="21">
                  <c:v>Litvánia</c:v>
                </c:pt>
                <c:pt idx="22">
                  <c:v>Horvátország</c:v>
                </c:pt>
                <c:pt idx="23">
                  <c:v>Szlovénia</c:v>
                </c:pt>
                <c:pt idx="24">
                  <c:v>Lettország</c:v>
                </c:pt>
                <c:pt idx="25">
                  <c:v>Bulgária</c:v>
                </c:pt>
                <c:pt idx="26">
                  <c:v>Románia</c:v>
                </c:pt>
                <c:pt idx="27">
                  <c:v>Magyarország</c:v>
                </c:pt>
              </c:strCache>
            </c:strRef>
          </c:cat>
          <c:val>
            <c:numRef>
              <c:f>'43_ábra_chart'!$G$13:$G$40</c:f>
              <c:numCache>
                <c:formatCode>0.0</c:formatCode>
                <c:ptCount val="28"/>
                <c:pt idx="0">
                  <c:v>42.867709428202375</c:v>
                </c:pt>
                <c:pt idx="1">
                  <c:v>42.867709428202375</c:v>
                </c:pt>
                <c:pt idx="2">
                  <c:v>42.867709428202375</c:v>
                </c:pt>
                <c:pt idx="3">
                  <c:v>42.867709428202375</c:v>
                </c:pt>
                <c:pt idx="4">
                  <c:v>42.867709428202375</c:v>
                </c:pt>
                <c:pt idx="5">
                  <c:v>42.867709428202375</c:v>
                </c:pt>
                <c:pt idx="6">
                  <c:v>42.867709428202375</c:v>
                </c:pt>
                <c:pt idx="7">
                  <c:v>42.867709428202375</c:v>
                </c:pt>
                <c:pt idx="8">
                  <c:v>42.867709428202375</c:v>
                </c:pt>
                <c:pt idx="9">
                  <c:v>42.867709428202375</c:v>
                </c:pt>
                <c:pt idx="10">
                  <c:v>42.867709428202375</c:v>
                </c:pt>
                <c:pt idx="11">
                  <c:v>42.867709428202375</c:v>
                </c:pt>
                <c:pt idx="12">
                  <c:v>42.867709428202375</c:v>
                </c:pt>
                <c:pt idx="13">
                  <c:v>42.867709428202375</c:v>
                </c:pt>
                <c:pt idx="14">
                  <c:v>42.867709428202375</c:v>
                </c:pt>
                <c:pt idx="15">
                  <c:v>42.867709428202375</c:v>
                </c:pt>
                <c:pt idx="16">
                  <c:v>42.867709428202375</c:v>
                </c:pt>
                <c:pt idx="17">
                  <c:v>42.867709428202375</c:v>
                </c:pt>
                <c:pt idx="18">
                  <c:v>42.867709428202375</c:v>
                </c:pt>
                <c:pt idx="19">
                  <c:v>42.867709428202375</c:v>
                </c:pt>
                <c:pt idx="20">
                  <c:v>42.867709428202375</c:v>
                </c:pt>
                <c:pt idx="21">
                  <c:v>42.867709428202375</c:v>
                </c:pt>
                <c:pt idx="22">
                  <c:v>42.867709428202375</c:v>
                </c:pt>
                <c:pt idx="23">
                  <c:v>42.867709428202375</c:v>
                </c:pt>
                <c:pt idx="24">
                  <c:v>42.867709428202375</c:v>
                </c:pt>
                <c:pt idx="25">
                  <c:v>42.867709428202375</c:v>
                </c:pt>
                <c:pt idx="26">
                  <c:v>42.867709428202375</c:v>
                </c:pt>
                <c:pt idx="27">
                  <c:v>42.867709428202375</c:v>
                </c:pt>
              </c:numCache>
            </c:numRef>
          </c:val>
          <c:smooth val="0"/>
          <c:extLst>
            <c:ext xmlns:c16="http://schemas.microsoft.com/office/drawing/2014/chart" uri="{C3380CC4-5D6E-409C-BE32-E72D297353CC}">
              <c16:uniqueId val="{00000013-6B23-4AA6-8B6E-A703EB43DF67}"/>
            </c:ext>
          </c:extLst>
        </c:ser>
        <c:ser>
          <c:idx val="2"/>
          <c:order val="2"/>
          <c:tx>
            <c:strRef>
              <c:f>'43_ábra_chart'!$H$11</c:f>
              <c:strCache>
                <c:ptCount val="1"/>
                <c:pt idx="0">
                  <c:v>V4 átlag</c:v>
                </c:pt>
              </c:strCache>
            </c:strRef>
          </c:tx>
          <c:spPr>
            <a:ln w="28575" cap="rnd">
              <a:solidFill>
                <a:schemeClr val="tx2"/>
              </a:solidFill>
              <a:round/>
            </a:ln>
            <a:effectLst/>
          </c:spPr>
          <c:marker>
            <c:symbol val="none"/>
          </c:marker>
          <c:cat>
            <c:strRef>
              <c:f>'43_ábra_chart'!$E$13:$E$40</c:f>
              <c:strCache>
                <c:ptCount val="28"/>
                <c:pt idx="0">
                  <c:v>Dánia</c:v>
                </c:pt>
                <c:pt idx="1">
                  <c:v>Svédország</c:v>
                </c:pt>
                <c:pt idx="2">
                  <c:v>Hollandia</c:v>
                </c:pt>
                <c:pt idx="3">
                  <c:v>Egyesült Királyság</c:v>
                </c:pt>
                <c:pt idx="4">
                  <c:v>Luxemburg</c:v>
                </c:pt>
                <c:pt idx="5">
                  <c:v>Franciaország</c:v>
                </c:pt>
                <c:pt idx="6">
                  <c:v>Portugália</c:v>
                </c:pt>
                <c:pt idx="7">
                  <c:v>Spanyolország</c:v>
                </c:pt>
                <c:pt idx="8">
                  <c:v>Málta</c:v>
                </c:pt>
                <c:pt idx="9">
                  <c:v>Finnország</c:v>
                </c:pt>
                <c:pt idx="10">
                  <c:v>Ciprus</c:v>
                </c:pt>
                <c:pt idx="11">
                  <c:v>Belgium</c:v>
                </c:pt>
                <c:pt idx="12">
                  <c:v>Németország</c:v>
                </c:pt>
                <c:pt idx="13">
                  <c:v>Szlovákia</c:v>
                </c:pt>
                <c:pt idx="14">
                  <c:v>Ausztria</c:v>
                </c:pt>
                <c:pt idx="15">
                  <c:v>Észtország</c:v>
                </c:pt>
                <c:pt idx="16">
                  <c:v>Görögország</c:v>
                </c:pt>
                <c:pt idx="17">
                  <c:v>Csehország</c:v>
                </c:pt>
                <c:pt idx="18">
                  <c:v>Olaszország</c:v>
                </c:pt>
                <c:pt idx="19">
                  <c:v>Írország</c:v>
                </c:pt>
                <c:pt idx="20">
                  <c:v>Lengyelország</c:v>
                </c:pt>
                <c:pt idx="21">
                  <c:v>Litvánia</c:v>
                </c:pt>
                <c:pt idx="22">
                  <c:v>Horvátország</c:v>
                </c:pt>
                <c:pt idx="23">
                  <c:v>Szlovénia</c:v>
                </c:pt>
                <c:pt idx="24">
                  <c:v>Lettország</c:v>
                </c:pt>
                <c:pt idx="25">
                  <c:v>Bulgária</c:v>
                </c:pt>
                <c:pt idx="26">
                  <c:v>Románia</c:v>
                </c:pt>
                <c:pt idx="27">
                  <c:v>Magyarország</c:v>
                </c:pt>
              </c:strCache>
            </c:strRef>
          </c:cat>
          <c:val>
            <c:numRef>
              <c:f>'43_ábra_chart'!$H$13:$H$40</c:f>
              <c:numCache>
                <c:formatCode>0.0</c:formatCode>
                <c:ptCount val="28"/>
                <c:pt idx="0">
                  <c:v>20.55399872336319</c:v>
                </c:pt>
                <c:pt idx="1">
                  <c:v>20.55399872336319</c:v>
                </c:pt>
                <c:pt idx="2">
                  <c:v>20.55399872336319</c:v>
                </c:pt>
                <c:pt idx="3">
                  <c:v>20.55399872336319</c:v>
                </c:pt>
                <c:pt idx="4">
                  <c:v>20.55399872336319</c:v>
                </c:pt>
                <c:pt idx="5">
                  <c:v>20.55399872336319</c:v>
                </c:pt>
                <c:pt idx="6">
                  <c:v>20.55399872336319</c:v>
                </c:pt>
                <c:pt idx="7">
                  <c:v>20.55399872336319</c:v>
                </c:pt>
                <c:pt idx="8">
                  <c:v>20.55399872336319</c:v>
                </c:pt>
                <c:pt idx="9">
                  <c:v>20.55399872336319</c:v>
                </c:pt>
                <c:pt idx="10">
                  <c:v>20.55399872336319</c:v>
                </c:pt>
                <c:pt idx="11">
                  <c:v>20.55399872336319</c:v>
                </c:pt>
                <c:pt idx="12">
                  <c:v>20.55399872336319</c:v>
                </c:pt>
                <c:pt idx="13">
                  <c:v>20.55399872336319</c:v>
                </c:pt>
                <c:pt idx="14">
                  <c:v>20.55399872336319</c:v>
                </c:pt>
                <c:pt idx="15">
                  <c:v>20.55399872336319</c:v>
                </c:pt>
                <c:pt idx="16">
                  <c:v>20.55399872336319</c:v>
                </c:pt>
                <c:pt idx="17">
                  <c:v>20.55399872336319</c:v>
                </c:pt>
                <c:pt idx="18">
                  <c:v>20.55399872336319</c:v>
                </c:pt>
                <c:pt idx="19">
                  <c:v>20.55399872336319</c:v>
                </c:pt>
                <c:pt idx="20">
                  <c:v>20.55399872336319</c:v>
                </c:pt>
                <c:pt idx="21">
                  <c:v>20.55399872336319</c:v>
                </c:pt>
                <c:pt idx="22">
                  <c:v>20.55399872336319</c:v>
                </c:pt>
                <c:pt idx="23">
                  <c:v>20.55399872336319</c:v>
                </c:pt>
                <c:pt idx="24">
                  <c:v>20.55399872336319</c:v>
                </c:pt>
                <c:pt idx="25">
                  <c:v>20.55399872336319</c:v>
                </c:pt>
                <c:pt idx="26">
                  <c:v>20.55399872336319</c:v>
                </c:pt>
                <c:pt idx="27">
                  <c:v>20.55399872336319</c:v>
                </c:pt>
              </c:numCache>
            </c:numRef>
          </c:val>
          <c:smooth val="0"/>
          <c:extLst>
            <c:ext xmlns:c16="http://schemas.microsoft.com/office/drawing/2014/chart" uri="{C3380CC4-5D6E-409C-BE32-E72D297353CC}">
              <c16:uniqueId val="{00000014-6B23-4AA6-8B6E-A703EB43DF67}"/>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3220277777777782E-2"/>
              <c:y val="1.477481481481481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822222222222225"/>
              <c:y val="1.1785740740740741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numFmt formatCode="General" sourceLinked="1"/>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815277777777791E-2"/>
          <c:y val="0.92362833333333338"/>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2533263086869918E-2"/>
          <c:w val="0.83887444444444448"/>
          <c:h val="0.58432986260346331"/>
        </c:manualLayout>
      </c:layout>
      <c:barChart>
        <c:barDir val="col"/>
        <c:grouping val="clustered"/>
        <c:varyColors val="0"/>
        <c:ser>
          <c:idx val="0"/>
          <c:order val="0"/>
          <c:tx>
            <c:strRef>
              <c:f>'43_ábra_chart'!$F$12</c:f>
              <c:strCache>
                <c:ptCount val="1"/>
                <c:pt idx="0">
                  <c:v>Housing credit-to-GDP 2020 Q2</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333A-4E2C-8047-5CF0C29F3057}"/>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333A-4E2C-8047-5CF0C29F3057}"/>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333A-4E2C-8047-5CF0C29F3057}"/>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333A-4E2C-8047-5CF0C29F3057}"/>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333A-4E2C-8047-5CF0C29F3057}"/>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333A-4E2C-8047-5CF0C29F3057}"/>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333A-4E2C-8047-5CF0C29F3057}"/>
              </c:ext>
            </c:extLst>
          </c:dPt>
          <c:dPt>
            <c:idx val="2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F-333A-4E2C-8047-5CF0C29F3057}"/>
              </c:ext>
            </c:extLst>
          </c:dPt>
          <c:dPt>
            <c:idx val="27"/>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11-333A-4E2C-8047-5CF0C29F3057}"/>
              </c:ext>
            </c:extLst>
          </c:dPt>
          <c:cat>
            <c:strRef>
              <c:f>'43_ábra_chart'!$D$13:$D$40</c:f>
              <c:strCache>
                <c:ptCount val="28"/>
                <c:pt idx="0">
                  <c:v>Denmark</c:v>
                </c:pt>
                <c:pt idx="1">
                  <c:v>Sweden</c:v>
                </c:pt>
                <c:pt idx="2">
                  <c:v>Netherlands</c:v>
                </c:pt>
                <c:pt idx="3">
                  <c:v>United Kingdom</c:v>
                </c:pt>
                <c:pt idx="4">
                  <c:v>Luxembourg</c:v>
                </c:pt>
                <c:pt idx="5">
                  <c:v>France</c:v>
                </c:pt>
                <c:pt idx="6">
                  <c:v>Portugal</c:v>
                </c:pt>
                <c:pt idx="7">
                  <c:v>Spain</c:v>
                </c:pt>
                <c:pt idx="8">
                  <c:v>Malta</c:v>
                </c:pt>
                <c:pt idx="9">
                  <c:v>Finland</c:v>
                </c:pt>
                <c:pt idx="10">
                  <c:v>Cyprus</c:v>
                </c:pt>
                <c:pt idx="11">
                  <c:v>Belgium</c:v>
                </c:pt>
                <c:pt idx="12">
                  <c:v>Germany</c:v>
                </c:pt>
                <c:pt idx="13">
                  <c:v>Slovakia</c:v>
                </c:pt>
                <c:pt idx="14">
                  <c:v>Austria</c:v>
                </c:pt>
                <c:pt idx="15">
                  <c:v>Estonia</c:v>
                </c:pt>
                <c:pt idx="16">
                  <c:v>Greece</c:v>
                </c:pt>
                <c:pt idx="17">
                  <c:v>Czech Republic</c:v>
                </c:pt>
                <c:pt idx="18">
                  <c:v>Italy</c:v>
                </c:pt>
                <c:pt idx="19">
                  <c:v>Ireland</c:v>
                </c:pt>
                <c:pt idx="20">
                  <c:v>Poland</c:v>
                </c:pt>
                <c:pt idx="21">
                  <c:v>Lithuania</c:v>
                </c:pt>
                <c:pt idx="22">
                  <c:v>Croatia</c:v>
                </c:pt>
                <c:pt idx="23">
                  <c:v>Slovenia</c:v>
                </c:pt>
                <c:pt idx="24">
                  <c:v>Latvia</c:v>
                </c:pt>
                <c:pt idx="25">
                  <c:v>Bulgaria</c:v>
                </c:pt>
                <c:pt idx="26">
                  <c:v>Romania</c:v>
                </c:pt>
                <c:pt idx="27">
                  <c:v>Hungary</c:v>
                </c:pt>
              </c:strCache>
            </c:strRef>
          </c:cat>
          <c:val>
            <c:numRef>
              <c:f>'43_ábra_chart'!$F$13:$F$40</c:f>
              <c:numCache>
                <c:formatCode>0.0</c:formatCode>
                <c:ptCount val="28"/>
                <c:pt idx="0">
                  <c:v>99.406604897243312</c:v>
                </c:pt>
                <c:pt idx="1">
                  <c:v>72.148376892221904</c:v>
                </c:pt>
                <c:pt idx="2">
                  <c:v>61.547177173271436</c:v>
                </c:pt>
                <c:pt idx="3">
                  <c:v>58.687514473420386</c:v>
                </c:pt>
                <c:pt idx="4">
                  <c:v>53.943807666923227</c:v>
                </c:pt>
                <c:pt idx="5">
                  <c:v>48.679304829017333</c:v>
                </c:pt>
                <c:pt idx="6">
                  <c:v>45.595176680516751</c:v>
                </c:pt>
                <c:pt idx="7">
                  <c:v>43.129666105681423</c:v>
                </c:pt>
                <c:pt idx="8">
                  <c:v>42.871093524548719</c:v>
                </c:pt>
                <c:pt idx="9">
                  <c:v>42.582467229546573</c:v>
                </c:pt>
                <c:pt idx="10">
                  <c:v>40.109698517562123</c:v>
                </c:pt>
                <c:pt idx="11">
                  <c:v>39.893262468294424</c:v>
                </c:pt>
                <c:pt idx="12">
                  <c:v>39.388214191631121</c:v>
                </c:pt>
                <c:pt idx="13">
                  <c:v>35.269247156763136</c:v>
                </c:pt>
                <c:pt idx="14">
                  <c:v>30.307828969416466</c:v>
                </c:pt>
                <c:pt idx="15">
                  <c:v>30.111919476937004</c:v>
                </c:pt>
                <c:pt idx="16">
                  <c:v>27.900031502842804</c:v>
                </c:pt>
                <c:pt idx="17">
                  <c:v>23.566809264051852</c:v>
                </c:pt>
                <c:pt idx="18">
                  <c:v>22.804666108112087</c:v>
                </c:pt>
                <c:pt idx="19">
                  <c:v>20.354141934341563</c:v>
                </c:pt>
                <c:pt idx="20">
                  <c:v>20.111553149966646</c:v>
                </c:pt>
                <c:pt idx="21">
                  <c:v>18.029206280982855</c:v>
                </c:pt>
                <c:pt idx="22">
                  <c:v>15.180040498144962</c:v>
                </c:pt>
                <c:pt idx="23">
                  <c:v>14.34234172262874</c:v>
                </c:pt>
                <c:pt idx="24">
                  <c:v>14.197372409526235</c:v>
                </c:pt>
                <c:pt idx="25">
                  <c:v>9.6336158171367003</c:v>
                </c:pt>
                <c:pt idx="26">
                  <c:v>7.9402541181070001</c:v>
                </c:pt>
                <c:pt idx="27">
                  <c:v>7.6998575236344662</c:v>
                </c:pt>
              </c:numCache>
            </c:numRef>
          </c:val>
          <c:extLst>
            <c:ext xmlns:c16="http://schemas.microsoft.com/office/drawing/2014/chart" uri="{C3380CC4-5D6E-409C-BE32-E72D297353CC}">
              <c16:uniqueId val="{00000012-333A-4E2C-8047-5CF0C29F3057}"/>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'43_ábra_chart'!$G$12</c:f>
              <c:strCache>
                <c:ptCount val="1"/>
                <c:pt idx="0">
                  <c:v>EU average</c:v>
                </c:pt>
              </c:strCache>
            </c:strRef>
          </c:tx>
          <c:spPr>
            <a:ln w="28575" cap="rnd">
              <a:solidFill>
                <a:schemeClr val="accent3"/>
              </a:solidFill>
              <a:round/>
            </a:ln>
            <a:effectLst/>
          </c:spPr>
          <c:marker>
            <c:symbol val="none"/>
          </c:marker>
          <c:cat>
            <c:strRef>
              <c:f>'43_ábra_chart'!$D$13:$D$40</c:f>
              <c:strCache>
                <c:ptCount val="28"/>
                <c:pt idx="0">
                  <c:v>Denmark</c:v>
                </c:pt>
                <c:pt idx="1">
                  <c:v>Sweden</c:v>
                </c:pt>
                <c:pt idx="2">
                  <c:v>Netherlands</c:v>
                </c:pt>
                <c:pt idx="3">
                  <c:v>United Kingdom</c:v>
                </c:pt>
                <c:pt idx="4">
                  <c:v>Luxembourg</c:v>
                </c:pt>
                <c:pt idx="5">
                  <c:v>France</c:v>
                </c:pt>
                <c:pt idx="6">
                  <c:v>Portugal</c:v>
                </c:pt>
                <c:pt idx="7">
                  <c:v>Spain</c:v>
                </c:pt>
                <c:pt idx="8">
                  <c:v>Malta</c:v>
                </c:pt>
                <c:pt idx="9">
                  <c:v>Finland</c:v>
                </c:pt>
                <c:pt idx="10">
                  <c:v>Cyprus</c:v>
                </c:pt>
                <c:pt idx="11">
                  <c:v>Belgium</c:v>
                </c:pt>
                <c:pt idx="12">
                  <c:v>Germany</c:v>
                </c:pt>
                <c:pt idx="13">
                  <c:v>Slovakia</c:v>
                </c:pt>
                <c:pt idx="14">
                  <c:v>Austria</c:v>
                </c:pt>
                <c:pt idx="15">
                  <c:v>Estonia</c:v>
                </c:pt>
                <c:pt idx="16">
                  <c:v>Greece</c:v>
                </c:pt>
                <c:pt idx="17">
                  <c:v>Czech Republic</c:v>
                </c:pt>
                <c:pt idx="18">
                  <c:v>Italy</c:v>
                </c:pt>
                <c:pt idx="19">
                  <c:v>Ireland</c:v>
                </c:pt>
                <c:pt idx="20">
                  <c:v>Poland</c:v>
                </c:pt>
                <c:pt idx="21">
                  <c:v>Lithuania</c:v>
                </c:pt>
                <c:pt idx="22">
                  <c:v>Croatia</c:v>
                </c:pt>
                <c:pt idx="23">
                  <c:v>Slovenia</c:v>
                </c:pt>
                <c:pt idx="24">
                  <c:v>Latvia</c:v>
                </c:pt>
                <c:pt idx="25">
                  <c:v>Bulgaria</c:v>
                </c:pt>
                <c:pt idx="26">
                  <c:v>Romania</c:v>
                </c:pt>
                <c:pt idx="27">
                  <c:v>Hungary</c:v>
                </c:pt>
              </c:strCache>
            </c:strRef>
          </c:cat>
          <c:val>
            <c:numRef>
              <c:f>'43_ábra_chart'!$G$13:$G$40</c:f>
              <c:numCache>
                <c:formatCode>0.0</c:formatCode>
                <c:ptCount val="28"/>
                <c:pt idx="0">
                  <c:v>42.867709428202375</c:v>
                </c:pt>
                <c:pt idx="1">
                  <c:v>42.867709428202375</c:v>
                </c:pt>
                <c:pt idx="2">
                  <c:v>42.867709428202375</c:v>
                </c:pt>
                <c:pt idx="3">
                  <c:v>42.867709428202375</c:v>
                </c:pt>
                <c:pt idx="4">
                  <c:v>42.867709428202375</c:v>
                </c:pt>
                <c:pt idx="5">
                  <c:v>42.867709428202375</c:v>
                </c:pt>
                <c:pt idx="6">
                  <c:v>42.867709428202375</c:v>
                </c:pt>
                <c:pt idx="7">
                  <c:v>42.867709428202375</c:v>
                </c:pt>
                <c:pt idx="8">
                  <c:v>42.867709428202375</c:v>
                </c:pt>
                <c:pt idx="9">
                  <c:v>42.867709428202375</c:v>
                </c:pt>
                <c:pt idx="10">
                  <c:v>42.867709428202375</c:v>
                </c:pt>
                <c:pt idx="11">
                  <c:v>42.867709428202375</c:v>
                </c:pt>
                <c:pt idx="12">
                  <c:v>42.867709428202375</c:v>
                </c:pt>
                <c:pt idx="13">
                  <c:v>42.867709428202375</c:v>
                </c:pt>
                <c:pt idx="14">
                  <c:v>42.867709428202375</c:v>
                </c:pt>
                <c:pt idx="15">
                  <c:v>42.867709428202375</c:v>
                </c:pt>
                <c:pt idx="16">
                  <c:v>42.867709428202375</c:v>
                </c:pt>
                <c:pt idx="17">
                  <c:v>42.867709428202375</c:v>
                </c:pt>
                <c:pt idx="18">
                  <c:v>42.867709428202375</c:v>
                </c:pt>
                <c:pt idx="19">
                  <c:v>42.867709428202375</c:v>
                </c:pt>
                <c:pt idx="20">
                  <c:v>42.867709428202375</c:v>
                </c:pt>
                <c:pt idx="21">
                  <c:v>42.867709428202375</c:v>
                </c:pt>
                <c:pt idx="22">
                  <c:v>42.867709428202375</c:v>
                </c:pt>
                <c:pt idx="23">
                  <c:v>42.867709428202375</c:v>
                </c:pt>
                <c:pt idx="24">
                  <c:v>42.867709428202375</c:v>
                </c:pt>
                <c:pt idx="25">
                  <c:v>42.867709428202375</c:v>
                </c:pt>
                <c:pt idx="26">
                  <c:v>42.867709428202375</c:v>
                </c:pt>
                <c:pt idx="27">
                  <c:v>42.867709428202375</c:v>
                </c:pt>
              </c:numCache>
            </c:numRef>
          </c:val>
          <c:smooth val="0"/>
          <c:extLst>
            <c:ext xmlns:c16="http://schemas.microsoft.com/office/drawing/2014/chart" uri="{C3380CC4-5D6E-409C-BE32-E72D297353CC}">
              <c16:uniqueId val="{00000013-333A-4E2C-8047-5CF0C29F3057}"/>
            </c:ext>
          </c:extLst>
        </c:ser>
        <c:ser>
          <c:idx val="2"/>
          <c:order val="2"/>
          <c:tx>
            <c:strRef>
              <c:f>'43_ábra_chart'!$H$12</c:f>
              <c:strCache>
                <c:ptCount val="1"/>
                <c:pt idx="0">
                  <c:v>V4 average</c:v>
                </c:pt>
              </c:strCache>
            </c:strRef>
          </c:tx>
          <c:spPr>
            <a:ln w="28575" cap="rnd">
              <a:solidFill>
                <a:schemeClr val="tx2"/>
              </a:solidFill>
              <a:round/>
            </a:ln>
            <a:effectLst/>
          </c:spPr>
          <c:marker>
            <c:symbol val="none"/>
          </c:marker>
          <c:cat>
            <c:strRef>
              <c:f>'43_ábra_chart'!$D$13:$D$40</c:f>
              <c:strCache>
                <c:ptCount val="28"/>
                <c:pt idx="0">
                  <c:v>Denmark</c:v>
                </c:pt>
                <c:pt idx="1">
                  <c:v>Sweden</c:v>
                </c:pt>
                <c:pt idx="2">
                  <c:v>Netherlands</c:v>
                </c:pt>
                <c:pt idx="3">
                  <c:v>United Kingdom</c:v>
                </c:pt>
                <c:pt idx="4">
                  <c:v>Luxembourg</c:v>
                </c:pt>
                <c:pt idx="5">
                  <c:v>France</c:v>
                </c:pt>
                <c:pt idx="6">
                  <c:v>Portugal</c:v>
                </c:pt>
                <c:pt idx="7">
                  <c:v>Spain</c:v>
                </c:pt>
                <c:pt idx="8">
                  <c:v>Malta</c:v>
                </c:pt>
                <c:pt idx="9">
                  <c:v>Finland</c:v>
                </c:pt>
                <c:pt idx="10">
                  <c:v>Cyprus</c:v>
                </c:pt>
                <c:pt idx="11">
                  <c:v>Belgium</c:v>
                </c:pt>
                <c:pt idx="12">
                  <c:v>Germany</c:v>
                </c:pt>
                <c:pt idx="13">
                  <c:v>Slovakia</c:v>
                </c:pt>
                <c:pt idx="14">
                  <c:v>Austria</c:v>
                </c:pt>
                <c:pt idx="15">
                  <c:v>Estonia</c:v>
                </c:pt>
                <c:pt idx="16">
                  <c:v>Greece</c:v>
                </c:pt>
                <c:pt idx="17">
                  <c:v>Czech Republic</c:v>
                </c:pt>
                <c:pt idx="18">
                  <c:v>Italy</c:v>
                </c:pt>
                <c:pt idx="19">
                  <c:v>Ireland</c:v>
                </c:pt>
                <c:pt idx="20">
                  <c:v>Poland</c:v>
                </c:pt>
                <c:pt idx="21">
                  <c:v>Lithuania</c:v>
                </c:pt>
                <c:pt idx="22">
                  <c:v>Croatia</c:v>
                </c:pt>
                <c:pt idx="23">
                  <c:v>Slovenia</c:v>
                </c:pt>
                <c:pt idx="24">
                  <c:v>Latvia</c:v>
                </c:pt>
                <c:pt idx="25">
                  <c:v>Bulgaria</c:v>
                </c:pt>
                <c:pt idx="26">
                  <c:v>Romania</c:v>
                </c:pt>
                <c:pt idx="27">
                  <c:v>Hungary</c:v>
                </c:pt>
              </c:strCache>
            </c:strRef>
          </c:cat>
          <c:val>
            <c:numRef>
              <c:f>'43_ábra_chart'!$H$13:$H$40</c:f>
              <c:numCache>
                <c:formatCode>0.0</c:formatCode>
                <c:ptCount val="28"/>
                <c:pt idx="0">
                  <c:v>20.55399872336319</c:v>
                </c:pt>
                <c:pt idx="1">
                  <c:v>20.55399872336319</c:v>
                </c:pt>
                <c:pt idx="2">
                  <c:v>20.55399872336319</c:v>
                </c:pt>
                <c:pt idx="3">
                  <c:v>20.55399872336319</c:v>
                </c:pt>
                <c:pt idx="4">
                  <c:v>20.55399872336319</c:v>
                </c:pt>
                <c:pt idx="5">
                  <c:v>20.55399872336319</c:v>
                </c:pt>
                <c:pt idx="6">
                  <c:v>20.55399872336319</c:v>
                </c:pt>
                <c:pt idx="7">
                  <c:v>20.55399872336319</c:v>
                </c:pt>
                <c:pt idx="8">
                  <c:v>20.55399872336319</c:v>
                </c:pt>
                <c:pt idx="9">
                  <c:v>20.55399872336319</c:v>
                </c:pt>
                <c:pt idx="10">
                  <c:v>20.55399872336319</c:v>
                </c:pt>
                <c:pt idx="11">
                  <c:v>20.55399872336319</c:v>
                </c:pt>
                <c:pt idx="12">
                  <c:v>20.55399872336319</c:v>
                </c:pt>
                <c:pt idx="13">
                  <c:v>20.55399872336319</c:v>
                </c:pt>
                <c:pt idx="14">
                  <c:v>20.55399872336319</c:v>
                </c:pt>
                <c:pt idx="15">
                  <c:v>20.55399872336319</c:v>
                </c:pt>
                <c:pt idx="16">
                  <c:v>20.55399872336319</c:v>
                </c:pt>
                <c:pt idx="17">
                  <c:v>20.55399872336319</c:v>
                </c:pt>
                <c:pt idx="18">
                  <c:v>20.55399872336319</c:v>
                </c:pt>
                <c:pt idx="19">
                  <c:v>20.55399872336319</c:v>
                </c:pt>
                <c:pt idx="20">
                  <c:v>20.55399872336319</c:v>
                </c:pt>
                <c:pt idx="21">
                  <c:v>20.55399872336319</c:v>
                </c:pt>
                <c:pt idx="22">
                  <c:v>20.55399872336319</c:v>
                </c:pt>
                <c:pt idx="23">
                  <c:v>20.55399872336319</c:v>
                </c:pt>
                <c:pt idx="24">
                  <c:v>20.55399872336319</c:v>
                </c:pt>
                <c:pt idx="25">
                  <c:v>20.55399872336319</c:v>
                </c:pt>
                <c:pt idx="26">
                  <c:v>20.55399872336319</c:v>
                </c:pt>
                <c:pt idx="27">
                  <c:v>20.55399872336319</c:v>
                </c:pt>
              </c:numCache>
            </c:numRef>
          </c:val>
          <c:smooth val="0"/>
          <c:extLst>
            <c:ext xmlns:c16="http://schemas.microsoft.com/office/drawing/2014/chart" uri="{C3380CC4-5D6E-409C-BE32-E72D297353CC}">
              <c16:uniqueId val="{00000014-333A-4E2C-8047-5CF0C29F3057}"/>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8.3417638888888895E-2"/>
              <c:y val="1.59921619735559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0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1401749999999995"/>
              <c:y val="1.430994403390316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numFmt formatCode="General" sourceLinked="1"/>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9178199544644418E-2"/>
          <c:y val="0.9168084132630091"/>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'44_ábra_chart'!$H$9</c:f>
              <c:strCache>
                <c:ptCount val="1"/>
                <c:pt idx="0">
                  <c:v>Lakásár hatása (jobb tengely)</c:v>
                </c:pt>
              </c:strCache>
            </c:strRef>
          </c:tx>
          <c:spPr>
            <a:solidFill>
              <a:schemeClr val="accent3">
                <a:lumMod val="60000"/>
                <a:lumOff val="40000"/>
              </a:schemeClr>
            </a:solidFill>
            <a:ln>
              <a:noFill/>
            </a:ln>
          </c:spPr>
          <c:invertIfNegative val="0"/>
          <c:val>
            <c:numRef>
              <c:f>'44_ábra_chart'!$H$16:$H$88</c:f>
              <c:numCache>
                <c:formatCode>0.00</c:formatCode>
                <c:ptCount val="73"/>
                <c:pt idx="0">
                  <c:v>-5.3966689332017808</c:v>
                </c:pt>
                <c:pt idx="1">
                  <c:v>-4.0095494192869126</c:v>
                </c:pt>
                <c:pt idx="2">
                  <c:v>-0.80650252000026512</c:v>
                </c:pt>
                <c:pt idx="3">
                  <c:v>-7.692423762719244</c:v>
                </c:pt>
                <c:pt idx="4">
                  <c:v>-4.9933446235962151</c:v>
                </c:pt>
                <c:pt idx="5">
                  <c:v>-2.1887764365800848</c:v>
                </c:pt>
                <c:pt idx="6">
                  <c:v>-4.4801651185856173</c:v>
                </c:pt>
                <c:pt idx="7">
                  <c:v>2.5547010874307006</c:v>
                </c:pt>
                <c:pt idx="8">
                  <c:v>-3.9636908585542017</c:v>
                </c:pt>
                <c:pt idx="9">
                  <c:v>-2.5892142080905529</c:v>
                </c:pt>
                <c:pt idx="10">
                  <c:v>1.4745500167335734</c:v>
                </c:pt>
                <c:pt idx="11">
                  <c:v>0.68394184060920793</c:v>
                </c:pt>
                <c:pt idx="12">
                  <c:v>-2.4203742814986526</c:v>
                </c:pt>
                <c:pt idx="13">
                  <c:v>-1.8371111962397322</c:v>
                </c:pt>
                <c:pt idx="14">
                  <c:v>0.96453232941723854</c:v>
                </c:pt>
                <c:pt idx="15">
                  <c:v>-1.1758291952597375</c:v>
                </c:pt>
                <c:pt idx="16">
                  <c:v>-1.3130869281821447</c:v>
                </c:pt>
                <c:pt idx="17">
                  <c:v>-2.6743430585594297</c:v>
                </c:pt>
                <c:pt idx="18">
                  <c:v>-0.4657606130718932</c:v>
                </c:pt>
                <c:pt idx="19">
                  <c:v>-0.27828969159487826</c:v>
                </c:pt>
                <c:pt idx="20">
                  <c:v>-2.3182766151524561</c:v>
                </c:pt>
                <c:pt idx="21">
                  <c:v>-4.3207839980247797</c:v>
                </c:pt>
                <c:pt idx="22">
                  <c:v>-3.4368446875231058</c:v>
                </c:pt>
                <c:pt idx="23">
                  <c:v>7.0196247823091085E-2</c:v>
                </c:pt>
                <c:pt idx="24">
                  <c:v>-0.15915661605126274</c:v>
                </c:pt>
                <c:pt idx="25">
                  <c:v>-0.39411319885962826</c:v>
                </c:pt>
                <c:pt idx="26">
                  <c:v>0.27916104323222157</c:v>
                </c:pt>
                <c:pt idx="27">
                  <c:v>1.7189915625734074</c:v>
                </c:pt>
                <c:pt idx="28">
                  <c:v>1.3151961885494785</c:v>
                </c:pt>
                <c:pt idx="29">
                  <c:v>5.0655231519390185</c:v>
                </c:pt>
                <c:pt idx="30">
                  <c:v>1.7845961223498676</c:v>
                </c:pt>
                <c:pt idx="31">
                  <c:v>-3.1158030098596754</c:v>
                </c:pt>
                <c:pt idx="32">
                  <c:v>0.56381315016422207</c:v>
                </c:pt>
                <c:pt idx="33">
                  <c:v>0.11268320037443402</c:v>
                </c:pt>
                <c:pt idx="34">
                  <c:v>1.9723425024186412</c:v>
                </c:pt>
                <c:pt idx="35">
                  <c:v>0.22828247824287473</c:v>
                </c:pt>
                <c:pt idx="36">
                  <c:v>0.57250971771536285</c:v>
                </c:pt>
                <c:pt idx="37">
                  <c:v>2.7660345188007796</c:v>
                </c:pt>
                <c:pt idx="38">
                  <c:v>0.45930564176921962</c:v>
                </c:pt>
                <c:pt idx="39">
                  <c:v>1.1510219090189224</c:v>
                </c:pt>
                <c:pt idx="40">
                  <c:v>2.4728094344642813</c:v>
                </c:pt>
                <c:pt idx="41">
                  <c:v>1.299055962654478</c:v>
                </c:pt>
                <c:pt idx="42">
                  <c:v>1.9307106873839359</c:v>
                </c:pt>
                <c:pt idx="43">
                  <c:v>8.8651286722324585E-2</c:v>
                </c:pt>
                <c:pt idx="44">
                  <c:v>1.2124602325440605</c:v>
                </c:pt>
                <c:pt idx="45">
                  <c:v>-0.72161838490868035</c:v>
                </c:pt>
                <c:pt idx="46">
                  <c:v>3.1044369619070551</c:v>
                </c:pt>
                <c:pt idx="47">
                  <c:v>-0.68572506453025994</c:v>
                </c:pt>
                <c:pt idx="48">
                  <c:v>-1.2857483667491607</c:v>
                </c:pt>
                <c:pt idx="49">
                  <c:v>-2.2087111618563569</c:v>
                </c:pt>
                <c:pt idx="50">
                  <c:v>-2.1124487482350531</c:v>
                </c:pt>
                <c:pt idx="51">
                  <c:v>-5.0407110720607875</c:v>
                </c:pt>
                <c:pt idx="52">
                  <c:v>-3.9757321876388261</c:v>
                </c:pt>
                <c:pt idx="53">
                  <c:v>-3.4867047178529447</c:v>
                </c:pt>
                <c:pt idx="54">
                  <c:v>-0.63901302580660513</c:v>
                </c:pt>
                <c:pt idx="55">
                  <c:v>-5.5564936484732783</c:v>
                </c:pt>
                <c:pt idx="56">
                  <c:v>-2.0164340819218154</c:v>
                </c:pt>
                <c:pt idx="57">
                  <c:v>-5.3375434141291009</c:v>
                </c:pt>
                <c:pt idx="58">
                  <c:v>-1.0507069217869969</c:v>
                </c:pt>
                <c:pt idx="59">
                  <c:v>-4.4180155481444814</c:v>
                </c:pt>
                <c:pt idx="60">
                  <c:v>-3.8342784872724849</c:v>
                </c:pt>
                <c:pt idx="61">
                  <c:v>-4.0936538075344941</c:v>
                </c:pt>
                <c:pt idx="62">
                  <c:v>-1.0524594655792185</c:v>
                </c:pt>
                <c:pt idx="63">
                  <c:v>-5.9507778716838118</c:v>
                </c:pt>
                <c:pt idx="64">
                  <c:v>-3.5950646956948589</c:v>
                </c:pt>
                <c:pt idx="65">
                  <c:v>-3.8057497606834687</c:v>
                </c:pt>
                <c:pt idx="66">
                  <c:v>-1.5901903649130844</c:v>
                </c:pt>
                <c:pt idx="67">
                  <c:v>-6.0190921706228551</c:v>
                </c:pt>
                <c:pt idx="68">
                  <c:v>-5.8033071041216004</c:v>
                </c:pt>
                <c:pt idx="69">
                  <c:v>-3.1258608641419698</c:v>
                </c:pt>
                <c:pt idx="70">
                  <c:v>-1.0882150197437426</c:v>
                </c:pt>
                <c:pt idx="71">
                  <c:v>-0.62836546289675255</c:v>
                </c:pt>
                <c:pt idx="72">
                  <c:v>-2.2902605615577016</c:v>
                </c:pt>
              </c:numCache>
            </c:numRef>
          </c:val>
          <c:extLst>
            <c:ext xmlns:c16="http://schemas.microsoft.com/office/drawing/2014/chart" uri="{C3380CC4-5D6E-409C-BE32-E72D297353CC}">
              <c16:uniqueId val="{00000000-A107-4B6C-933F-9EA62F16312D}"/>
            </c:ext>
          </c:extLst>
        </c:ser>
        <c:ser>
          <c:idx val="4"/>
          <c:order val="2"/>
          <c:tx>
            <c:strRef>
              <c:f>'44_ábra_chart'!$I$9</c:f>
              <c:strCache>
                <c:ptCount val="1"/>
                <c:pt idx="0">
                  <c:v>Átlagkereset hatása (jobb tengely)</c:v>
                </c:pt>
              </c:strCache>
            </c:strRef>
          </c:tx>
          <c:spPr>
            <a:solidFill>
              <a:schemeClr val="tx2">
                <a:lumMod val="25000"/>
                <a:lumOff val="75000"/>
              </a:schemeClr>
            </a:solidFill>
          </c:spPr>
          <c:invertIfNegative val="0"/>
          <c:val>
            <c:numRef>
              <c:f>'44_ábra_chart'!$I$16:$I$88</c:f>
              <c:numCache>
                <c:formatCode>0.00</c:formatCode>
                <c:ptCount val="73"/>
                <c:pt idx="0">
                  <c:v>1.9338986024967113</c:v>
                </c:pt>
                <c:pt idx="1">
                  <c:v>1.8314841604455125</c:v>
                </c:pt>
                <c:pt idx="2">
                  <c:v>2.2263422335033027</c:v>
                </c:pt>
                <c:pt idx="3">
                  <c:v>2.5516020338236984</c:v>
                </c:pt>
                <c:pt idx="4">
                  <c:v>3.8617835478724345</c:v>
                </c:pt>
                <c:pt idx="5">
                  <c:v>2.8684842366051981</c:v>
                </c:pt>
                <c:pt idx="6">
                  <c:v>1.8104881067010865</c:v>
                </c:pt>
                <c:pt idx="7">
                  <c:v>3.8455288842171029</c:v>
                </c:pt>
                <c:pt idx="8">
                  <c:v>0.25352079986421927</c:v>
                </c:pt>
                <c:pt idx="9">
                  <c:v>2.1569486473214567</c:v>
                </c:pt>
                <c:pt idx="10">
                  <c:v>2.3266138109301124</c:v>
                </c:pt>
                <c:pt idx="11">
                  <c:v>0.46447150761892431</c:v>
                </c:pt>
                <c:pt idx="12">
                  <c:v>2.3001422358372565</c:v>
                </c:pt>
                <c:pt idx="13">
                  <c:v>2.204872034904497</c:v>
                </c:pt>
                <c:pt idx="14">
                  <c:v>0.59101966813447859</c:v>
                </c:pt>
                <c:pt idx="15">
                  <c:v>1.8898344222330934</c:v>
                </c:pt>
                <c:pt idx="16">
                  <c:v>1.3313280871314817</c:v>
                </c:pt>
                <c:pt idx="17">
                  <c:v>3.6395207050933465</c:v>
                </c:pt>
                <c:pt idx="18">
                  <c:v>8.1625367498385089</c:v>
                </c:pt>
                <c:pt idx="19">
                  <c:v>-7.411285420399679</c:v>
                </c:pt>
                <c:pt idx="20">
                  <c:v>2.2482016867715942</c:v>
                </c:pt>
                <c:pt idx="21">
                  <c:v>2.2029400964257633</c:v>
                </c:pt>
                <c:pt idx="22">
                  <c:v>2.4996326141672967</c:v>
                </c:pt>
                <c:pt idx="23">
                  <c:v>1.045012075020324</c:v>
                </c:pt>
                <c:pt idx="24">
                  <c:v>1.783363734930802</c:v>
                </c:pt>
                <c:pt idx="25">
                  <c:v>1.69196429413239</c:v>
                </c:pt>
                <c:pt idx="26">
                  <c:v>1.9128604916095924</c:v>
                </c:pt>
                <c:pt idx="27">
                  <c:v>0.10881757893750432</c:v>
                </c:pt>
                <c:pt idx="28">
                  <c:v>2.5376676997117755</c:v>
                </c:pt>
                <c:pt idx="29">
                  <c:v>0.18345520976188823</c:v>
                </c:pt>
                <c:pt idx="30">
                  <c:v>1.7182364279960893E-2</c:v>
                </c:pt>
                <c:pt idx="31">
                  <c:v>5.2524967349240086</c:v>
                </c:pt>
                <c:pt idx="32">
                  <c:v>-0.32601730935543571</c:v>
                </c:pt>
                <c:pt idx="33">
                  <c:v>1.6670661871048651</c:v>
                </c:pt>
                <c:pt idx="34">
                  <c:v>-5.7084952568439746</c:v>
                </c:pt>
                <c:pt idx="35">
                  <c:v>13.300045419419646</c:v>
                </c:pt>
                <c:pt idx="36">
                  <c:v>0.19918815487520192</c:v>
                </c:pt>
                <c:pt idx="37">
                  <c:v>0.77449577686705595</c:v>
                </c:pt>
                <c:pt idx="38">
                  <c:v>0.54564363790264281</c:v>
                </c:pt>
                <c:pt idx="39">
                  <c:v>1.1847986497490552</c:v>
                </c:pt>
                <c:pt idx="40">
                  <c:v>1.1247375070257988</c:v>
                </c:pt>
                <c:pt idx="41">
                  <c:v>0.93258130293656905</c:v>
                </c:pt>
                <c:pt idx="42">
                  <c:v>2.3648590028224987</c:v>
                </c:pt>
                <c:pt idx="43">
                  <c:v>-0.13529260633572449</c:v>
                </c:pt>
                <c:pt idx="44">
                  <c:v>1.1554392908314668</c:v>
                </c:pt>
                <c:pt idx="45">
                  <c:v>1.188665353789915</c:v>
                </c:pt>
                <c:pt idx="46">
                  <c:v>-1.1331972284139624E-2</c:v>
                </c:pt>
                <c:pt idx="47">
                  <c:v>2.6790066230856837</c:v>
                </c:pt>
                <c:pt idx="48">
                  <c:v>0.91792723602361548</c:v>
                </c:pt>
                <c:pt idx="49">
                  <c:v>0.9070857862673023</c:v>
                </c:pt>
                <c:pt idx="50">
                  <c:v>1.5879792384095452</c:v>
                </c:pt>
                <c:pt idx="51">
                  <c:v>-0.18837223863940267</c:v>
                </c:pt>
                <c:pt idx="52">
                  <c:v>1.5136569016353008</c:v>
                </c:pt>
                <c:pt idx="53">
                  <c:v>1.276622183317329</c:v>
                </c:pt>
                <c:pt idx="54">
                  <c:v>1.2444232829923436</c:v>
                </c:pt>
                <c:pt idx="55">
                  <c:v>3.8621974460682793</c:v>
                </c:pt>
                <c:pt idx="56">
                  <c:v>0.37576182340086461</c:v>
                </c:pt>
                <c:pt idx="57">
                  <c:v>2.2444214804965696</c:v>
                </c:pt>
                <c:pt idx="58">
                  <c:v>0.87546650407412585</c:v>
                </c:pt>
                <c:pt idx="59">
                  <c:v>6.8414651031256426</c:v>
                </c:pt>
                <c:pt idx="60">
                  <c:v>2.4654808705799383</c:v>
                </c:pt>
                <c:pt idx="61">
                  <c:v>1.0236986116133124</c:v>
                </c:pt>
                <c:pt idx="62">
                  <c:v>2.7472938945925023</c:v>
                </c:pt>
                <c:pt idx="63">
                  <c:v>2.7972054575944156</c:v>
                </c:pt>
                <c:pt idx="64">
                  <c:v>2.5887717612188084</c:v>
                </c:pt>
                <c:pt idx="65">
                  <c:v>2.6350848402311442</c:v>
                </c:pt>
                <c:pt idx="66">
                  <c:v>1.9153268779661659</c:v>
                </c:pt>
                <c:pt idx="67">
                  <c:v>-1.0051667819991508</c:v>
                </c:pt>
                <c:pt idx="68">
                  <c:v>2.5536792765499712</c:v>
                </c:pt>
                <c:pt idx="69">
                  <c:v>2.7403150707115742</c:v>
                </c:pt>
                <c:pt idx="70">
                  <c:v>2.6862998010495573</c:v>
                </c:pt>
                <c:pt idx="71">
                  <c:v>2.3432649137593984</c:v>
                </c:pt>
                <c:pt idx="72">
                  <c:v>2.6618739929053561</c:v>
                </c:pt>
              </c:numCache>
            </c:numRef>
          </c:val>
          <c:extLst>
            <c:ext xmlns:c16="http://schemas.microsoft.com/office/drawing/2014/chart" uri="{C3380CC4-5D6E-409C-BE32-E72D297353CC}">
              <c16:uniqueId val="{00000001-A107-4B6C-933F-9EA62F16312D}"/>
            </c:ext>
          </c:extLst>
        </c:ser>
        <c:ser>
          <c:idx val="5"/>
          <c:order val="3"/>
          <c:tx>
            <c:strRef>
              <c:f>'44_ábra_chart'!$J$9</c:f>
              <c:strCache>
                <c:ptCount val="1"/>
                <c:pt idx="0">
                  <c:v>Kamatláb hatása (jobb tengely)</c:v>
                </c:pt>
              </c:strCache>
            </c:strRef>
          </c:tx>
          <c:spPr>
            <a:solidFill>
              <a:schemeClr val="accent5">
                <a:lumMod val="60000"/>
                <a:lumOff val="40000"/>
              </a:schemeClr>
            </a:solidFill>
          </c:spPr>
          <c:invertIfNegative val="0"/>
          <c:val>
            <c:numRef>
              <c:f>'44_ábra_chart'!$J$16:$J$88</c:f>
              <c:numCache>
                <c:formatCode>0.00</c:formatCode>
                <c:ptCount val="73"/>
                <c:pt idx="0">
                  <c:v>9.3957751196938943E-2</c:v>
                </c:pt>
                <c:pt idx="1">
                  <c:v>-8.0717137454982435E-2</c:v>
                </c:pt>
                <c:pt idx="2">
                  <c:v>1.4200005334586763E-2</c:v>
                </c:pt>
                <c:pt idx="3">
                  <c:v>-5.41432238633206E-2</c:v>
                </c:pt>
                <c:pt idx="4">
                  <c:v>-7.8421724370230095E-3</c:v>
                </c:pt>
                <c:pt idx="5">
                  <c:v>0.12410516034928776</c:v>
                </c:pt>
                <c:pt idx="6">
                  <c:v>-8.0884901301971013E-2</c:v>
                </c:pt>
                <c:pt idx="7">
                  <c:v>-12.912977634746454</c:v>
                </c:pt>
                <c:pt idx="8">
                  <c:v>-5.4897573479852753</c:v>
                </c:pt>
                <c:pt idx="9">
                  <c:v>0.89585188069835908</c:v>
                </c:pt>
                <c:pt idx="10">
                  <c:v>4.412110441438216</c:v>
                </c:pt>
                <c:pt idx="11">
                  <c:v>1.1783663320250355</c:v>
                </c:pt>
                <c:pt idx="12">
                  <c:v>2.4743961591892543</c:v>
                </c:pt>
                <c:pt idx="13">
                  <c:v>-0.17311233364894463</c:v>
                </c:pt>
                <c:pt idx="14">
                  <c:v>-2.0222074396946255</c:v>
                </c:pt>
                <c:pt idx="15">
                  <c:v>-2.1633550962562254</c:v>
                </c:pt>
                <c:pt idx="16">
                  <c:v>-1.9427185922199897</c:v>
                </c:pt>
                <c:pt idx="17">
                  <c:v>1.040692174616197</c:v>
                </c:pt>
                <c:pt idx="18">
                  <c:v>2.932748780613224</c:v>
                </c:pt>
                <c:pt idx="19">
                  <c:v>-1.1387169391069563</c:v>
                </c:pt>
                <c:pt idx="20">
                  <c:v>-2.1695664870147624</c:v>
                </c:pt>
                <c:pt idx="21">
                  <c:v>-2.0225429369923518</c:v>
                </c:pt>
                <c:pt idx="22">
                  <c:v>-1.2676478524061849</c:v>
                </c:pt>
                <c:pt idx="23">
                  <c:v>-3.4161816614592624</c:v>
                </c:pt>
                <c:pt idx="24">
                  <c:v>-2.7125299563945759</c:v>
                </c:pt>
                <c:pt idx="25">
                  <c:v>0.52187354707517386</c:v>
                </c:pt>
                <c:pt idx="26">
                  <c:v>-3.5752421886995194</c:v>
                </c:pt>
                <c:pt idx="27">
                  <c:v>-5.6350314890625839</c:v>
                </c:pt>
                <c:pt idx="28">
                  <c:v>7.4870862912153484</c:v>
                </c:pt>
                <c:pt idx="29">
                  <c:v>5.2794749107402339</c:v>
                </c:pt>
                <c:pt idx="30">
                  <c:v>-0.82645459521080511</c:v>
                </c:pt>
                <c:pt idx="31">
                  <c:v>-1.1212448734878251</c:v>
                </c:pt>
                <c:pt idx="32">
                  <c:v>1.0882066137321829</c:v>
                </c:pt>
                <c:pt idx="33">
                  <c:v>2.5871346136707984</c:v>
                </c:pt>
                <c:pt idx="34">
                  <c:v>-0.36935215785304365</c:v>
                </c:pt>
                <c:pt idx="35">
                  <c:v>-3.111508243314475</c:v>
                </c:pt>
                <c:pt idx="36">
                  <c:v>-0.97076814326845806</c:v>
                </c:pt>
                <c:pt idx="37">
                  <c:v>0.41340672345344842</c:v>
                </c:pt>
                <c:pt idx="38">
                  <c:v>-6.7209812611776982</c:v>
                </c:pt>
                <c:pt idx="39">
                  <c:v>-2.3694598532720477</c:v>
                </c:pt>
                <c:pt idx="40">
                  <c:v>0.73015164214862693</c:v>
                </c:pt>
                <c:pt idx="41">
                  <c:v>1.4791635617010996</c:v>
                </c:pt>
                <c:pt idx="42">
                  <c:v>5.4762651460317926</c:v>
                </c:pt>
                <c:pt idx="43">
                  <c:v>5.5792510369801533</c:v>
                </c:pt>
                <c:pt idx="44">
                  <c:v>6.2425675100490139</c:v>
                </c:pt>
                <c:pt idx="45">
                  <c:v>3.5412312331927041</c:v>
                </c:pt>
                <c:pt idx="46">
                  <c:v>1.6922846265598395</c:v>
                </c:pt>
                <c:pt idx="47">
                  <c:v>2.7513179629228972</c:v>
                </c:pt>
                <c:pt idx="48">
                  <c:v>1.1835286703020955</c:v>
                </c:pt>
                <c:pt idx="49">
                  <c:v>3.4245744104496794</c:v>
                </c:pt>
                <c:pt idx="50">
                  <c:v>0.13683385529097336</c:v>
                </c:pt>
                <c:pt idx="51">
                  <c:v>1.0030178576571132</c:v>
                </c:pt>
                <c:pt idx="52">
                  <c:v>2.2287058189324682</c:v>
                </c:pt>
                <c:pt idx="53">
                  <c:v>2.5408912852791019</c:v>
                </c:pt>
                <c:pt idx="54">
                  <c:v>-0.43803116824031463</c:v>
                </c:pt>
                <c:pt idx="55">
                  <c:v>-0.20440825183936795</c:v>
                </c:pt>
                <c:pt idx="56">
                  <c:v>1.0287685189007192</c:v>
                </c:pt>
                <c:pt idx="57">
                  <c:v>0.57048166892752761</c:v>
                </c:pt>
                <c:pt idx="58">
                  <c:v>1.745057835194828</c:v>
                </c:pt>
                <c:pt idx="59">
                  <c:v>2.949758293141997</c:v>
                </c:pt>
                <c:pt idx="60">
                  <c:v>0.39691887225588118</c:v>
                </c:pt>
                <c:pt idx="61">
                  <c:v>1.145478515646019</c:v>
                </c:pt>
                <c:pt idx="62">
                  <c:v>2.172722261581896</c:v>
                </c:pt>
                <c:pt idx="63">
                  <c:v>-0.83905270143637267</c:v>
                </c:pt>
                <c:pt idx="64">
                  <c:v>-1.3001482576718217</c:v>
                </c:pt>
                <c:pt idx="65">
                  <c:v>-3.4136647733784571</c:v>
                </c:pt>
                <c:pt idx="66">
                  <c:v>-1.5475906537559609</c:v>
                </c:pt>
                <c:pt idx="67">
                  <c:v>0.66899864023366717</c:v>
                </c:pt>
                <c:pt idx="68">
                  <c:v>1.0256941920418825</c:v>
                </c:pt>
                <c:pt idx="69">
                  <c:v>0.70756171496364573</c:v>
                </c:pt>
                <c:pt idx="70">
                  <c:v>4.1818690818949023</c:v>
                </c:pt>
                <c:pt idx="71">
                  <c:v>0.43713943840515412</c:v>
                </c:pt>
                <c:pt idx="72">
                  <c:v>-1.076591678976115</c:v>
                </c:pt>
              </c:numCache>
            </c:numRef>
          </c:val>
          <c:extLst>
            <c:ext xmlns:c16="http://schemas.microsoft.com/office/drawing/2014/chart" uri="{C3380CC4-5D6E-409C-BE32-E72D297353CC}">
              <c16:uniqueId val="{00000002-A107-4B6C-933F-9EA62F16312D}"/>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'44_ábra_chart'!$E$9</c:f>
              <c:strCache>
                <c:ptCount val="1"/>
                <c:pt idx="0">
                  <c:v>HAI (Országos)</c:v>
                </c:pt>
              </c:strCache>
            </c:strRef>
          </c:tx>
          <c:spPr>
            <a:ln w="44450">
              <a:solidFill>
                <a:srgbClr val="002060"/>
              </a:solidFill>
              <a:prstDash val="solid"/>
            </a:ln>
          </c:spPr>
          <c:marker>
            <c:symbol val="none"/>
          </c:marker>
          <c:cat>
            <c:strRef>
              <c:f>'44_ábra_chart'!$D$16:$D$88</c:f>
              <c:strCache>
                <c:ptCount val="73"/>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'44_ábra_chart'!$E$16:$E$88</c:f>
              <c:numCache>
                <c:formatCode>0.00</c:formatCode>
                <c:ptCount val="73"/>
                <c:pt idx="0">
                  <c:v>0.93893528574596041</c:v>
                </c:pt>
                <c:pt idx="1">
                  <c:v>0.91705434429880794</c:v>
                </c:pt>
                <c:pt idx="2">
                  <c:v>0.93004243164794398</c:v>
                </c:pt>
                <c:pt idx="3">
                  <c:v>0.87992844085067679</c:v>
                </c:pt>
                <c:pt idx="4">
                  <c:v>0.86820663648920637</c:v>
                </c:pt>
                <c:pt idx="5">
                  <c:v>0.87464694024269685</c:v>
                </c:pt>
                <c:pt idx="6">
                  <c:v>0.8498992441749772</c:v>
                </c:pt>
                <c:pt idx="7">
                  <c:v>0.78825050982540179</c:v>
                </c:pt>
                <c:pt idx="8">
                  <c:v>0.71726267737011606</c:v>
                </c:pt>
                <c:pt idx="9">
                  <c:v>0.72015586772995044</c:v>
                </c:pt>
                <c:pt idx="10">
                  <c:v>0.78076999409067371</c:v>
                </c:pt>
                <c:pt idx="11">
                  <c:v>0.79906754459463269</c:v>
                </c:pt>
                <c:pt idx="12">
                  <c:v>0.81739926875246904</c:v>
                </c:pt>
                <c:pt idx="13">
                  <c:v>0.8186545981430271</c:v>
                </c:pt>
                <c:pt idx="14">
                  <c:v>0.81462250622258303</c:v>
                </c:pt>
                <c:pt idx="15">
                  <c:v>0.80251284257184652</c:v>
                </c:pt>
                <c:pt idx="16">
                  <c:v>0.78692825433843705</c:v>
                </c:pt>
                <c:pt idx="17">
                  <c:v>0.8020181398308851</c:v>
                </c:pt>
                <c:pt idx="18">
                  <c:v>0.88876537764429497</c:v>
                </c:pt>
                <c:pt idx="19">
                  <c:v>0.81126201871533554</c:v>
                </c:pt>
                <c:pt idx="20">
                  <c:v>0.79269133986051166</c:v>
                </c:pt>
                <c:pt idx="21">
                  <c:v>0.75947113863088223</c:v>
                </c:pt>
                <c:pt idx="22">
                  <c:v>0.74217191376442015</c:v>
                </c:pt>
                <c:pt idx="23">
                  <c:v>0.72481724492853394</c:v>
                </c:pt>
                <c:pt idx="24">
                  <c:v>0.71658954508487771</c:v>
                </c:pt>
                <c:pt idx="25">
                  <c:v>0.72963000385801169</c:v>
                </c:pt>
                <c:pt idx="26">
                  <c:v>0.71900336831511125</c:v>
                </c:pt>
                <c:pt idx="27">
                  <c:v>0.69090144658097163</c:v>
                </c:pt>
                <c:pt idx="28">
                  <c:v>0.77149020577506944</c:v>
                </c:pt>
                <c:pt idx="29">
                  <c:v>0.85492961305138249</c:v>
                </c:pt>
                <c:pt idx="30">
                  <c:v>0.86314323912477575</c:v>
                </c:pt>
                <c:pt idx="31">
                  <c:v>0.87030446955656948</c:v>
                </c:pt>
                <c:pt idx="32">
                  <c:v>0.88185107774324956</c:v>
                </c:pt>
                <c:pt idx="33">
                  <c:v>0.92078352957849163</c:v>
                </c:pt>
                <c:pt idx="34">
                  <c:v>0.88207488966761383</c:v>
                </c:pt>
                <c:pt idx="35">
                  <c:v>0.97050555755311518</c:v>
                </c:pt>
                <c:pt idx="36">
                  <c:v>0.96851182501817445</c:v>
                </c:pt>
                <c:pt idx="37">
                  <c:v>1.0071562719438234</c:v>
                </c:pt>
                <c:pt idx="38">
                  <c:v>0.94893018390758577</c:v>
                </c:pt>
                <c:pt idx="39">
                  <c:v>0.9482121145544592</c:v>
                </c:pt>
                <c:pt idx="40">
                  <c:v>0.98976259704029401</c:v>
                </c:pt>
                <c:pt idx="41">
                  <c:v>1.0269391129290439</c:v>
                </c:pt>
                <c:pt idx="42">
                  <c:v>1.1302002087808924</c:v>
                </c:pt>
                <c:pt idx="43">
                  <c:v>1.1926989337013418</c:v>
                </c:pt>
                <c:pt idx="44">
                  <c:v>1.2973364213063421</c:v>
                </c:pt>
                <c:pt idx="45">
                  <c:v>1.3494366221298364</c:v>
                </c:pt>
                <c:pt idx="46">
                  <c:v>1.4147139455469533</c:v>
                </c:pt>
                <c:pt idx="47">
                  <c:v>1.4823452650089595</c:v>
                </c:pt>
                <c:pt idx="48">
                  <c:v>1.4941953161828991</c:v>
                </c:pt>
                <c:pt idx="49">
                  <c:v>1.5249406692899161</c:v>
                </c:pt>
                <c:pt idx="50">
                  <c:v>1.5185062666909988</c:v>
                </c:pt>
                <c:pt idx="51">
                  <c:v>1.4536823950246125</c:v>
                </c:pt>
                <c:pt idx="52">
                  <c:v>1.4485979658460721</c:v>
                </c:pt>
                <c:pt idx="53">
                  <c:v>1.4519153987096742</c:v>
                </c:pt>
                <c:pt idx="54">
                  <c:v>1.4541921473742314</c:v>
                </c:pt>
                <c:pt idx="55">
                  <c:v>1.423517341682851</c:v>
                </c:pt>
                <c:pt idx="56">
                  <c:v>1.4144575449466681</c:v>
                </c:pt>
                <c:pt idx="57">
                  <c:v>1.3768221345696869</c:v>
                </c:pt>
                <c:pt idx="58">
                  <c:v>1.3982647661147951</c:v>
                </c:pt>
                <c:pt idx="59">
                  <c:v>1.470044980256082</c:v>
                </c:pt>
                <c:pt idx="60">
                  <c:v>1.4542828583231551</c:v>
                </c:pt>
                <c:pt idx="61">
                  <c:v>1.4251676927880685</c:v>
                </c:pt>
                <c:pt idx="62">
                  <c:v>1.4803906371943156</c:v>
                </c:pt>
                <c:pt idx="63">
                  <c:v>1.4192323866331524</c:v>
                </c:pt>
                <c:pt idx="64">
                  <c:v>1.3853806302382898</c:v>
                </c:pt>
                <c:pt idx="65">
                  <c:v>1.3210819500353495</c:v>
                </c:pt>
                <c:pt idx="66">
                  <c:v>1.3044697155862879</c:v>
                </c:pt>
                <c:pt idx="67">
                  <c:v>1.2217487795793998</c:v>
                </c:pt>
                <c:pt idx="68">
                  <c:v>1.1923414967540311</c:v>
                </c:pt>
                <c:pt idx="69">
                  <c:v>1.1951199317409591</c:v>
                </c:pt>
                <c:pt idx="70">
                  <c:v>1.2646320327567784</c:v>
                </c:pt>
                <c:pt idx="71">
                  <c:v>1.291755187281153</c:v>
                </c:pt>
                <c:pt idx="72">
                  <c:v>1.2818178886838933</c:v>
                </c:pt>
              </c:numCache>
            </c:numRef>
          </c:val>
          <c:smooth val="0"/>
          <c:extLst>
            <c:ext xmlns:c16="http://schemas.microsoft.com/office/drawing/2014/chart" uri="{C3380CC4-5D6E-409C-BE32-E72D297353CC}">
              <c16:uniqueId val="{00000003-A107-4B6C-933F-9EA62F16312D}"/>
            </c:ext>
          </c:extLst>
        </c:ser>
        <c:ser>
          <c:idx val="1"/>
          <c:order val="4"/>
          <c:tx>
            <c:strRef>
              <c:f>'44_ábra_chart'!$G$9</c:f>
              <c:strCache>
                <c:ptCount val="1"/>
                <c:pt idx="0">
                  <c:v>Korlát</c:v>
                </c:pt>
              </c:strCache>
            </c:strRef>
          </c:tx>
          <c:spPr>
            <a:ln w="44450">
              <a:solidFill>
                <a:schemeClr val="tx1"/>
              </a:solidFill>
              <a:prstDash val="lgDashDot"/>
            </a:ln>
          </c:spPr>
          <c:marker>
            <c:symbol val="none"/>
          </c:marker>
          <c:cat>
            <c:strRef>
              <c:f>'44_ábra_chart'!$D$16:$D$88</c:f>
              <c:strCache>
                <c:ptCount val="73"/>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'44_ábra_chart'!$G$16:$G$88</c:f>
              <c:numCache>
                <c:formatCode>0.00</c:formatCode>
                <c:ptCount val="7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numCache>
            </c:numRef>
          </c:val>
          <c:smooth val="0"/>
          <c:extLst>
            <c:ext xmlns:c16="http://schemas.microsoft.com/office/drawing/2014/chart" uri="{C3380CC4-5D6E-409C-BE32-E72D297353CC}">
              <c16:uniqueId val="{00000004-A107-4B6C-933F-9EA62F16312D}"/>
            </c:ext>
          </c:extLst>
        </c:ser>
        <c:ser>
          <c:idx val="2"/>
          <c:order val="5"/>
          <c:tx>
            <c:strRef>
              <c:f>'44_ábra_chart'!$F$9</c:f>
              <c:strCache>
                <c:ptCount val="1"/>
                <c:pt idx="0">
                  <c:v>HAI (Budapest)</c:v>
                </c:pt>
              </c:strCache>
            </c:strRef>
          </c:tx>
          <c:spPr>
            <a:ln w="38100">
              <a:solidFill>
                <a:srgbClr val="C00000"/>
              </a:solidFill>
              <a:prstDash val="sysDash"/>
            </a:ln>
          </c:spPr>
          <c:marker>
            <c:symbol val="none"/>
          </c:marker>
          <c:cat>
            <c:strRef>
              <c:f>'44_ábra_chart'!$D$16:$D$88</c:f>
              <c:strCache>
                <c:ptCount val="73"/>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strCache>
            </c:strRef>
          </c:cat>
          <c:val>
            <c:numRef>
              <c:f>'44_ábra_chart'!$F$16:$F$88</c:f>
              <c:numCache>
                <c:formatCode>0.00</c:formatCode>
                <c:ptCount val="73"/>
                <c:pt idx="0">
                  <c:v>0.79204247718292808</c:v>
                </c:pt>
                <c:pt idx="1">
                  <c:v>0.78301996156827425</c:v>
                </c:pt>
                <c:pt idx="2">
                  <c:v>0.78916882860440429</c:v>
                </c:pt>
                <c:pt idx="3">
                  <c:v>0.76246630800135429</c:v>
                </c:pt>
                <c:pt idx="4">
                  <c:v>0.74937969864013843</c:v>
                </c:pt>
                <c:pt idx="5">
                  <c:v>0.76246756363254176</c:v>
                </c:pt>
                <c:pt idx="6">
                  <c:v>0.69403378246745462</c:v>
                </c:pt>
                <c:pt idx="7">
                  <c:v>0.66256032126323006</c:v>
                </c:pt>
                <c:pt idx="8">
                  <c:v>0.58628533280996109</c:v>
                </c:pt>
                <c:pt idx="9">
                  <c:v>0.61730654501273907</c:v>
                </c:pt>
                <c:pt idx="10">
                  <c:v>0.64962293988162645</c:v>
                </c:pt>
                <c:pt idx="11">
                  <c:v>0.69294341570572771</c:v>
                </c:pt>
                <c:pt idx="12">
                  <c:v>0.72905322918701965</c:v>
                </c:pt>
                <c:pt idx="13">
                  <c:v>0.7398108939333583</c:v>
                </c:pt>
                <c:pt idx="14">
                  <c:v>0.74018462541532681</c:v>
                </c:pt>
                <c:pt idx="15">
                  <c:v>0.72786386561103189</c:v>
                </c:pt>
                <c:pt idx="16">
                  <c:v>0.71051350300576066</c:v>
                </c:pt>
                <c:pt idx="17">
                  <c:v>0.73916518874991155</c:v>
                </c:pt>
                <c:pt idx="18">
                  <c:v>0.79131077440815589</c:v>
                </c:pt>
                <c:pt idx="19">
                  <c:v>0.7258320461834562</c:v>
                </c:pt>
                <c:pt idx="20">
                  <c:v>0.7350012623745853</c:v>
                </c:pt>
                <c:pt idx="21">
                  <c:v>0.71243284350933078</c:v>
                </c:pt>
                <c:pt idx="22">
                  <c:v>0.705137796563161</c:v>
                </c:pt>
                <c:pt idx="23">
                  <c:v>0.70366384070904164</c:v>
                </c:pt>
                <c:pt idx="24">
                  <c:v>0.67220640057143666</c:v>
                </c:pt>
                <c:pt idx="25">
                  <c:v>0.67759823375420425</c:v>
                </c:pt>
                <c:pt idx="26">
                  <c:v>0.67161951942899767</c:v>
                </c:pt>
                <c:pt idx="27">
                  <c:v>0.65848101750629806</c:v>
                </c:pt>
                <c:pt idx="28">
                  <c:v>0.70727092615335763</c:v>
                </c:pt>
                <c:pt idx="29">
                  <c:v>0.80806671433582866</c:v>
                </c:pt>
                <c:pt idx="30">
                  <c:v>0.84909593769514913</c:v>
                </c:pt>
                <c:pt idx="31">
                  <c:v>0.83184586749595901</c:v>
                </c:pt>
                <c:pt idx="32">
                  <c:v>0.84353113351523268</c:v>
                </c:pt>
                <c:pt idx="33">
                  <c:v>0.88512379744035419</c:v>
                </c:pt>
                <c:pt idx="34">
                  <c:v>0.88448412549236699</c:v>
                </c:pt>
                <c:pt idx="35">
                  <c:v>0.92262207870129243</c:v>
                </c:pt>
                <c:pt idx="36">
                  <c:v>0.9135930505075649</c:v>
                </c:pt>
                <c:pt idx="37">
                  <c:v>0.94212147394802392</c:v>
                </c:pt>
                <c:pt idx="38">
                  <c:v>0.91067698580360135</c:v>
                </c:pt>
                <c:pt idx="39">
                  <c:v>0.88937238900912197</c:v>
                </c:pt>
                <c:pt idx="40">
                  <c:v>0.9161910525492214</c:v>
                </c:pt>
                <c:pt idx="41">
                  <c:v>0.95489836676766215</c:v>
                </c:pt>
                <c:pt idx="42">
                  <c:v>1.0559331583252791</c:v>
                </c:pt>
                <c:pt idx="43">
                  <c:v>1.110329375888222</c:v>
                </c:pt>
                <c:pt idx="44">
                  <c:v>1.1972772226908936</c:v>
                </c:pt>
                <c:pt idx="45">
                  <c:v>1.2397086766320324</c:v>
                </c:pt>
                <c:pt idx="46">
                  <c:v>1.2786476715925532</c:v>
                </c:pt>
                <c:pt idx="47">
                  <c:v>1.3125387127009556</c:v>
                </c:pt>
                <c:pt idx="48">
                  <c:v>1.2729329993842</c:v>
                </c:pt>
                <c:pt idx="49">
                  <c:v>1.304044929953776</c:v>
                </c:pt>
                <c:pt idx="50">
                  <c:v>1.2718497533382922</c:v>
                </c:pt>
                <c:pt idx="51">
                  <c:v>1.2112212568625813</c:v>
                </c:pt>
                <c:pt idx="52">
                  <c:v>1.1641795847600465</c:v>
                </c:pt>
                <c:pt idx="53">
                  <c:v>1.1274705942675802</c:v>
                </c:pt>
                <c:pt idx="54">
                  <c:v>1.1049198668665143</c:v>
                </c:pt>
                <c:pt idx="55">
                  <c:v>1.0369481205625952</c:v>
                </c:pt>
                <c:pt idx="56">
                  <c:v>0.9997292234522972</c:v>
                </c:pt>
                <c:pt idx="57">
                  <c:v>0.98444877740117798</c:v>
                </c:pt>
                <c:pt idx="58">
                  <c:v>0.99381771762221549</c:v>
                </c:pt>
                <c:pt idx="59">
                  <c:v>1.0064621274628076</c:v>
                </c:pt>
                <c:pt idx="60">
                  <c:v>1.0047594418447199</c:v>
                </c:pt>
                <c:pt idx="61">
                  <c:v>1.0074706704016394</c:v>
                </c:pt>
                <c:pt idx="62">
                  <c:v>1.0145800941839676</c:v>
                </c:pt>
                <c:pt idx="63">
                  <c:v>0.96836150569305535</c:v>
                </c:pt>
                <c:pt idx="64">
                  <c:v>0.91849109894805714</c:v>
                </c:pt>
                <c:pt idx="65">
                  <c:v>0.8553824327529832</c:v>
                </c:pt>
                <c:pt idx="66">
                  <c:v>0.82931531507888268</c:v>
                </c:pt>
                <c:pt idx="67">
                  <c:v>0.7921192855129352</c:v>
                </c:pt>
                <c:pt idx="68">
                  <c:v>0.76424631396189313</c:v>
                </c:pt>
                <c:pt idx="69">
                  <c:v>0.76910463134297746</c:v>
                </c:pt>
                <c:pt idx="70">
                  <c:v>0.82778171334531891</c:v>
                </c:pt>
                <c:pt idx="71">
                  <c:v>0.83808297894495853</c:v>
                </c:pt>
                <c:pt idx="72">
                  <c:v>0.90382124774701722</c:v>
                </c:pt>
              </c:numCache>
            </c:numRef>
          </c:val>
          <c:smooth val="0"/>
          <c:extLst>
            <c:ext xmlns:c16="http://schemas.microsoft.com/office/drawing/2014/chart" uri="{C3380CC4-5D6E-409C-BE32-E72D297353CC}">
              <c16:uniqueId val="{00000005-A107-4B6C-933F-9EA62F16312D}"/>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7000000000000002"/>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21"/>
          <c:min val="-15"/>
        </c:scaling>
        <c:delete val="0"/>
        <c:axPos val="r"/>
        <c:title>
          <c:tx>
            <c:rich>
              <a:bodyPr rot="0" vert="horz"/>
              <a:lstStyle/>
              <a:p>
                <a:pPr>
                  <a:defRPr/>
                </a:pPr>
                <a:r>
                  <a:rPr lang="hu-HU"/>
                  <a:t>%</a:t>
                </a:r>
              </a:p>
            </c:rich>
          </c:tx>
          <c:layout>
            <c:manualLayout>
              <c:xMode val="edge"/>
              <c:yMode val="edge"/>
              <c:x val="0.90230887690463835"/>
              <c:y val="4.5034881140413214E-4"/>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3.6422978052796116E-2"/>
          <c:y val="0.8601864735859811"/>
          <c:w val="0.93345803681018902"/>
          <c:h val="0.13268600718079634"/>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hu-HU"/>
        </a:p>
      </c:txPr>
    </c:title>
    <c:autoTitleDeleted val="0"/>
    <c:plotArea>
      <c:layout/>
      <c:lineChart>
        <c:grouping val="standard"/>
        <c:varyColors val="0"/>
        <c:ser>
          <c:idx val="0"/>
          <c:order val="0"/>
          <c:marker>
            <c:symbol val="none"/>
          </c:marker>
          <c:val>
            <c:numRef>
              <c:f>'12_ábra_chart'!#REF!</c:f>
              <c:numCache>
                <c:formatCode>General</c:formatCode>
                <c:ptCount val="1"/>
                <c:pt idx="0">
                  <c:v>1</c:v>
                </c:pt>
              </c:numCache>
            </c:numRef>
          </c:val>
          <c:smooth val="0"/>
          <c:extLst>
            <c:ext xmlns:c16="http://schemas.microsoft.com/office/drawing/2014/chart" uri="{C3380CC4-5D6E-409C-BE32-E72D297353CC}">
              <c16:uniqueId val="{00000000-71BA-4B40-A135-A8CA91E528C7}"/>
            </c:ext>
          </c:extLst>
        </c:ser>
        <c:dLbls>
          <c:showLegendKey val="0"/>
          <c:showVal val="0"/>
          <c:showCatName val="0"/>
          <c:showSerName val="0"/>
          <c:showPercent val="0"/>
          <c:showBubbleSize val="0"/>
        </c:dLbls>
        <c:smooth val="0"/>
        <c:axId val="701378544"/>
        <c:axId val="1"/>
      </c:lineChart>
      <c:catAx>
        <c:axId val="7013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8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hu-HU"/>
          </a:p>
        </c:txPr>
        <c:crossAx val="7013785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'44_ábra_chart'!$H$8</c:f>
              <c:strCache>
                <c:ptCount val="1"/>
                <c:pt idx="0">
                  <c:v>Effect of house prices (RHS)</c:v>
                </c:pt>
              </c:strCache>
            </c:strRef>
          </c:tx>
          <c:spPr>
            <a:solidFill>
              <a:schemeClr val="accent3">
                <a:lumMod val="60000"/>
                <a:lumOff val="40000"/>
              </a:schemeClr>
            </a:solidFill>
            <a:ln>
              <a:noFill/>
            </a:ln>
          </c:spPr>
          <c:invertIfNegative val="0"/>
          <c:val>
            <c:numRef>
              <c:f>'44_ábra_chart'!$H$16:$H$88</c:f>
              <c:numCache>
                <c:formatCode>0.00</c:formatCode>
                <c:ptCount val="73"/>
                <c:pt idx="0">
                  <c:v>-5.3966689332017808</c:v>
                </c:pt>
                <c:pt idx="1">
                  <c:v>-4.0095494192869126</c:v>
                </c:pt>
                <c:pt idx="2">
                  <c:v>-0.80650252000026512</c:v>
                </c:pt>
                <c:pt idx="3">
                  <c:v>-7.692423762719244</c:v>
                </c:pt>
                <c:pt idx="4">
                  <c:v>-4.9933446235962151</c:v>
                </c:pt>
                <c:pt idx="5">
                  <c:v>-2.1887764365800848</c:v>
                </c:pt>
                <c:pt idx="6">
                  <c:v>-4.4801651185856173</c:v>
                </c:pt>
                <c:pt idx="7">
                  <c:v>2.5547010874307006</c:v>
                </c:pt>
                <c:pt idx="8">
                  <c:v>-3.9636908585542017</c:v>
                </c:pt>
                <c:pt idx="9">
                  <c:v>-2.5892142080905529</c:v>
                </c:pt>
                <c:pt idx="10">
                  <c:v>1.4745500167335734</c:v>
                </c:pt>
                <c:pt idx="11">
                  <c:v>0.68394184060920793</c:v>
                </c:pt>
                <c:pt idx="12">
                  <c:v>-2.4203742814986526</c:v>
                </c:pt>
                <c:pt idx="13">
                  <c:v>-1.8371111962397322</c:v>
                </c:pt>
                <c:pt idx="14">
                  <c:v>0.96453232941723854</c:v>
                </c:pt>
                <c:pt idx="15">
                  <c:v>-1.1758291952597375</c:v>
                </c:pt>
                <c:pt idx="16">
                  <c:v>-1.3130869281821447</c:v>
                </c:pt>
                <c:pt idx="17">
                  <c:v>-2.6743430585594297</c:v>
                </c:pt>
                <c:pt idx="18">
                  <c:v>-0.4657606130718932</c:v>
                </c:pt>
                <c:pt idx="19">
                  <c:v>-0.27828969159487826</c:v>
                </c:pt>
                <c:pt idx="20">
                  <c:v>-2.3182766151524561</c:v>
                </c:pt>
                <c:pt idx="21">
                  <c:v>-4.3207839980247797</c:v>
                </c:pt>
                <c:pt idx="22">
                  <c:v>-3.4368446875231058</c:v>
                </c:pt>
                <c:pt idx="23">
                  <c:v>7.0196247823091085E-2</c:v>
                </c:pt>
                <c:pt idx="24">
                  <c:v>-0.15915661605126274</c:v>
                </c:pt>
                <c:pt idx="25">
                  <c:v>-0.39411319885962826</c:v>
                </c:pt>
                <c:pt idx="26">
                  <c:v>0.27916104323222157</c:v>
                </c:pt>
                <c:pt idx="27">
                  <c:v>1.7189915625734074</c:v>
                </c:pt>
                <c:pt idx="28">
                  <c:v>1.3151961885494785</c:v>
                </c:pt>
                <c:pt idx="29">
                  <c:v>5.0655231519390185</c:v>
                </c:pt>
                <c:pt idx="30">
                  <c:v>1.7845961223498676</c:v>
                </c:pt>
                <c:pt idx="31">
                  <c:v>-3.1158030098596754</c:v>
                </c:pt>
                <c:pt idx="32">
                  <c:v>0.56381315016422207</c:v>
                </c:pt>
                <c:pt idx="33">
                  <c:v>0.11268320037443402</c:v>
                </c:pt>
                <c:pt idx="34">
                  <c:v>1.9723425024186412</c:v>
                </c:pt>
                <c:pt idx="35">
                  <c:v>0.22828247824287473</c:v>
                </c:pt>
                <c:pt idx="36">
                  <c:v>0.57250971771536285</c:v>
                </c:pt>
                <c:pt idx="37">
                  <c:v>2.7660345188007796</c:v>
                </c:pt>
                <c:pt idx="38">
                  <c:v>0.45930564176921962</c:v>
                </c:pt>
                <c:pt idx="39">
                  <c:v>1.1510219090189224</c:v>
                </c:pt>
                <c:pt idx="40">
                  <c:v>2.4728094344642813</c:v>
                </c:pt>
                <c:pt idx="41">
                  <c:v>1.299055962654478</c:v>
                </c:pt>
                <c:pt idx="42">
                  <c:v>1.9307106873839359</c:v>
                </c:pt>
                <c:pt idx="43">
                  <c:v>8.8651286722324585E-2</c:v>
                </c:pt>
                <c:pt idx="44">
                  <c:v>1.2124602325440605</c:v>
                </c:pt>
                <c:pt idx="45">
                  <c:v>-0.72161838490868035</c:v>
                </c:pt>
                <c:pt idx="46">
                  <c:v>3.1044369619070551</c:v>
                </c:pt>
                <c:pt idx="47">
                  <c:v>-0.68572506453025994</c:v>
                </c:pt>
                <c:pt idx="48">
                  <c:v>-1.2857483667491607</c:v>
                </c:pt>
                <c:pt idx="49">
                  <c:v>-2.2087111618563569</c:v>
                </c:pt>
                <c:pt idx="50">
                  <c:v>-2.1124487482350531</c:v>
                </c:pt>
                <c:pt idx="51">
                  <c:v>-5.0407110720607875</c:v>
                </c:pt>
                <c:pt idx="52">
                  <c:v>-3.9757321876388261</c:v>
                </c:pt>
                <c:pt idx="53">
                  <c:v>-3.4867047178529447</c:v>
                </c:pt>
                <c:pt idx="54">
                  <c:v>-0.63901302580660513</c:v>
                </c:pt>
                <c:pt idx="55">
                  <c:v>-5.5564936484732783</c:v>
                </c:pt>
                <c:pt idx="56">
                  <c:v>-2.0164340819218154</c:v>
                </c:pt>
                <c:pt idx="57">
                  <c:v>-5.3375434141291009</c:v>
                </c:pt>
                <c:pt idx="58">
                  <c:v>-1.0507069217869969</c:v>
                </c:pt>
                <c:pt idx="59">
                  <c:v>-4.4180155481444814</c:v>
                </c:pt>
                <c:pt idx="60">
                  <c:v>-3.8342784872724849</c:v>
                </c:pt>
                <c:pt idx="61">
                  <c:v>-4.0936538075344941</c:v>
                </c:pt>
                <c:pt idx="62">
                  <c:v>-1.0524594655792185</c:v>
                </c:pt>
                <c:pt idx="63">
                  <c:v>-5.9507778716838118</c:v>
                </c:pt>
                <c:pt idx="64">
                  <c:v>-3.5950646956948589</c:v>
                </c:pt>
                <c:pt idx="65">
                  <c:v>-3.8057497606834687</c:v>
                </c:pt>
                <c:pt idx="66">
                  <c:v>-1.5901903649130844</c:v>
                </c:pt>
                <c:pt idx="67">
                  <c:v>-6.0190921706228551</c:v>
                </c:pt>
                <c:pt idx="68">
                  <c:v>-5.8033071041216004</c:v>
                </c:pt>
                <c:pt idx="69">
                  <c:v>-3.1258608641419698</c:v>
                </c:pt>
                <c:pt idx="70">
                  <c:v>-1.0882150197437426</c:v>
                </c:pt>
                <c:pt idx="71">
                  <c:v>-0.62836546289675255</c:v>
                </c:pt>
                <c:pt idx="72">
                  <c:v>-2.2902605615577016</c:v>
                </c:pt>
              </c:numCache>
            </c:numRef>
          </c:val>
          <c:extLst>
            <c:ext xmlns:c16="http://schemas.microsoft.com/office/drawing/2014/chart" uri="{C3380CC4-5D6E-409C-BE32-E72D297353CC}">
              <c16:uniqueId val="{00000000-4A53-4368-994D-6A02E541E843}"/>
            </c:ext>
          </c:extLst>
        </c:ser>
        <c:ser>
          <c:idx val="4"/>
          <c:order val="2"/>
          <c:tx>
            <c:strRef>
              <c:f>'44_ábra_chart'!$I$8</c:f>
              <c:strCache>
                <c:ptCount val="1"/>
                <c:pt idx="0">
                  <c:v>Effect of average wages (RHS)</c:v>
                </c:pt>
              </c:strCache>
            </c:strRef>
          </c:tx>
          <c:spPr>
            <a:solidFill>
              <a:schemeClr val="tx2">
                <a:lumMod val="25000"/>
                <a:lumOff val="75000"/>
              </a:schemeClr>
            </a:solidFill>
          </c:spPr>
          <c:invertIfNegative val="0"/>
          <c:val>
            <c:numRef>
              <c:f>'44_ábra_chart'!$I$16:$I$88</c:f>
              <c:numCache>
                <c:formatCode>0.00</c:formatCode>
                <c:ptCount val="73"/>
                <c:pt idx="0">
                  <c:v>1.9338986024967113</c:v>
                </c:pt>
                <c:pt idx="1">
                  <c:v>1.8314841604455125</c:v>
                </c:pt>
                <c:pt idx="2">
                  <c:v>2.2263422335033027</c:v>
                </c:pt>
                <c:pt idx="3">
                  <c:v>2.5516020338236984</c:v>
                </c:pt>
                <c:pt idx="4">
                  <c:v>3.8617835478724345</c:v>
                </c:pt>
                <c:pt idx="5">
                  <c:v>2.8684842366051981</c:v>
                </c:pt>
                <c:pt idx="6">
                  <c:v>1.8104881067010865</c:v>
                </c:pt>
                <c:pt idx="7">
                  <c:v>3.8455288842171029</c:v>
                </c:pt>
                <c:pt idx="8">
                  <c:v>0.25352079986421927</c:v>
                </c:pt>
                <c:pt idx="9">
                  <c:v>2.1569486473214567</c:v>
                </c:pt>
                <c:pt idx="10">
                  <c:v>2.3266138109301124</c:v>
                </c:pt>
                <c:pt idx="11">
                  <c:v>0.46447150761892431</c:v>
                </c:pt>
                <c:pt idx="12">
                  <c:v>2.3001422358372565</c:v>
                </c:pt>
                <c:pt idx="13">
                  <c:v>2.204872034904497</c:v>
                </c:pt>
                <c:pt idx="14">
                  <c:v>0.59101966813447859</c:v>
                </c:pt>
                <c:pt idx="15">
                  <c:v>1.8898344222330934</c:v>
                </c:pt>
                <c:pt idx="16">
                  <c:v>1.3313280871314817</c:v>
                </c:pt>
                <c:pt idx="17">
                  <c:v>3.6395207050933465</c:v>
                </c:pt>
                <c:pt idx="18">
                  <c:v>8.1625367498385089</c:v>
                </c:pt>
                <c:pt idx="19">
                  <c:v>-7.411285420399679</c:v>
                </c:pt>
                <c:pt idx="20">
                  <c:v>2.2482016867715942</c:v>
                </c:pt>
                <c:pt idx="21">
                  <c:v>2.2029400964257633</c:v>
                </c:pt>
                <c:pt idx="22">
                  <c:v>2.4996326141672967</c:v>
                </c:pt>
                <c:pt idx="23">
                  <c:v>1.045012075020324</c:v>
                </c:pt>
                <c:pt idx="24">
                  <c:v>1.783363734930802</c:v>
                </c:pt>
                <c:pt idx="25">
                  <c:v>1.69196429413239</c:v>
                </c:pt>
                <c:pt idx="26">
                  <c:v>1.9128604916095924</c:v>
                </c:pt>
                <c:pt idx="27">
                  <c:v>0.10881757893750432</c:v>
                </c:pt>
                <c:pt idx="28">
                  <c:v>2.5376676997117755</c:v>
                </c:pt>
                <c:pt idx="29">
                  <c:v>0.18345520976188823</c:v>
                </c:pt>
                <c:pt idx="30">
                  <c:v>1.7182364279960893E-2</c:v>
                </c:pt>
                <c:pt idx="31">
                  <c:v>5.2524967349240086</c:v>
                </c:pt>
                <c:pt idx="32">
                  <c:v>-0.32601730935543571</c:v>
                </c:pt>
                <c:pt idx="33">
                  <c:v>1.6670661871048651</c:v>
                </c:pt>
                <c:pt idx="34">
                  <c:v>-5.7084952568439746</c:v>
                </c:pt>
                <c:pt idx="35">
                  <c:v>13.300045419419646</c:v>
                </c:pt>
                <c:pt idx="36">
                  <c:v>0.19918815487520192</c:v>
                </c:pt>
                <c:pt idx="37">
                  <c:v>0.77449577686705595</c:v>
                </c:pt>
                <c:pt idx="38">
                  <c:v>0.54564363790264281</c:v>
                </c:pt>
                <c:pt idx="39">
                  <c:v>1.1847986497490552</c:v>
                </c:pt>
                <c:pt idx="40">
                  <c:v>1.1247375070257988</c:v>
                </c:pt>
                <c:pt idx="41">
                  <c:v>0.93258130293656905</c:v>
                </c:pt>
                <c:pt idx="42">
                  <c:v>2.3648590028224987</c:v>
                </c:pt>
                <c:pt idx="43">
                  <c:v>-0.13529260633572449</c:v>
                </c:pt>
                <c:pt idx="44">
                  <c:v>1.1554392908314668</c:v>
                </c:pt>
                <c:pt idx="45">
                  <c:v>1.188665353789915</c:v>
                </c:pt>
                <c:pt idx="46">
                  <c:v>-1.1331972284139624E-2</c:v>
                </c:pt>
                <c:pt idx="47">
                  <c:v>2.6790066230856837</c:v>
                </c:pt>
                <c:pt idx="48">
                  <c:v>0.91792723602361548</c:v>
                </c:pt>
                <c:pt idx="49">
                  <c:v>0.9070857862673023</c:v>
                </c:pt>
                <c:pt idx="50">
                  <c:v>1.5879792384095452</c:v>
                </c:pt>
                <c:pt idx="51">
                  <c:v>-0.18837223863940267</c:v>
                </c:pt>
                <c:pt idx="52">
                  <c:v>1.5136569016353008</c:v>
                </c:pt>
                <c:pt idx="53">
                  <c:v>1.276622183317329</c:v>
                </c:pt>
                <c:pt idx="54">
                  <c:v>1.2444232829923436</c:v>
                </c:pt>
                <c:pt idx="55">
                  <c:v>3.8621974460682793</c:v>
                </c:pt>
                <c:pt idx="56">
                  <c:v>0.37576182340086461</c:v>
                </c:pt>
                <c:pt idx="57">
                  <c:v>2.2444214804965696</c:v>
                </c:pt>
                <c:pt idx="58">
                  <c:v>0.87546650407412585</c:v>
                </c:pt>
                <c:pt idx="59">
                  <c:v>6.8414651031256426</c:v>
                </c:pt>
                <c:pt idx="60">
                  <c:v>2.4654808705799383</c:v>
                </c:pt>
                <c:pt idx="61">
                  <c:v>1.0236986116133124</c:v>
                </c:pt>
                <c:pt idx="62">
                  <c:v>2.7472938945925023</c:v>
                </c:pt>
                <c:pt idx="63">
                  <c:v>2.7972054575944156</c:v>
                </c:pt>
                <c:pt idx="64">
                  <c:v>2.5887717612188084</c:v>
                </c:pt>
                <c:pt idx="65">
                  <c:v>2.6350848402311442</c:v>
                </c:pt>
                <c:pt idx="66">
                  <c:v>1.9153268779661659</c:v>
                </c:pt>
                <c:pt idx="67">
                  <c:v>-1.0051667819991508</c:v>
                </c:pt>
                <c:pt idx="68">
                  <c:v>2.5536792765499712</c:v>
                </c:pt>
                <c:pt idx="69">
                  <c:v>2.7403150707115742</c:v>
                </c:pt>
                <c:pt idx="70">
                  <c:v>2.6862998010495573</c:v>
                </c:pt>
                <c:pt idx="71">
                  <c:v>2.3432649137593984</c:v>
                </c:pt>
                <c:pt idx="72">
                  <c:v>2.6618739929053561</c:v>
                </c:pt>
              </c:numCache>
            </c:numRef>
          </c:val>
          <c:extLst>
            <c:ext xmlns:c16="http://schemas.microsoft.com/office/drawing/2014/chart" uri="{C3380CC4-5D6E-409C-BE32-E72D297353CC}">
              <c16:uniqueId val="{00000001-4A53-4368-994D-6A02E541E843}"/>
            </c:ext>
          </c:extLst>
        </c:ser>
        <c:ser>
          <c:idx val="5"/>
          <c:order val="3"/>
          <c:tx>
            <c:strRef>
              <c:f>'44_ábra_chart'!$J$8</c:f>
              <c:strCache>
                <c:ptCount val="1"/>
                <c:pt idx="0">
                  <c:v>Effect of interest rate (RHS)</c:v>
                </c:pt>
              </c:strCache>
            </c:strRef>
          </c:tx>
          <c:spPr>
            <a:solidFill>
              <a:schemeClr val="accent5">
                <a:lumMod val="60000"/>
                <a:lumOff val="40000"/>
              </a:schemeClr>
            </a:solidFill>
          </c:spPr>
          <c:invertIfNegative val="0"/>
          <c:val>
            <c:numRef>
              <c:f>'44_ábra_chart'!$J$16:$J$88</c:f>
              <c:numCache>
                <c:formatCode>0.00</c:formatCode>
                <c:ptCount val="73"/>
                <c:pt idx="0">
                  <c:v>9.3957751196938943E-2</c:v>
                </c:pt>
                <c:pt idx="1">
                  <c:v>-8.0717137454982435E-2</c:v>
                </c:pt>
                <c:pt idx="2">
                  <c:v>1.4200005334586763E-2</c:v>
                </c:pt>
                <c:pt idx="3">
                  <c:v>-5.41432238633206E-2</c:v>
                </c:pt>
                <c:pt idx="4">
                  <c:v>-7.8421724370230095E-3</c:v>
                </c:pt>
                <c:pt idx="5">
                  <c:v>0.12410516034928776</c:v>
                </c:pt>
                <c:pt idx="6">
                  <c:v>-8.0884901301971013E-2</c:v>
                </c:pt>
                <c:pt idx="7">
                  <c:v>-12.912977634746454</c:v>
                </c:pt>
                <c:pt idx="8">
                  <c:v>-5.4897573479852753</c:v>
                </c:pt>
                <c:pt idx="9">
                  <c:v>0.89585188069835908</c:v>
                </c:pt>
                <c:pt idx="10">
                  <c:v>4.412110441438216</c:v>
                </c:pt>
                <c:pt idx="11">
                  <c:v>1.1783663320250355</c:v>
                </c:pt>
                <c:pt idx="12">
                  <c:v>2.4743961591892543</c:v>
                </c:pt>
                <c:pt idx="13">
                  <c:v>-0.17311233364894463</c:v>
                </c:pt>
                <c:pt idx="14">
                  <c:v>-2.0222074396946255</c:v>
                </c:pt>
                <c:pt idx="15">
                  <c:v>-2.1633550962562254</c:v>
                </c:pt>
                <c:pt idx="16">
                  <c:v>-1.9427185922199897</c:v>
                </c:pt>
                <c:pt idx="17">
                  <c:v>1.040692174616197</c:v>
                </c:pt>
                <c:pt idx="18">
                  <c:v>2.932748780613224</c:v>
                </c:pt>
                <c:pt idx="19">
                  <c:v>-1.1387169391069563</c:v>
                </c:pt>
                <c:pt idx="20">
                  <c:v>-2.1695664870147624</c:v>
                </c:pt>
                <c:pt idx="21">
                  <c:v>-2.0225429369923518</c:v>
                </c:pt>
                <c:pt idx="22">
                  <c:v>-1.2676478524061849</c:v>
                </c:pt>
                <c:pt idx="23">
                  <c:v>-3.4161816614592624</c:v>
                </c:pt>
                <c:pt idx="24">
                  <c:v>-2.7125299563945759</c:v>
                </c:pt>
                <c:pt idx="25">
                  <c:v>0.52187354707517386</c:v>
                </c:pt>
                <c:pt idx="26">
                  <c:v>-3.5752421886995194</c:v>
                </c:pt>
                <c:pt idx="27">
                  <c:v>-5.6350314890625839</c:v>
                </c:pt>
                <c:pt idx="28">
                  <c:v>7.4870862912153484</c:v>
                </c:pt>
                <c:pt idx="29">
                  <c:v>5.2794749107402339</c:v>
                </c:pt>
                <c:pt idx="30">
                  <c:v>-0.82645459521080511</c:v>
                </c:pt>
                <c:pt idx="31">
                  <c:v>-1.1212448734878251</c:v>
                </c:pt>
                <c:pt idx="32">
                  <c:v>1.0882066137321829</c:v>
                </c:pt>
                <c:pt idx="33">
                  <c:v>2.5871346136707984</c:v>
                </c:pt>
                <c:pt idx="34">
                  <c:v>-0.36935215785304365</c:v>
                </c:pt>
                <c:pt idx="35">
                  <c:v>-3.111508243314475</c:v>
                </c:pt>
                <c:pt idx="36">
                  <c:v>-0.97076814326845806</c:v>
                </c:pt>
                <c:pt idx="37">
                  <c:v>0.41340672345344842</c:v>
                </c:pt>
                <c:pt idx="38">
                  <c:v>-6.7209812611776982</c:v>
                </c:pt>
                <c:pt idx="39">
                  <c:v>-2.3694598532720477</c:v>
                </c:pt>
                <c:pt idx="40">
                  <c:v>0.73015164214862693</c:v>
                </c:pt>
                <c:pt idx="41">
                  <c:v>1.4791635617010996</c:v>
                </c:pt>
                <c:pt idx="42">
                  <c:v>5.4762651460317926</c:v>
                </c:pt>
                <c:pt idx="43">
                  <c:v>5.5792510369801533</c:v>
                </c:pt>
                <c:pt idx="44">
                  <c:v>6.2425675100490139</c:v>
                </c:pt>
                <c:pt idx="45">
                  <c:v>3.5412312331927041</c:v>
                </c:pt>
                <c:pt idx="46">
                  <c:v>1.6922846265598395</c:v>
                </c:pt>
                <c:pt idx="47">
                  <c:v>2.7513179629228972</c:v>
                </c:pt>
                <c:pt idx="48">
                  <c:v>1.1835286703020955</c:v>
                </c:pt>
                <c:pt idx="49">
                  <c:v>3.4245744104496794</c:v>
                </c:pt>
                <c:pt idx="50">
                  <c:v>0.13683385529097336</c:v>
                </c:pt>
                <c:pt idx="51">
                  <c:v>1.0030178576571132</c:v>
                </c:pt>
                <c:pt idx="52">
                  <c:v>2.2287058189324682</c:v>
                </c:pt>
                <c:pt idx="53">
                  <c:v>2.5408912852791019</c:v>
                </c:pt>
                <c:pt idx="54">
                  <c:v>-0.43803116824031463</c:v>
                </c:pt>
                <c:pt idx="55">
                  <c:v>-0.20440825183936795</c:v>
                </c:pt>
                <c:pt idx="56">
                  <c:v>1.0287685189007192</c:v>
                </c:pt>
                <c:pt idx="57">
                  <c:v>0.57048166892752761</c:v>
                </c:pt>
                <c:pt idx="58">
                  <c:v>1.745057835194828</c:v>
                </c:pt>
                <c:pt idx="59">
                  <c:v>2.949758293141997</c:v>
                </c:pt>
                <c:pt idx="60">
                  <c:v>0.39691887225588118</c:v>
                </c:pt>
                <c:pt idx="61">
                  <c:v>1.145478515646019</c:v>
                </c:pt>
                <c:pt idx="62">
                  <c:v>2.172722261581896</c:v>
                </c:pt>
                <c:pt idx="63">
                  <c:v>-0.83905270143637267</c:v>
                </c:pt>
                <c:pt idx="64">
                  <c:v>-1.3001482576718217</c:v>
                </c:pt>
                <c:pt idx="65">
                  <c:v>-3.4136647733784571</c:v>
                </c:pt>
                <c:pt idx="66">
                  <c:v>-1.5475906537559609</c:v>
                </c:pt>
                <c:pt idx="67">
                  <c:v>0.66899864023366717</c:v>
                </c:pt>
                <c:pt idx="68">
                  <c:v>1.0256941920418825</c:v>
                </c:pt>
                <c:pt idx="69">
                  <c:v>0.70756171496364573</c:v>
                </c:pt>
                <c:pt idx="70">
                  <c:v>4.1818690818949023</c:v>
                </c:pt>
                <c:pt idx="71">
                  <c:v>0.43713943840515412</c:v>
                </c:pt>
                <c:pt idx="72">
                  <c:v>-1.076591678976115</c:v>
                </c:pt>
              </c:numCache>
            </c:numRef>
          </c:val>
          <c:extLst>
            <c:ext xmlns:c16="http://schemas.microsoft.com/office/drawing/2014/chart" uri="{C3380CC4-5D6E-409C-BE32-E72D297353CC}">
              <c16:uniqueId val="{00000002-4A53-4368-994D-6A02E541E843}"/>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'44_ábra_chart'!$E$8</c:f>
              <c:strCache>
                <c:ptCount val="1"/>
                <c:pt idx="0">
                  <c:v>Housing Affordability Index (HAI)</c:v>
                </c:pt>
              </c:strCache>
            </c:strRef>
          </c:tx>
          <c:spPr>
            <a:ln w="44450">
              <a:solidFill>
                <a:srgbClr val="002060"/>
              </a:solidFill>
              <a:prstDash val="solid"/>
            </a:ln>
          </c:spPr>
          <c:marker>
            <c:symbol val="none"/>
          </c:marker>
          <c:cat>
            <c:strRef>
              <c:f>'44_ábra_chart'!$C$16:$C$88</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'44_ábra_chart'!$E$16:$E$88</c:f>
              <c:numCache>
                <c:formatCode>0.00</c:formatCode>
                <c:ptCount val="73"/>
                <c:pt idx="0">
                  <c:v>0.93893528574596041</c:v>
                </c:pt>
                <c:pt idx="1">
                  <c:v>0.91705434429880794</c:v>
                </c:pt>
                <c:pt idx="2">
                  <c:v>0.93004243164794398</c:v>
                </c:pt>
                <c:pt idx="3">
                  <c:v>0.87992844085067679</c:v>
                </c:pt>
                <c:pt idx="4">
                  <c:v>0.86820663648920637</c:v>
                </c:pt>
                <c:pt idx="5">
                  <c:v>0.87464694024269685</c:v>
                </c:pt>
                <c:pt idx="6">
                  <c:v>0.8498992441749772</c:v>
                </c:pt>
                <c:pt idx="7">
                  <c:v>0.78825050982540179</c:v>
                </c:pt>
                <c:pt idx="8">
                  <c:v>0.71726267737011606</c:v>
                </c:pt>
                <c:pt idx="9">
                  <c:v>0.72015586772995044</c:v>
                </c:pt>
                <c:pt idx="10">
                  <c:v>0.78076999409067371</c:v>
                </c:pt>
                <c:pt idx="11">
                  <c:v>0.79906754459463269</c:v>
                </c:pt>
                <c:pt idx="12">
                  <c:v>0.81739926875246904</c:v>
                </c:pt>
                <c:pt idx="13">
                  <c:v>0.8186545981430271</c:v>
                </c:pt>
                <c:pt idx="14">
                  <c:v>0.81462250622258303</c:v>
                </c:pt>
                <c:pt idx="15">
                  <c:v>0.80251284257184652</c:v>
                </c:pt>
                <c:pt idx="16">
                  <c:v>0.78692825433843705</c:v>
                </c:pt>
                <c:pt idx="17">
                  <c:v>0.8020181398308851</c:v>
                </c:pt>
                <c:pt idx="18">
                  <c:v>0.88876537764429497</c:v>
                </c:pt>
                <c:pt idx="19">
                  <c:v>0.81126201871533554</c:v>
                </c:pt>
                <c:pt idx="20">
                  <c:v>0.79269133986051166</c:v>
                </c:pt>
                <c:pt idx="21">
                  <c:v>0.75947113863088223</c:v>
                </c:pt>
                <c:pt idx="22">
                  <c:v>0.74217191376442015</c:v>
                </c:pt>
                <c:pt idx="23">
                  <c:v>0.72481724492853394</c:v>
                </c:pt>
                <c:pt idx="24">
                  <c:v>0.71658954508487771</c:v>
                </c:pt>
                <c:pt idx="25">
                  <c:v>0.72963000385801169</c:v>
                </c:pt>
                <c:pt idx="26">
                  <c:v>0.71900336831511125</c:v>
                </c:pt>
                <c:pt idx="27">
                  <c:v>0.69090144658097163</c:v>
                </c:pt>
                <c:pt idx="28">
                  <c:v>0.77149020577506944</c:v>
                </c:pt>
                <c:pt idx="29">
                  <c:v>0.85492961305138249</c:v>
                </c:pt>
                <c:pt idx="30">
                  <c:v>0.86314323912477575</c:v>
                </c:pt>
                <c:pt idx="31">
                  <c:v>0.87030446955656948</c:v>
                </c:pt>
                <c:pt idx="32">
                  <c:v>0.88185107774324956</c:v>
                </c:pt>
                <c:pt idx="33">
                  <c:v>0.92078352957849163</c:v>
                </c:pt>
                <c:pt idx="34">
                  <c:v>0.88207488966761383</c:v>
                </c:pt>
                <c:pt idx="35">
                  <c:v>0.97050555755311518</c:v>
                </c:pt>
                <c:pt idx="36">
                  <c:v>0.96851182501817445</c:v>
                </c:pt>
                <c:pt idx="37">
                  <c:v>1.0071562719438234</c:v>
                </c:pt>
                <c:pt idx="38">
                  <c:v>0.94893018390758577</c:v>
                </c:pt>
                <c:pt idx="39">
                  <c:v>0.9482121145544592</c:v>
                </c:pt>
                <c:pt idx="40">
                  <c:v>0.98976259704029401</c:v>
                </c:pt>
                <c:pt idx="41">
                  <c:v>1.0269391129290439</c:v>
                </c:pt>
                <c:pt idx="42">
                  <c:v>1.1302002087808924</c:v>
                </c:pt>
                <c:pt idx="43">
                  <c:v>1.1926989337013418</c:v>
                </c:pt>
                <c:pt idx="44">
                  <c:v>1.2973364213063421</c:v>
                </c:pt>
                <c:pt idx="45">
                  <c:v>1.3494366221298364</c:v>
                </c:pt>
                <c:pt idx="46">
                  <c:v>1.4147139455469533</c:v>
                </c:pt>
                <c:pt idx="47">
                  <c:v>1.4823452650089595</c:v>
                </c:pt>
                <c:pt idx="48">
                  <c:v>1.4941953161828991</c:v>
                </c:pt>
                <c:pt idx="49">
                  <c:v>1.5249406692899161</c:v>
                </c:pt>
                <c:pt idx="50">
                  <c:v>1.5185062666909988</c:v>
                </c:pt>
                <c:pt idx="51">
                  <c:v>1.4536823950246125</c:v>
                </c:pt>
                <c:pt idx="52">
                  <c:v>1.4485979658460721</c:v>
                </c:pt>
                <c:pt idx="53">
                  <c:v>1.4519153987096742</c:v>
                </c:pt>
                <c:pt idx="54">
                  <c:v>1.4541921473742314</c:v>
                </c:pt>
                <c:pt idx="55">
                  <c:v>1.423517341682851</c:v>
                </c:pt>
                <c:pt idx="56">
                  <c:v>1.4144575449466681</c:v>
                </c:pt>
                <c:pt idx="57">
                  <c:v>1.3768221345696869</c:v>
                </c:pt>
                <c:pt idx="58">
                  <c:v>1.3982647661147951</c:v>
                </c:pt>
                <c:pt idx="59">
                  <c:v>1.470044980256082</c:v>
                </c:pt>
                <c:pt idx="60">
                  <c:v>1.4542828583231551</c:v>
                </c:pt>
                <c:pt idx="61">
                  <c:v>1.4251676927880685</c:v>
                </c:pt>
                <c:pt idx="62">
                  <c:v>1.4803906371943156</c:v>
                </c:pt>
                <c:pt idx="63">
                  <c:v>1.4192323866331524</c:v>
                </c:pt>
                <c:pt idx="64">
                  <c:v>1.3853806302382898</c:v>
                </c:pt>
                <c:pt idx="65">
                  <c:v>1.3210819500353495</c:v>
                </c:pt>
                <c:pt idx="66">
                  <c:v>1.3044697155862879</c:v>
                </c:pt>
                <c:pt idx="67">
                  <c:v>1.2217487795793998</c:v>
                </c:pt>
                <c:pt idx="68">
                  <c:v>1.1923414967540311</c:v>
                </c:pt>
                <c:pt idx="69">
                  <c:v>1.1951199317409591</c:v>
                </c:pt>
                <c:pt idx="70">
                  <c:v>1.2646320327567784</c:v>
                </c:pt>
                <c:pt idx="71">
                  <c:v>1.291755187281153</c:v>
                </c:pt>
                <c:pt idx="72">
                  <c:v>1.2818178886838933</c:v>
                </c:pt>
              </c:numCache>
            </c:numRef>
          </c:val>
          <c:smooth val="0"/>
          <c:extLst>
            <c:ext xmlns:c16="http://schemas.microsoft.com/office/drawing/2014/chart" uri="{C3380CC4-5D6E-409C-BE32-E72D297353CC}">
              <c16:uniqueId val="{00000003-4A53-4368-994D-6A02E541E843}"/>
            </c:ext>
          </c:extLst>
        </c:ser>
        <c:ser>
          <c:idx val="1"/>
          <c:order val="4"/>
          <c:tx>
            <c:strRef>
              <c:f>'44_ábra_chart'!$G$8</c:f>
              <c:strCache>
                <c:ptCount val="1"/>
                <c:pt idx="0">
                  <c:v>Constraint</c:v>
                </c:pt>
              </c:strCache>
            </c:strRef>
          </c:tx>
          <c:spPr>
            <a:ln w="44450">
              <a:solidFill>
                <a:schemeClr val="tx1"/>
              </a:solidFill>
              <a:prstDash val="lgDashDot"/>
            </a:ln>
          </c:spPr>
          <c:marker>
            <c:symbol val="none"/>
          </c:marker>
          <c:cat>
            <c:strRef>
              <c:f>'44_ábra_chart'!$C$16:$C$88</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'44_ábra_chart'!$G$16:$G$88</c:f>
              <c:numCache>
                <c:formatCode>0.00</c:formatCode>
                <c:ptCount val="7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numCache>
            </c:numRef>
          </c:val>
          <c:smooth val="0"/>
          <c:extLst>
            <c:ext xmlns:c16="http://schemas.microsoft.com/office/drawing/2014/chart" uri="{C3380CC4-5D6E-409C-BE32-E72D297353CC}">
              <c16:uniqueId val="{00000004-4A53-4368-994D-6A02E541E843}"/>
            </c:ext>
          </c:extLst>
        </c:ser>
        <c:ser>
          <c:idx val="2"/>
          <c:order val="5"/>
          <c:tx>
            <c:strRef>
              <c:f>'44_ábra_chart'!$F$8</c:f>
              <c:strCache>
                <c:ptCount val="1"/>
                <c:pt idx="0">
                  <c:v>HAI (Budapest)</c:v>
                </c:pt>
              </c:strCache>
            </c:strRef>
          </c:tx>
          <c:spPr>
            <a:ln w="38100">
              <a:solidFill>
                <a:srgbClr val="C00000"/>
              </a:solidFill>
              <a:prstDash val="sysDash"/>
            </a:ln>
          </c:spPr>
          <c:marker>
            <c:symbol val="none"/>
          </c:marker>
          <c:cat>
            <c:strRef>
              <c:f>'44_ábra_chart'!$C$16:$C$88</c:f>
              <c:strCache>
                <c:ptCount val="7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strCache>
            </c:strRef>
          </c:cat>
          <c:val>
            <c:numRef>
              <c:f>'44_ábra_chart'!$F$16:$F$88</c:f>
              <c:numCache>
                <c:formatCode>0.00</c:formatCode>
                <c:ptCount val="73"/>
                <c:pt idx="0">
                  <c:v>0.79204247718292808</c:v>
                </c:pt>
                <c:pt idx="1">
                  <c:v>0.78301996156827425</c:v>
                </c:pt>
                <c:pt idx="2">
                  <c:v>0.78916882860440429</c:v>
                </c:pt>
                <c:pt idx="3">
                  <c:v>0.76246630800135429</c:v>
                </c:pt>
                <c:pt idx="4">
                  <c:v>0.74937969864013843</c:v>
                </c:pt>
                <c:pt idx="5">
                  <c:v>0.76246756363254176</c:v>
                </c:pt>
                <c:pt idx="6">
                  <c:v>0.69403378246745462</c:v>
                </c:pt>
                <c:pt idx="7">
                  <c:v>0.66256032126323006</c:v>
                </c:pt>
                <c:pt idx="8">
                  <c:v>0.58628533280996109</c:v>
                </c:pt>
                <c:pt idx="9">
                  <c:v>0.61730654501273907</c:v>
                </c:pt>
                <c:pt idx="10">
                  <c:v>0.64962293988162645</c:v>
                </c:pt>
                <c:pt idx="11">
                  <c:v>0.69294341570572771</c:v>
                </c:pt>
                <c:pt idx="12">
                  <c:v>0.72905322918701965</c:v>
                </c:pt>
                <c:pt idx="13">
                  <c:v>0.7398108939333583</c:v>
                </c:pt>
                <c:pt idx="14">
                  <c:v>0.74018462541532681</c:v>
                </c:pt>
                <c:pt idx="15">
                  <c:v>0.72786386561103189</c:v>
                </c:pt>
                <c:pt idx="16">
                  <c:v>0.71051350300576066</c:v>
                </c:pt>
                <c:pt idx="17">
                  <c:v>0.73916518874991155</c:v>
                </c:pt>
                <c:pt idx="18">
                  <c:v>0.79131077440815589</c:v>
                </c:pt>
                <c:pt idx="19">
                  <c:v>0.7258320461834562</c:v>
                </c:pt>
                <c:pt idx="20">
                  <c:v>0.7350012623745853</c:v>
                </c:pt>
                <c:pt idx="21">
                  <c:v>0.71243284350933078</c:v>
                </c:pt>
                <c:pt idx="22">
                  <c:v>0.705137796563161</c:v>
                </c:pt>
                <c:pt idx="23">
                  <c:v>0.70366384070904164</c:v>
                </c:pt>
                <c:pt idx="24">
                  <c:v>0.67220640057143666</c:v>
                </c:pt>
                <c:pt idx="25">
                  <c:v>0.67759823375420425</c:v>
                </c:pt>
                <c:pt idx="26">
                  <c:v>0.67161951942899767</c:v>
                </c:pt>
                <c:pt idx="27">
                  <c:v>0.65848101750629806</c:v>
                </c:pt>
                <c:pt idx="28">
                  <c:v>0.70727092615335763</c:v>
                </c:pt>
                <c:pt idx="29">
                  <c:v>0.80806671433582866</c:v>
                </c:pt>
                <c:pt idx="30">
                  <c:v>0.84909593769514913</c:v>
                </c:pt>
                <c:pt idx="31">
                  <c:v>0.83184586749595901</c:v>
                </c:pt>
                <c:pt idx="32">
                  <c:v>0.84353113351523268</c:v>
                </c:pt>
                <c:pt idx="33">
                  <c:v>0.88512379744035419</c:v>
                </c:pt>
                <c:pt idx="34">
                  <c:v>0.88448412549236699</c:v>
                </c:pt>
                <c:pt idx="35">
                  <c:v>0.92262207870129243</c:v>
                </c:pt>
                <c:pt idx="36">
                  <c:v>0.9135930505075649</c:v>
                </c:pt>
                <c:pt idx="37">
                  <c:v>0.94212147394802392</c:v>
                </c:pt>
                <c:pt idx="38">
                  <c:v>0.91067698580360135</c:v>
                </c:pt>
                <c:pt idx="39">
                  <c:v>0.88937238900912197</c:v>
                </c:pt>
                <c:pt idx="40">
                  <c:v>0.9161910525492214</c:v>
                </c:pt>
                <c:pt idx="41">
                  <c:v>0.95489836676766215</c:v>
                </c:pt>
                <c:pt idx="42">
                  <c:v>1.0559331583252791</c:v>
                </c:pt>
                <c:pt idx="43">
                  <c:v>1.110329375888222</c:v>
                </c:pt>
                <c:pt idx="44">
                  <c:v>1.1972772226908936</c:v>
                </c:pt>
                <c:pt idx="45">
                  <c:v>1.2397086766320324</c:v>
                </c:pt>
                <c:pt idx="46">
                  <c:v>1.2786476715925532</c:v>
                </c:pt>
                <c:pt idx="47">
                  <c:v>1.3125387127009556</c:v>
                </c:pt>
                <c:pt idx="48">
                  <c:v>1.2729329993842</c:v>
                </c:pt>
                <c:pt idx="49">
                  <c:v>1.304044929953776</c:v>
                </c:pt>
                <c:pt idx="50">
                  <c:v>1.2718497533382922</c:v>
                </c:pt>
                <c:pt idx="51">
                  <c:v>1.2112212568625813</c:v>
                </c:pt>
                <c:pt idx="52">
                  <c:v>1.1641795847600465</c:v>
                </c:pt>
                <c:pt idx="53">
                  <c:v>1.1274705942675802</c:v>
                </c:pt>
                <c:pt idx="54">
                  <c:v>1.1049198668665143</c:v>
                </c:pt>
                <c:pt idx="55">
                  <c:v>1.0369481205625952</c:v>
                </c:pt>
                <c:pt idx="56">
                  <c:v>0.9997292234522972</c:v>
                </c:pt>
                <c:pt idx="57">
                  <c:v>0.98444877740117798</c:v>
                </c:pt>
                <c:pt idx="58">
                  <c:v>0.99381771762221549</c:v>
                </c:pt>
                <c:pt idx="59">
                  <c:v>1.0064621274628076</c:v>
                </c:pt>
                <c:pt idx="60">
                  <c:v>1.0047594418447199</c:v>
                </c:pt>
                <c:pt idx="61">
                  <c:v>1.0074706704016394</c:v>
                </c:pt>
                <c:pt idx="62">
                  <c:v>1.0145800941839676</c:v>
                </c:pt>
                <c:pt idx="63">
                  <c:v>0.96836150569305535</c:v>
                </c:pt>
                <c:pt idx="64">
                  <c:v>0.91849109894805714</c:v>
                </c:pt>
                <c:pt idx="65">
                  <c:v>0.8553824327529832</c:v>
                </c:pt>
                <c:pt idx="66">
                  <c:v>0.82931531507888268</c:v>
                </c:pt>
                <c:pt idx="67">
                  <c:v>0.7921192855129352</c:v>
                </c:pt>
                <c:pt idx="68">
                  <c:v>0.76424631396189313</c:v>
                </c:pt>
                <c:pt idx="69">
                  <c:v>0.76910463134297746</c:v>
                </c:pt>
                <c:pt idx="70">
                  <c:v>0.82778171334531891</c:v>
                </c:pt>
                <c:pt idx="71">
                  <c:v>0.83808297894495853</c:v>
                </c:pt>
                <c:pt idx="72">
                  <c:v>0.90382124774701722</c:v>
                </c:pt>
              </c:numCache>
            </c:numRef>
          </c:val>
          <c:smooth val="0"/>
          <c:extLst>
            <c:ext xmlns:c16="http://schemas.microsoft.com/office/drawing/2014/chart" uri="{C3380CC4-5D6E-409C-BE32-E72D297353CC}">
              <c16:uniqueId val="{00000005-4A53-4368-994D-6A02E541E843}"/>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7000000000000002"/>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21"/>
          <c:min val="-15"/>
        </c:scaling>
        <c:delete val="0"/>
        <c:axPos val="r"/>
        <c:title>
          <c:tx>
            <c:rich>
              <a:bodyPr rot="0" vert="horz"/>
              <a:lstStyle/>
              <a:p>
                <a:pPr>
                  <a:defRPr/>
                </a:pPr>
                <a:r>
                  <a:rPr lang="hu-HU"/>
                  <a:t>per cent</a:t>
                </a:r>
              </a:p>
            </c:rich>
          </c:tx>
          <c:layout>
            <c:manualLayout>
              <c:xMode val="edge"/>
              <c:yMode val="edge"/>
              <c:x val="0.83186176309838322"/>
              <c:y val="2.7818227079565308E-3"/>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5.3973223576585266E-2"/>
          <c:y val="0.86486898541726043"/>
          <c:w val="0.89309247210547393"/>
          <c:h val="0.1303450104141356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92184048599829E-2"/>
          <c:y val="5.4376390138037106E-2"/>
          <c:w val="0.85672041213767991"/>
          <c:h val="0.57529611111111112"/>
        </c:manualLayout>
      </c:layout>
      <c:barChart>
        <c:barDir val="col"/>
        <c:grouping val="stacked"/>
        <c:varyColors val="0"/>
        <c:ser>
          <c:idx val="0"/>
          <c:order val="0"/>
          <c:tx>
            <c:strRef>
              <c:f>'45_ábra_chart'!$F$8</c:f>
              <c:strCache>
                <c:ptCount val="1"/>
                <c:pt idx="0">
                  <c:v>HUF - változó kamatozású</c:v>
                </c:pt>
              </c:strCache>
            </c:strRef>
          </c:tx>
          <c:spPr>
            <a:solidFill>
              <a:schemeClr val="tx2"/>
            </a:solidFill>
            <a:ln>
              <a:solidFill>
                <a:sysClr val="windowText" lastClr="000000"/>
              </a:solidFill>
            </a:ln>
          </c:spPr>
          <c:invertIfNegative val="0"/>
          <c:cat>
            <c:strRef>
              <c:f>'45_ábra_chart'!$E$10:$E$78</c:f>
              <c:strCache>
                <c:ptCount val="6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pt idx="68">
                  <c:v>2020. II.</c:v>
                </c:pt>
              </c:strCache>
            </c:strRef>
          </c:cat>
          <c:val>
            <c:numRef>
              <c:f>'45_ábra_chart'!$F$10:$F$78</c:f>
              <c:numCache>
                <c:formatCode>0.0</c:formatCode>
                <c:ptCount val="69"/>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54.452100999999999</c:v>
                </c:pt>
                <c:pt idx="54">
                  <c:v>47.803529999999995</c:v>
                </c:pt>
                <c:pt idx="55">
                  <c:v>45.867587999999998</c:v>
                </c:pt>
                <c:pt idx="56">
                  <c:v>68.481869000000003</c:v>
                </c:pt>
                <c:pt idx="57">
                  <c:v>74.199038999999999</c:v>
                </c:pt>
                <c:pt idx="58">
                  <c:v>68.540560999999997</c:v>
                </c:pt>
                <c:pt idx="59">
                  <c:v>47.805837999999994</c:v>
                </c:pt>
                <c:pt idx="60">
                  <c:v>42.152355999999997</c:v>
                </c:pt>
                <c:pt idx="61">
                  <c:v>27.728624</c:v>
                </c:pt>
                <c:pt idx="62">
                  <c:v>13.624943</c:v>
                </c:pt>
                <c:pt idx="63">
                  <c:v>9.3683760000000014</c:v>
                </c:pt>
                <c:pt idx="64">
                  <c:v>7.7419499999999992</c:v>
                </c:pt>
                <c:pt idx="65">
                  <c:v>5.7606599999999997</c:v>
                </c:pt>
                <c:pt idx="66">
                  <c:v>4.0773320000000002</c:v>
                </c:pt>
                <c:pt idx="67">
                  <c:v>3.8769130000000001</c:v>
                </c:pt>
                <c:pt idx="68">
                  <c:v>2.2322850000000001</c:v>
                </c:pt>
              </c:numCache>
            </c:numRef>
          </c:val>
          <c:extLst>
            <c:ext xmlns:c16="http://schemas.microsoft.com/office/drawing/2014/chart" uri="{C3380CC4-5D6E-409C-BE32-E72D297353CC}">
              <c16:uniqueId val="{00000000-374C-45D9-B49F-580428D68966}"/>
            </c:ext>
          </c:extLst>
        </c:ser>
        <c:ser>
          <c:idx val="1"/>
          <c:order val="1"/>
          <c:tx>
            <c:strRef>
              <c:f>'45_ábra_chart'!$G$8</c:f>
              <c:strCache>
                <c:ptCount val="1"/>
                <c:pt idx="0">
                  <c:v>HUF - legalább egy évre fixált kamatozású</c:v>
                </c:pt>
              </c:strCache>
            </c:strRef>
          </c:tx>
          <c:spPr>
            <a:solidFill>
              <a:schemeClr val="accent5"/>
            </a:solidFill>
            <a:ln>
              <a:solidFill>
                <a:sysClr val="windowText" lastClr="000000"/>
              </a:solidFill>
            </a:ln>
          </c:spPr>
          <c:invertIfNegative val="0"/>
          <c:cat>
            <c:strRef>
              <c:f>'45_ábra_chart'!$E$10:$E$78</c:f>
              <c:strCache>
                <c:ptCount val="6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pt idx="68">
                  <c:v>2020. II.</c:v>
                </c:pt>
              </c:strCache>
            </c:strRef>
          </c:cat>
          <c:val>
            <c:numRef>
              <c:f>'45_ábra_chart'!$G$10:$G$78</c:f>
              <c:numCache>
                <c:formatCode>0.0</c:formatCode>
                <c:ptCount val="69"/>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74.839183000000006</c:v>
                </c:pt>
                <c:pt idx="53">
                  <c:v>78.882134000000008</c:v>
                </c:pt>
                <c:pt idx="54">
                  <c:v>69.848067</c:v>
                </c:pt>
                <c:pt idx="55">
                  <c:v>79.250356999999994</c:v>
                </c:pt>
                <c:pt idx="56">
                  <c:v>99.807098999999994</c:v>
                </c:pt>
                <c:pt idx="57">
                  <c:v>104.66735800000001</c:v>
                </c:pt>
                <c:pt idx="58">
                  <c:v>108.85456499999999</c:v>
                </c:pt>
                <c:pt idx="59">
                  <c:v>123.72724700000001</c:v>
                </c:pt>
                <c:pt idx="60">
                  <c:v>189.30372599999998</c:v>
                </c:pt>
                <c:pt idx="61">
                  <c:v>214.77494999999999</c:v>
                </c:pt>
                <c:pt idx="62">
                  <c:v>192.70926600000001</c:v>
                </c:pt>
                <c:pt idx="63">
                  <c:v>194.039064</c:v>
                </c:pt>
                <c:pt idx="64">
                  <c:v>245.19037700000001</c:v>
                </c:pt>
                <c:pt idx="65">
                  <c:v>216.10637199999999</c:v>
                </c:pt>
                <c:pt idx="66">
                  <c:v>229.08209399999998</c:v>
                </c:pt>
                <c:pt idx="67">
                  <c:v>238.67846800000001</c:v>
                </c:pt>
                <c:pt idx="68">
                  <c:v>202.06340500000002</c:v>
                </c:pt>
              </c:numCache>
            </c:numRef>
          </c:val>
          <c:extLst>
            <c:ext xmlns:c16="http://schemas.microsoft.com/office/drawing/2014/chart" uri="{C3380CC4-5D6E-409C-BE32-E72D297353CC}">
              <c16:uniqueId val="{00000001-374C-45D9-B49F-580428D68966}"/>
            </c:ext>
          </c:extLst>
        </c:ser>
        <c:ser>
          <c:idx val="4"/>
          <c:order val="2"/>
          <c:tx>
            <c:strRef>
              <c:f>'45_ábra_chart'!$H$8</c:f>
              <c:strCache>
                <c:ptCount val="1"/>
                <c:pt idx="0">
                  <c:v>FX - változó kamatozású</c:v>
                </c:pt>
              </c:strCache>
            </c:strRef>
          </c:tx>
          <c:spPr>
            <a:solidFill>
              <a:schemeClr val="accent2"/>
            </a:solidFill>
            <a:ln>
              <a:solidFill>
                <a:sysClr val="windowText" lastClr="000000"/>
              </a:solidFill>
            </a:ln>
          </c:spPr>
          <c:invertIfNegative val="0"/>
          <c:cat>
            <c:strRef>
              <c:f>'45_ábra_chart'!$E$10:$E$78</c:f>
              <c:strCache>
                <c:ptCount val="6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pt idx="68">
                  <c:v>2020. II.</c:v>
                </c:pt>
              </c:strCache>
            </c:strRef>
          </c:cat>
          <c:val>
            <c:numRef>
              <c:f>'45_ábra_chart'!$H$10:$H$78</c:f>
              <c:numCache>
                <c:formatCode>0.0</c:formatCode>
                <c:ptCount val="69"/>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2-374C-45D9-B49F-580428D68966}"/>
            </c:ext>
          </c:extLst>
        </c:ser>
        <c:dLbls>
          <c:showLegendKey val="0"/>
          <c:showVal val="0"/>
          <c:showCatName val="0"/>
          <c:showSerName val="0"/>
          <c:showPercent val="0"/>
          <c:showBubbleSize val="0"/>
        </c:dLbls>
        <c:gapWidth val="90"/>
        <c:overlap val="100"/>
        <c:axId val="512194816"/>
        <c:axId val="512213376"/>
      </c:barChart>
      <c:lineChart>
        <c:grouping val="standard"/>
        <c:varyColors val="0"/>
        <c:ser>
          <c:idx val="6"/>
          <c:order val="3"/>
          <c:tx>
            <c:strRef>
              <c:f>'45_ábra_chart'!$I$8</c:f>
              <c:strCache>
                <c:ptCount val="1"/>
                <c:pt idx="0">
                  <c:v>Fix kamatozású hitelek aránya (jobb tengely)</c:v>
                </c:pt>
              </c:strCache>
            </c:strRef>
          </c:tx>
          <c:spPr>
            <a:ln>
              <a:solidFill>
                <a:sysClr val="windowText" lastClr="000000"/>
              </a:solidFill>
            </a:ln>
          </c:spPr>
          <c:marker>
            <c:symbol val="none"/>
          </c:marker>
          <c:cat>
            <c:strRef>
              <c:f>'45_ábra_chart'!$E$10:$E$78</c:f>
              <c:strCache>
                <c:ptCount val="6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pt idx="68">
                  <c:v>2020. II.</c:v>
                </c:pt>
              </c:strCache>
            </c:strRef>
          </c:cat>
          <c:val>
            <c:numRef>
              <c:f>'45_ábra_chart'!$I$10:$I$78</c:f>
              <c:numCache>
                <c:formatCode>0.0</c:formatCode>
                <c:ptCount val="69"/>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56.38208428112182</c:v>
                </c:pt>
                <c:pt idx="53">
                  <c:v>59.161200422382137</c:v>
                </c:pt>
                <c:pt idx="54">
                  <c:v>59.368566837218538</c:v>
                </c:pt>
                <c:pt idx="55">
                  <c:v>63.340520018930938</c:v>
                </c:pt>
                <c:pt idx="56">
                  <c:v>59.306976675975577</c:v>
                </c:pt>
                <c:pt idx="57">
                  <c:v>58.517060641636341</c:v>
                </c:pt>
                <c:pt idx="58">
                  <c:v>61.362771038027269</c:v>
                </c:pt>
                <c:pt idx="59">
                  <c:v>72.130252306719726</c:v>
                </c:pt>
                <c:pt idx="60">
                  <c:v>81.788183902637741</c:v>
                </c:pt>
                <c:pt idx="61">
                  <c:v>88.565684396882332</c:v>
                </c:pt>
                <c:pt idx="62">
                  <c:v>93.396663080720657</c:v>
                </c:pt>
                <c:pt idx="63">
                  <c:v>95.394280563188843</c:v>
                </c:pt>
                <c:pt idx="64">
                  <c:v>96.939121981034873</c:v>
                </c:pt>
                <c:pt idx="65">
                  <c:v>97.403552953284205</c:v>
                </c:pt>
                <c:pt idx="66">
                  <c:v>98.251268640539536</c:v>
                </c:pt>
                <c:pt idx="67">
                  <c:v>98.401638016020769</c:v>
                </c:pt>
                <c:pt idx="68">
                  <c:v>98.907326434542014</c:v>
                </c:pt>
              </c:numCache>
            </c:numRef>
          </c:val>
          <c:smooth val="0"/>
          <c:extLst>
            <c:ext xmlns:c16="http://schemas.microsoft.com/office/drawing/2014/chart" uri="{C3380CC4-5D6E-409C-BE32-E72D297353CC}">
              <c16:uniqueId val="{00000003-374C-45D9-B49F-580428D68966}"/>
            </c:ext>
          </c:extLst>
        </c:ser>
        <c:ser>
          <c:idx val="2"/>
          <c:order val="4"/>
          <c:tx>
            <c:strRef>
              <c:f>'45_ábra_chart'!$J$8</c:f>
              <c:strCache>
                <c:ptCount val="1"/>
                <c:pt idx="0">
                  <c:v>Lakásvásárlás céljából felvett hitelek éves száma / éves tranzakciószám (j.t.)</c:v>
                </c:pt>
              </c:strCache>
            </c:strRef>
          </c:tx>
          <c:spPr>
            <a:ln w="28575">
              <a:solidFill>
                <a:srgbClr val="DA0000"/>
              </a:solidFill>
            </a:ln>
          </c:spPr>
          <c:marker>
            <c:symbol val="circle"/>
            <c:size val="7"/>
            <c:spPr>
              <a:solidFill>
                <a:schemeClr val="bg1"/>
              </a:solidFill>
              <a:ln w="28575">
                <a:solidFill>
                  <a:srgbClr val="DA0000"/>
                </a:solidFill>
              </a:ln>
            </c:spPr>
          </c:marker>
          <c:cat>
            <c:strRef>
              <c:f>'45_ábra_chart'!$E$10:$E$78</c:f>
              <c:strCache>
                <c:ptCount val="6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pt idx="63">
                  <c:v>2019. I.</c:v>
                </c:pt>
                <c:pt idx="64">
                  <c:v>2019. II.</c:v>
                </c:pt>
                <c:pt idx="65">
                  <c:v>III.</c:v>
                </c:pt>
                <c:pt idx="66">
                  <c:v>IV.</c:v>
                </c:pt>
                <c:pt idx="67">
                  <c:v>2020. I.</c:v>
                </c:pt>
                <c:pt idx="68">
                  <c:v>2020. II.</c:v>
                </c:pt>
              </c:strCache>
            </c:strRef>
          </c:cat>
          <c:val>
            <c:numRef>
              <c:f>'45_ábra_chart'!$J$10:$J$78</c:f>
              <c:numCache>
                <c:formatCode>General</c:formatCode>
                <c:ptCount val="69"/>
                <c:pt idx="2" formatCode="0.0">
                  <c:v>55.458446582548206</c:v>
                </c:pt>
                <c:pt idx="6" formatCode="0.0">
                  <c:v>46.091085920552402</c:v>
                </c:pt>
                <c:pt idx="10" formatCode="0.0">
                  <c:v>46.903137424279336</c:v>
                </c:pt>
                <c:pt idx="14" formatCode="0.0">
                  <c:v>46.421245693353633</c:v>
                </c:pt>
                <c:pt idx="18" formatCode="0.0">
                  <c:v>43.158445362766123</c:v>
                </c:pt>
                <c:pt idx="22" formatCode="0.0">
                  <c:v>59.230874059845426</c:v>
                </c:pt>
                <c:pt idx="26" formatCode="0.0">
                  <c:v>44.603179828170774</c:v>
                </c:pt>
                <c:pt idx="30" formatCode="0.0">
                  <c:v>40.216680883118613</c:v>
                </c:pt>
                <c:pt idx="34" formatCode="0.0">
                  <c:v>39.547475208024622</c:v>
                </c:pt>
                <c:pt idx="38" formatCode="0.0">
                  <c:v>37.521086124457575</c:v>
                </c:pt>
                <c:pt idx="42" formatCode="0.0">
                  <c:v>32.833970218569988</c:v>
                </c:pt>
                <c:pt idx="46" formatCode="0.0">
                  <c:v>29.272042133336797</c:v>
                </c:pt>
                <c:pt idx="47" formatCode="0.0">
                  <c:v>29.182575568766612</c:v>
                </c:pt>
                <c:pt idx="48" formatCode="0.0">
                  <c:v>28.982807053636982</c:v>
                </c:pt>
                <c:pt idx="49" formatCode="0.0">
                  <c:v>29.655424129648488</c:v>
                </c:pt>
                <c:pt idx="50" formatCode="0.0">
                  <c:v>30.518324527537683</c:v>
                </c:pt>
                <c:pt idx="51" formatCode="0.0">
                  <c:v>31.219646725570527</c:v>
                </c:pt>
                <c:pt idx="52" formatCode="0.0">
                  <c:v>33.374930230007564</c:v>
                </c:pt>
                <c:pt idx="53" formatCode="0.0">
                  <c:v>34.32508041906722</c:v>
                </c:pt>
                <c:pt idx="54" formatCode="0.0">
                  <c:v>34.738998279492897</c:v>
                </c:pt>
                <c:pt idx="55" formatCode="0.0">
                  <c:v>36.718077693955742</c:v>
                </c:pt>
                <c:pt idx="56" formatCode="0.0">
                  <c:v>37.175042318124554</c:v>
                </c:pt>
                <c:pt idx="57" formatCode="0.0">
                  <c:v>38.147130115672063</c:v>
                </c:pt>
                <c:pt idx="58" formatCode="0.0">
                  <c:v>40.39232983840683</c:v>
                </c:pt>
                <c:pt idx="59" formatCode="0.0">
                  <c:v>41.201119767163242</c:v>
                </c:pt>
                <c:pt idx="60" formatCode="0.0">
                  <c:v>43.392885136822059</c:v>
                </c:pt>
                <c:pt idx="61" formatCode="0.0">
                  <c:v>45.179741374364632</c:v>
                </c:pt>
                <c:pt idx="62" formatCode="0.0">
                  <c:v>45.85899439286699</c:v>
                </c:pt>
                <c:pt idx="63" formatCode="0.0">
                  <c:v>46.146599264705884</c:v>
                </c:pt>
                <c:pt idx="64" formatCode="0.0">
                  <c:v>46.488428716639483</c:v>
                </c:pt>
                <c:pt idx="65" formatCode="0.0">
                  <c:v>44.555910311298163</c:v>
                </c:pt>
                <c:pt idx="66" formatCode="0.0">
                  <c:v>44.82526508204112</c:v>
                </c:pt>
                <c:pt idx="67" formatCode="0.0">
                  <c:v>47.023396627618261</c:v>
                </c:pt>
                <c:pt idx="68" formatCode="0.0">
                  <c:v>47.893766348861483</c:v>
                </c:pt>
              </c:numCache>
            </c:numRef>
          </c:val>
          <c:smooth val="0"/>
          <c:extLst>
            <c:ext xmlns:c16="http://schemas.microsoft.com/office/drawing/2014/chart" uri="{C3380CC4-5D6E-409C-BE32-E72D297353CC}">
              <c16:uniqueId val="{00000004-374C-45D9-B49F-580428D68966}"/>
            </c:ext>
          </c:extLst>
        </c:ser>
        <c:dLbls>
          <c:showLegendKey val="0"/>
          <c:showVal val="0"/>
          <c:showCatName val="0"/>
          <c:showSerName val="0"/>
          <c:showPercent val="0"/>
          <c:showBubbleSize val="0"/>
        </c:dLbls>
        <c:marker val="1"/>
        <c:smooth val="0"/>
        <c:axId val="512221568"/>
        <c:axId val="512215296"/>
      </c:lineChart>
      <c:catAx>
        <c:axId val="5121948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213376"/>
        <c:crosses val="autoZero"/>
        <c:auto val="1"/>
        <c:lblAlgn val="ctr"/>
        <c:lblOffset val="100"/>
        <c:tickLblSkip val="2"/>
        <c:noMultiLvlLbl val="0"/>
      </c:catAx>
      <c:valAx>
        <c:axId val="512213376"/>
        <c:scaling>
          <c:orientation val="minMax"/>
          <c:max val="3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194816"/>
        <c:crosses val="autoZero"/>
        <c:crossBetween val="between"/>
        <c:majorUnit val="60"/>
      </c:valAx>
      <c:valAx>
        <c:axId val="512215296"/>
        <c:scaling>
          <c:orientation val="minMax"/>
          <c:max val="100"/>
          <c:min val="0"/>
        </c:scaling>
        <c:delete val="0"/>
        <c:axPos val="r"/>
        <c:title>
          <c:tx>
            <c:rich>
              <a:bodyPr rot="0" vert="horz"/>
              <a:lstStyle/>
              <a:p>
                <a:pPr>
                  <a:defRPr b="0"/>
                </a:pPr>
                <a:r>
                  <a:rPr lang="hu-HU" b="0"/>
                  <a:t>%</a:t>
                </a:r>
              </a:p>
            </c:rich>
          </c:tx>
          <c:layout>
            <c:manualLayout>
              <c:xMode val="edge"/>
              <c:yMode val="edge"/>
              <c:x val="0.90137947849261191"/>
              <c:y val="1.3814812256516249E-3"/>
            </c:manualLayout>
          </c:layout>
          <c:overlay val="0"/>
        </c:title>
        <c:numFmt formatCode="0" sourceLinked="0"/>
        <c:majorTickMark val="out"/>
        <c:minorTickMark val="none"/>
        <c:tickLblPos val="nextTo"/>
        <c:spPr>
          <a:ln>
            <a:solidFill>
              <a:sysClr val="windowText" lastClr="000000"/>
            </a:solidFill>
          </a:ln>
        </c:spPr>
        <c:crossAx val="512221568"/>
        <c:crosses val="max"/>
        <c:crossBetween val="between"/>
        <c:majorUnit val="20"/>
      </c:valAx>
      <c:catAx>
        <c:axId val="512221568"/>
        <c:scaling>
          <c:orientation val="minMax"/>
        </c:scaling>
        <c:delete val="1"/>
        <c:axPos val="b"/>
        <c:numFmt formatCode="General" sourceLinked="1"/>
        <c:majorTickMark val="out"/>
        <c:minorTickMark val="none"/>
        <c:tickLblPos val="nextTo"/>
        <c:crossAx val="512215296"/>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noFill/>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6.378388888888889E-2"/>
          <c:w val="0.85672041213767991"/>
          <c:h val="0.56118500000000004"/>
        </c:manualLayout>
      </c:layout>
      <c:barChart>
        <c:barDir val="col"/>
        <c:grouping val="stacked"/>
        <c:varyColors val="0"/>
        <c:ser>
          <c:idx val="0"/>
          <c:order val="0"/>
          <c:tx>
            <c:strRef>
              <c:f>'45_ábra_chart'!$F$7</c:f>
              <c:strCache>
                <c:ptCount val="1"/>
                <c:pt idx="0">
                  <c:v>HUF - variable interest rate</c:v>
                </c:pt>
              </c:strCache>
            </c:strRef>
          </c:tx>
          <c:spPr>
            <a:solidFill>
              <a:schemeClr val="tx2"/>
            </a:solidFill>
            <a:ln>
              <a:solidFill>
                <a:sysClr val="windowText" lastClr="000000"/>
              </a:solidFill>
            </a:ln>
          </c:spPr>
          <c:invertIfNegative val="0"/>
          <c:cat>
            <c:strRef>
              <c:f>'45_ábra_chart'!$D$10:$D$78</c:f>
              <c:strCache>
                <c:ptCount val="6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pt idx="68">
                  <c:v>2020 Q2</c:v>
                </c:pt>
              </c:strCache>
            </c:strRef>
          </c:cat>
          <c:val>
            <c:numRef>
              <c:f>'45_ábra_chart'!$F$10:$F$78</c:f>
              <c:numCache>
                <c:formatCode>0.0</c:formatCode>
                <c:ptCount val="69"/>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54.452100999999999</c:v>
                </c:pt>
                <c:pt idx="54">
                  <c:v>47.803529999999995</c:v>
                </c:pt>
                <c:pt idx="55">
                  <c:v>45.867587999999998</c:v>
                </c:pt>
                <c:pt idx="56">
                  <c:v>68.481869000000003</c:v>
                </c:pt>
                <c:pt idx="57">
                  <c:v>74.199038999999999</c:v>
                </c:pt>
                <c:pt idx="58">
                  <c:v>68.540560999999997</c:v>
                </c:pt>
                <c:pt idx="59">
                  <c:v>47.805837999999994</c:v>
                </c:pt>
                <c:pt idx="60">
                  <c:v>42.152355999999997</c:v>
                </c:pt>
                <c:pt idx="61">
                  <c:v>27.728624</c:v>
                </c:pt>
                <c:pt idx="62">
                  <c:v>13.624943</c:v>
                </c:pt>
                <c:pt idx="63">
                  <c:v>9.3683760000000014</c:v>
                </c:pt>
                <c:pt idx="64">
                  <c:v>7.7419499999999992</c:v>
                </c:pt>
                <c:pt idx="65">
                  <c:v>5.7606599999999997</c:v>
                </c:pt>
                <c:pt idx="66">
                  <c:v>4.0773320000000002</c:v>
                </c:pt>
                <c:pt idx="67">
                  <c:v>3.8769130000000001</c:v>
                </c:pt>
                <c:pt idx="68">
                  <c:v>2.2322850000000001</c:v>
                </c:pt>
              </c:numCache>
            </c:numRef>
          </c:val>
          <c:extLst>
            <c:ext xmlns:c16="http://schemas.microsoft.com/office/drawing/2014/chart" uri="{C3380CC4-5D6E-409C-BE32-E72D297353CC}">
              <c16:uniqueId val="{00000000-9C10-40A4-9925-4B760468D476}"/>
            </c:ext>
          </c:extLst>
        </c:ser>
        <c:ser>
          <c:idx val="1"/>
          <c:order val="1"/>
          <c:tx>
            <c:strRef>
              <c:f>'45_ábra_chart'!$G$7</c:f>
              <c:strCache>
                <c:ptCount val="1"/>
                <c:pt idx="0">
                  <c:v>HUF - fixed interest rate</c:v>
                </c:pt>
              </c:strCache>
            </c:strRef>
          </c:tx>
          <c:spPr>
            <a:solidFill>
              <a:schemeClr val="accent5"/>
            </a:solidFill>
            <a:ln>
              <a:solidFill>
                <a:sysClr val="windowText" lastClr="000000"/>
              </a:solidFill>
            </a:ln>
          </c:spPr>
          <c:invertIfNegative val="0"/>
          <c:cat>
            <c:strRef>
              <c:f>'45_ábra_chart'!$D$10:$D$78</c:f>
              <c:strCache>
                <c:ptCount val="6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pt idx="68">
                  <c:v>2020 Q2</c:v>
                </c:pt>
              </c:strCache>
            </c:strRef>
          </c:cat>
          <c:val>
            <c:numRef>
              <c:f>'45_ábra_chart'!$G$10:$G$78</c:f>
              <c:numCache>
                <c:formatCode>0.0</c:formatCode>
                <c:ptCount val="69"/>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74.839183000000006</c:v>
                </c:pt>
                <c:pt idx="53">
                  <c:v>78.882134000000008</c:v>
                </c:pt>
                <c:pt idx="54">
                  <c:v>69.848067</c:v>
                </c:pt>
                <c:pt idx="55">
                  <c:v>79.250356999999994</c:v>
                </c:pt>
                <c:pt idx="56">
                  <c:v>99.807098999999994</c:v>
                </c:pt>
                <c:pt idx="57">
                  <c:v>104.66735800000001</c:v>
                </c:pt>
                <c:pt idx="58">
                  <c:v>108.85456499999999</c:v>
                </c:pt>
                <c:pt idx="59">
                  <c:v>123.72724700000001</c:v>
                </c:pt>
                <c:pt idx="60">
                  <c:v>189.30372599999998</c:v>
                </c:pt>
                <c:pt idx="61">
                  <c:v>214.77494999999999</c:v>
                </c:pt>
                <c:pt idx="62">
                  <c:v>192.70926600000001</c:v>
                </c:pt>
                <c:pt idx="63">
                  <c:v>194.039064</c:v>
                </c:pt>
                <c:pt idx="64">
                  <c:v>245.19037700000001</c:v>
                </c:pt>
                <c:pt idx="65">
                  <c:v>216.10637199999999</c:v>
                </c:pt>
                <c:pt idx="66">
                  <c:v>229.08209399999998</c:v>
                </c:pt>
                <c:pt idx="67">
                  <c:v>238.67846800000001</c:v>
                </c:pt>
                <c:pt idx="68">
                  <c:v>202.06340500000002</c:v>
                </c:pt>
              </c:numCache>
            </c:numRef>
          </c:val>
          <c:extLst>
            <c:ext xmlns:c16="http://schemas.microsoft.com/office/drawing/2014/chart" uri="{C3380CC4-5D6E-409C-BE32-E72D297353CC}">
              <c16:uniqueId val="{00000001-9C10-40A4-9925-4B760468D476}"/>
            </c:ext>
          </c:extLst>
        </c:ser>
        <c:ser>
          <c:idx val="4"/>
          <c:order val="2"/>
          <c:tx>
            <c:strRef>
              <c:f>'45_ábra_chart'!$H$7</c:f>
              <c:strCache>
                <c:ptCount val="1"/>
                <c:pt idx="0">
                  <c:v>FX - variable interest rate</c:v>
                </c:pt>
              </c:strCache>
            </c:strRef>
          </c:tx>
          <c:spPr>
            <a:solidFill>
              <a:schemeClr val="accent2"/>
            </a:solidFill>
            <a:ln>
              <a:solidFill>
                <a:sysClr val="windowText" lastClr="000000"/>
              </a:solidFill>
            </a:ln>
          </c:spPr>
          <c:invertIfNegative val="0"/>
          <c:cat>
            <c:strRef>
              <c:f>'45_ábra_chart'!$D$10:$D$78</c:f>
              <c:strCache>
                <c:ptCount val="6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pt idx="68">
                  <c:v>2020 Q2</c:v>
                </c:pt>
              </c:strCache>
            </c:strRef>
          </c:cat>
          <c:val>
            <c:numRef>
              <c:f>'45_ábra_chart'!$H$10:$H$78</c:f>
              <c:numCache>
                <c:formatCode>0.0</c:formatCode>
                <c:ptCount val="69"/>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numCache>
            </c:numRef>
          </c:val>
          <c:extLst>
            <c:ext xmlns:c16="http://schemas.microsoft.com/office/drawing/2014/chart" uri="{C3380CC4-5D6E-409C-BE32-E72D297353CC}">
              <c16:uniqueId val="{00000002-9C10-40A4-9925-4B760468D476}"/>
            </c:ext>
          </c:extLst>
        </c:ser>
        <c:dLbls>
          <c:showLegendKey val="0"/>
          <c:showVal val="0"/>
          <c:showCatName val="0"/>
          <c:showSerName val="0"/>
          <c:showPercent val="0"/>
          <c:showBubbleSize val="0"/>
        </c:dLbls>
        <c:gapWidth val="90"/>
        <c:overlap val="100"/>
        <c:axId val="512364544"/>
        <c:axId val="512366464"/>
      </c:barChart>
      <c:lineChart>
        <c:grouping val="standard"/>
        <c:varyColors val="0"/>
        <c:ser>
          <c:idx val="6"/>
          <c:order val="3"/>
          <c:tx>
            <c:strRef>
              <c:f>'45_ábra_chart'!$I$7</c:f>
              <c:strCache>
                <c:ptCount val="1"/>
                <c:pt idx="0">
                  <c:v>Share of fixed rate loans (RHS)</c:v>
                </c:pt>
              </c:strCache>
            </c:strRef>
          </c:tx>
          <c:spPr>
            <a:ln>
              <a:solidFill>
                <a:sysClr val="windowText" lastClr="000000"/>
              </a:solidFill>
            </a:ln>
          </c:spPr>
          <c:marker>
            <c:symbol val="none"/>
          </c:marker>
          <c:cat>
            <c:strRef>
              <c:f>'45_ábra_chart'!$D$10:$D$78</c:f>
              <c:strCache>
                <c:ptCount val="6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pt idx="68">
                  <c:v>2020 Q2</c:v>
                </c:pt>
              </c:strCache>
            </c:strRef>
          </c:cat>
          <c:val>
            <c:numRef>
              <c:f>'45_ábra_chart'!$I$10:$I$78</c:f>
              <c:numCache>
                <c:formatCode>0.0</c:formatCode>
                <c:ptCount val="69"/>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56.38208428112182</c:v>
                </c:pt>
                <c:pt idx="53">
                  <c:v>59.161200422382137</c:v>
                </c:pt>
                <c:pt idx="54">
                  <c:v>59.368566837218538</c:v>
                </c:pt>
                <c:pt idx="55">
                  <c:v>63.340520018930938</c:v>
                </c:pt>
                <c:pt idx="56">
                  <c:v>59.306976675975577</c:v>
                </c:pt>
                <c:pt idx="57">
                  <c:v>58.517060641636341</c:v>
                </c:pt>
                <c:pt idx="58">
                  <c:v>61.362771038027269</c:v>
                </c:pt>
                <c:pt idx="59">
                  <c:v>72.130252306719726</c:v>
                </c:pt>
                <c:pt idx="60">
                  <c:v>81.788183902637741</c:v>
                </c:pt>
                <c:pt idx="61">
                  <c:v>88.565684396882332</c:v>
                </c:pt>
                <c:pt idx="62">
                  <c:v>93.396663080720657</c:v>
                </c:pt>
                <c:pt idx="63">
                  <c:v>95.394280563188843</c:v>
                </c:pt>
                <c:pt idx="64">
                  <c:v>96.939121981034873</c:v>
                </c:pt>
                <c:pt idx="65">
                  <c:v>97.403552953284205</c:v>
                </c:pt>
                <c:pt idx="66">
                  <c:v>98.251268640539536</c:v>
                </c:pt>
                <c:pt idx="67">
                  <c:v>98.401638016020769</c:v>
                </c:pt>
                <c:pt idx="68">
                  <c:v>98.907326434542014</c:v>
                </c:pt>
              </c:numCache>
            </c:numRef>
          </c:val>
          <c:smooth val="0"/>
          <c:extLst>
            <c:ext xmlns:c16="http://schemas.microsoft.com/office/drawing/2014/chart" uri="{C3380CC4-5D6E-409C-BE32-E72D297353CC}">
              <c16:uniqueId val="{00000003-9C10-40A4-9925-4B760468D476}"/>
            </c:ext>
          </c:extLst>
        </c:ser>
        <c:ser>
          <c:idx val="2"/>
          <c:order val="4"/>
          <c:tx>
            <c:strRef>
              <c:f>'45_ábra_chart'!$J$7</c:f>
              <c:strCache>
                <c:ptCount val="1"/>
                <c:pt idx="0">
                  <c:v>Annual loan contracts for house purchase/housing market transactions (RHS)</c:v>
                </c:pt>
              </c:strCache>
            </c:strRef>
          </c:tx>
          <c:spPr>
            <a:ln w="28575">
              <a:solidFill>
                <a:srgbClr val="DA0000"/>
              </a:solidFill>
            </a:ln>
          </c:spPr>
          <c:marker>
            <c:symbol val="circle"/>
            <c:size val="7"/>
            <c:spPr>
              <a:solidFill>
                <a:schemeClr val="bg1"/>
              </a:solidFill>
              <a:ln w="28575">
                <a:solidFill>
                  <a:srgbClr val="DA0000"/>
                </a:solidFill>
              </a:ln>
            </c:spPr>
          </c:marker>
          <c:cat>
            <c:strRef>
              <c:f>'45_ábra_chart'!$D$10:$D$78</c:f>
              <c:strCache>
                <c:ptCount val="6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pt idx="63">
                  <c:v>2019 Q1</c:v>
                </c:pt>
                <c:pt idx="64">
                  <c:v>2019 Q2</c:v>
                </c:pt>
                <c:pt idx="65">
                  <c:v>Q3</c:v>
                </c:pt>
                <c:pt idx="66">
                  <c:v>Q4</c:v>
                </c:pt>
                <c:pt idx="67">
                  <c:v>2020 Q1</c:v>
                </c:pt>
                <c:pt idx="68">
                  <c:v>2020 Q2</c:v>
                </c:pt>
              </c:strCache>
            </c:strRef>
          </c:cat>
          <c:val>
            <c:numRef>
              <c:f>'45_ábra_chart'!$J$10:$J$78</c:f>
              <c:numCache>
                <c:formatCode>General</c:formatCode>
                <c:ptCount val="69"/>
                <c:pt idx="2" formatCode="0.0">
                  <c:v>55.458446582548206</c:v>
                </c:pt>
                <c:pt idx="6" formatCode="0.0">
                  <c:v>46.091085920552402</c:v>
                </c:pt>
                <c:pt idx="10" formatCode="0.0">
                  <c:v>46.903137424279336</c:v>
                </c:pt>
                <c:pt idx="14" formatCode="0.0">
                  <c:v>46.421245693353633</c:v>
                </c:pt>
                <c:pt idx="18" formatCode="0.0">
                  <c:v>43.158445362766123</c:v>
                </c:pt>
                <c:pt idx="22" formatCode="0.0">
                  <c:v>59.230874059845426</c:v>
                </c:pt>
                <c:pt idx="26" formatCode="0.0">
                  <c:v>44.603179828170774</c:v>
                </c:pt>
                <c:pt idx="30" formatCode="0.0">
                  <c:v>40.216680883118613</c:v>
                </c:pt>
                <c:pt idx="34" formatCode="0.0">
                  <c:v>39.547475208024622</c:v>
                </c:pt>
                <c:pt idx="38" formatCode="0.0">
                  <c:v>37.521086124457575</c:v>
                </c:pt>
                <c:pt idx="42" formatCode="0.0">
                  <c:v>32.833970218569988</c:v>
                </c:pt>
                <c:pt idx="46" formatCode="0.0">
                  <c:v>29.272042133336797</c:v>
                </c:pt>
                <c:pt idx="47" formatCode="0.0">
                  <c:v>29.182575568766612</c:v>
                </c:pt>
                <c:pt idx="48" formatCode="0.0">
                  <c:v>28.982807053636982</c:v>
                </c:pt>
                <c:pt idx="49" formatCode="0.0">
                  <c:v>29.655424129648488</c:v>
                </c:pt>
                <c:pt idx="50" formatCode="0.0">
                  <c:v>30.518324527537683</c:v>
                </c:pt>
                <c:pt idx="51" formatCode="0.0">
                  <c:v>31.219646725570527</c:v>
                </c:pt>
                <c:pt idx="52" formatCode="0.0">
                  <c:v>33.374930230007564</c:v>
                </c:pt>
                <c:pt idx="53" formatCode="0.0">
                  <c:v>34.32508041906722</c:v>
                </c:pt>
                <c:pt idx="54" formatCode="0.0">
                  <c:v>34.738998279492897</c:v>
                </c:pt>
                <c:pt idx="55" formatCode="0.0">
                  <c:v>36.718077693955742</c:v>
                </c:pt>
                <c:pt idx="56" formatCode="0.0">
                  <c:v>37.175042318124554</c:v>
                </c:pt>
                <c:pt idx="57" formatCode="0.0">
                  <c:v>38.147130115672063</c:v>
                </c:pt>
                <c:pt idx="58" formatCode="0.0">
                  <c:v>40.39232983840683</c:v>
                </c:pt>
                <c:pt idx="59" formatCode="0.0">
                  <c:v>41.201119767163242</c:v>
                </c:pt>
                <c:pt idx="60" formatCode="0.0">
                  <c:v>43.392885136822059</c:v>
                </c:pt>
                <c:pt idx="61" formatCode="0.0">
                  <c:v>45.179741374364632</c:v>
                </c:pt>
                <c:pt idx="62" formatCode="0.0">
                  <c:v>45.85899439286699</c:v>
                </c:pt>
                <c:pt idx="63" formatCode="0.0">
                  <c:v>46.146599264705884</c:v>
                </c:pt>
                <c:pt idx="64" formatCode="0.0">
                  <c:v>46.488428716639483</c:v>
                </c:pt>
                <c:pt idx="65" formatCode="0.0">
                  <c:v>44.555910311298163</c:v>
                </c:pt>
                <c:pt idx="66" formatCode="0.0">
                  <c:v>44.82526508204112</c:v>
                </c:pt>
                <c:pt idx="67" formatCode="0.0">
                  <c:v>47.023396627618261</c:v>
                </c:pt>
                <c:pt idx="68" formatCode="0.0">
                  <c:v>47.893766348861483</c:v>
                </c:pt>
              </c:numCache>
            </c:numRef>
          </c:val>
          <c:smooth val="0"/>
          <c:extLst>
            <c:ext xmlns:c16="http://schemas.microsoft.com/office/drawing/2014/chart" uri="{C3380CC4-5D6E-409C-BE32-E72D297353CC}">
              <c16:uniqueId val="{00000004-9C10-40A4-9925-4B760468D476}"/>
            </c:ext>
          </c:extLst>
        </c:ser>
        <c:dLbls>
          <c:showLegendKey val="0"/>
          <c:showVal val="0"/>
          <c:showCatName val="0"/>
          <c:showSerName val="0"/>
          <c:showPercent val="0"/>
          <c:showBubbleSize val="0"/>
        </c:dLbls>
        <c:marker val="1"/>
        <c:smooth val="0"/>
        <c:axId val="512382848"/>
        <c:axId val="512380928"/>
      </c:lineChart>
      <c:catAx>
        <c:axId val="51236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366464"/>
        <c:crosses val="autoZero"/>
        <c:auto val="1"/>
        <c:lblAlgn val="ctr"/>
        <c:lblOffset val="100"/>
        <c:tickLblSkip val="2"/>
        <c:noMultiLvlLbl val="0"/>
      </c:catAx>
      <c:valAx>
        <c:axId val="512366464"/>
        <c:scaling>
          <c:orientation val="minMax"/>
          <c:max val="30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364544"/>
        <c:crosses val="autoZero"/>
        <c:crossBetween val="between"/>
        <c:majorUnit val="60"/>
      </c:valAx>
      <c:valAx>
        <c:axId val="512380928"/>
        <c:scaling>
          <c:orientation val="minMax"/>
          <c:max val="100"/>
          <c:min val="0"/>
        </c:scaling>
        <c:delete val="0"/>
        <c:axPos val="r"/>
        <c:title>
          <c:tx>
            <c:rich>
              <a:bodyPr rot="0" vert="horz"/>
              <a:lstStyle/>
              <a:p>
                <a:pPr>
                  <a:defRPr b="0"/>
                </a:pPr>
                <a:r>
                  <a:rPr lang="hu-HU" b="0"/>
                  <a:t>per cent</a:t>
                </a:r>
              </a:p>
            </c:rich>
          </c:tx>
          <c:layout>
            <c:manualLayout>
              <c:xMode val="edge"/>
              <c:yMode val="edge"/>
              <c:x val="0.82378750000000001"/>
              <c:y val="8.4370370370370363E-3"/>
            </c:manualLayout>
          </c:layout>
          <c:overlay val="0"/>
        </c:title>
        <c:numFmt formatCode="0" sourceLinked="0"/>
        <c:majorTickMark val="out"/>
        <c:minorTickMark val="none"/>
        <c:tickLblPos val="nextTo"/>
        <c:spPr>
          <a:ln>
            <a:solidFill>
              <a:sysClr val="windowText" lastClr="000000"/>
            </a:solidFill>
          </a:ln>
        </c:spPr>
        <c:crossAx val="512382848"/>
        <c:crosses val="max"/>
        <c:crossBetween val="between"/>
        <c:majorUnit val="20"/>
      </c:valAx>
      <c:catAx>
        <c:axId val="512382848"/>
        <c:scaling>
          <c:orientation val="minMax"/>
        </c:scaling>
        <c:delete val="1"/>
        <c:axPos val="b"/>
        <c:numFmt formatCode="General" sourceLinked="1"/>
        <c:majorTickMark val="out"/>
        <c:minorTickMark val="none"/>
        <c:tickLblPos val="nextTo"/>
        <c:crossAx val="512380928"/>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noFill/>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5105431150011399"/>
          <c:h val="0.6438740932599154"/>
        </c:manualLayout>
      </c:layout>
      <c:lineChart>
        <c:grouping val="standard"/>
        <c:varyColors val="0"/>
        <c:ser>
          <c:idx val="0"/>
          <c:order val="0"/>
          <c:tx>
            <c:strRef>
              <c:f>'46_ábra_chart'!$E$10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'46_ábra_chart'!$D$12:$D$54</c:f>
              <c:strCache>
                <c:ptCount val="4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strCache>
            </c:strRef>
          </c:cat>
          <c:val>
            <c:numRef>
              <c:f>'46_ábra_chart'!$E$12:$E$54</c:f>
              <c:numCache>
                <c:formatCode>0.0</c:formatCode>
                <c:ptCount val="43"/>
                <c:pt idx="0">
                  <c:v>8.5582781000000008</c:v>
                </c:pt>
                <c:pt idx="1">
                  <c:v>8.7817486999999996</c:v>
                </c:pt>
                <c:pt idx="2">
                  <c:v>8.8967974999999999</c:v>
                </c:pt>
                <c:pt idx="3">
                  <c:v>8.9578892999999997</c:v>
                </c:pt>
                <c:pt idx="4">
                  <c:v>9.3317701</c:v>
                </c:pt>
                <c:pt idx="5">
                  <c:v>8.9883097000000003</c:v>
                </c:pt>
                <c:pt idx="6">
                  <c:v>9.5205952000000007</c:v>
                </c:pt>
                <c:pt idx="7">
                  <c:v>9.5635542999999998</c:v>
                </c:pt>
                <c:pt idx="8">
                  <c:v>9.9493883000000007</c:v>
                </c:pt>
                <c:pt idx="9">
                  <c:v>9.4470670999999999</c:v>
                </c:pt>
                <c:pt idx="10">
                  <c:v>9.5418336000000004</c:v>
                </c:pt>
                <c:pt idx="11">
                  <c:v>9.9650187999999993</c:v>
                </c:pt>
                <c:pt idx="12">
                  <c:v>10.218299</c:v>
                </c:pt>
                <c:pt idx="13">
                  <c:v>10.446515</c:v>
                </c:pt>
                <c:pt idx="14">
                  <c:v>10.256155</c:v>
                </c:pt>
                <c:pt idx="15">
                  <c:v>10.096736</c:v>
                </c:pt>
                <c:pt idx="16">
                  <c:v>10.966713</c:v>
                </c:pt>
                <c:pt idx="17">
                  <c:v>10.808233</c:v>
                </c:pt>
                <c:pt idx="18">
                  <c:v>11.145343</c:v>
                </c:pt>
                <c:pt idx="19">
                  <c:v>11.379415</c:v>
                </c:pt>
                <c:pt idx="20">
                  <c:v>11.21368</c:v>
                </c:pt>
                <c:pt idx="21">
                  <c:v>10.850698</c:v>
                </c:pt>
                <c:pt idx="22">
                  <c:v>11.886564999999999</c:v>
                </c:pt>
                <c:pt idx="23">
                  <c:v>11.838767000000001</c:v>
                </c:pt>
                <c:pt idx="24">
                  <c:v>11.830024999999999</c:v>
                </c:pt>
                <c:pt idx="25">
                  <c:v>11.974492</c:v>
                </c:pt>
                <c:pt idx="26">
                  <c:v>12.622555999999999</c:v>
                </c:pt>
                <c:pt idx="27">
                  <c:v>11.640506999999999</c:v>
                </c:pt>
                <c:pt idx="28">
                  <c:v>12.609271</c:v>
                </c:pt>
                <c:pt idx="29">
                  <c:v>13.227154000000001</c:v>
                </c:pt>
                <c:pt idx="30">
                  <c:v>12.847413</c:v>
                </c:pt>
                <c:pt idx="31">
                  <c:v>12.801449</c:v>
                </c:pt>
                <c:pt idx="32">
                  <c:v>13.760752999999999</c:v>
                </c:pt>
                <c:pt idx="33">
                  <c:v>12.599099000000001</c:v>
                </c:pt>
                <c:pt idx="34">
                  <c:v>13.343397</c:v>
                </c:pt>
                <c:pt idx="35">
                  <c:v>12.68014</c:v>
                </c:pt>
                <c:pt idx="36">
                  <c:v>12.723068</c:v>
                </c:pt>
                <c:pt idx="37">
                  <c:v>13.85819</c:v>
                </c:pt>
                <c:pt idx="38">
                  <c:v>14.006375</c:v>
                </c:pt>
                <c:pt idx="39">
                  <c:v>14.417911</c:v>
                </c:pt>
                <c:pt idx="40">
                  <c:v>14.112734</c:v>
                </c:pt>
                <c:pt idx="41">
                  <c:v>14.332208</c:v>
                </c:pt>
                <c:pt idx="42">
                  <c:v>14.532844000000001</c:v>
                </c:pt>
              </c:numCache>
            </c:numRef>
          </c:val>
          <c:smooth val="0"/>
          <c:extLst>
            <c:ext xmlns:c16="http://schemas.microsoft.com/office/drawing/2014/chart" uri="{C3380CC4-5D6E-409C-BE32-E72D297353CC}">
              <c16:uniqueId val="{00000000-3F83-4A94-B6DA-5288BF04B56C}"/>
            </c:ext>
          </c:extLst>
        </c:ser>
        <c:ser>
          <c:idx val="2"/>
          <c:order val="2"/>
          <c:tx>
            <c:strRef>
              <c:f>'46_ábra_chart'!$G$10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'46_ábra_chart'!$D$12:$D$54</c:f>
              <c:strCache>
                <c:ptCount val="4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strCache>
            </c:strRef>
          </c:cat>
          <c:val>
            <c:numRef>
              <c:f>'46_ábra_chart'!$G$12:$G$54</c:f>
              <c:numCache>
                <c:formatCode>0.0</c:formatCode>
                <c:ptCount val="43"/>
                <c:pt idx="0">
                  <c:v>3.6069529</c:v>
                </c:pt>
                <c:pt idx="1">
                  <c:v>3.722588</c:v>
                </c:pt>
                <c:pt idx="2">
                  <c:v>3.4500318000000001</c:v>
                </c:pt>
                <c:pt idx="3">
                  <c:v>3.7310591</c:v>
                </c:pt>
                <c:pt idx="4">
                  <c:v>3.6763181999999999</c:v>
                </c:pt>
                <c:pt idx="5">
                  <c:v>3.6805143</c:v>
                </c:pt>
                <c:pt idx="6">
                  <c:v>3.7071976000000002</c:v>
                </c:pt>
                <c:pt idx="7">
                  <c:v>3.4501438000000002</c:v>
                </c:pt>
                <c:pt idx="8">
                  <c:v>3.8744858999999998</c:v>
                </c:pt>
                <c:pt idx="9">
                  <c:v>3.9417317000000001</c:v>
                </c:pt>
                <c:pt idx="10">
                  <c:v>4.1923556</c:v>
                </c:pt>
                <c:pt idx="11">
                  <c:v>3.9122957999999999</c:v>
                </c:pt>
                <c:pt idx="12">
                  <c:v>4.1955511000000003</c:v>
                </c:pt>
                <c:pt idx="13">
                  <c:v>3.9587599999999998</c:v>
                </c:pt>
                <c:pt idx="14">
                  <c:v>4.2169309999999998</c:v>
                </c:pt>
                <c:pt idx="15">
                  <c:v>3.9383732</c:v>
                </c:pt>
                <c:pt idx="16">
                  <c:v>3.9963544999999998</c:v>
                </c:pt>
                <c:pt idx="17">
                  <c:v>3.9308230000000002</c:v>
                </c:pt>
                <c:pt idx="18">
                  <c:v>3.9831672</c:v>
                </c:pt>
                <c:pt idx="19">
                  <c:v>4.0539125</c:v>
                </c:pt>
                <c:pt idx="20">
                  <c:v>4.4499734999999996</c:v>
                </c:pt>
                <c:pt idx="21">
                  <c:v>3.9630485000000002</c:v>
                </c:pt>
                <c:pt idx="22">
                  <c:v>4.0251996999999999</c:v>
                </c:pt>
                <c:pt idx="23">
                  <c:v>3.9162577999999999</c:v>
                </c:pt>
                <c:pt idx="24">
                  <c:v>4.3087996000000004</c:v>
                </c:pt>
                <c:pt idx="25">
                  <c:v>4.2110466999999998</c:v>
                </c:pt>
                <c:pt idx="26">
                  <c:v>4.4858571999999999</c:v>
                </c:pt>
                <c:pt idx="27">
                  <c:v>4.3323866999999998</c:v>
                </c:pt>
                <c:pt idx="28">
                  <c:v>4.5572166000000003</c:v>
                </c:pt>
                <c:pt idx="29">
                  <c:v>4.6081671000000002</c:v>
                </c:pt>
                <c:pt idx="30">
                  <c:v>4.2693941999999998</c:v>
                </c:pt>
                <c:pt idx="31">
                  <c:v>4.1983347999999996</c:v>
                </c:pt>
                <c:pt idx="32">
                  <c:v>4.5664179000000003</c:v>
                </c:pt>
                <c:pt idx="33">
                  <c:v>4.9614872999999999</c:v>
                </c:pt>
                <c:pt idx="34">
                  <c:v>5.2001290999999998</c:v>
                </c:pt>
                <c:pt idx="35">
                  <c:v>5.2230445999999997</c:v>
                </c:pt>
                <c:pt idx="36">
                  <c:v>5.8726531</c:v>
                </c:pt>
                <c:pt idx="37">
                  <c:v>5.2519252999999999</c:v>
                </c:pt>
                <c:pt idx="38">
                  <c:v>5.6196298999999996</c:v>
                </c:pt>
                <c:pt idx="39">
                  <c:v>5.6153810000000002</c:v>
                </c:pt>
                <c:pt idx="40">
                  <c:v>5.7032531000000004</c:v>
                </c:pt>
                <c:pt idx="41">
                  <c:v>5.5519191000000001</c:v>
                </c:pt>
                <c:pt idx="42">
                  <c:v>5.9901581000000004</c:v>
                </c:pt>
              </c:numCache>
            </c:numRef>
          </c:val>
          <c:smooth val="0"/>
          <c:extLst>
            <c:ext xmlns:c16="http://schemas.microsoft.com/office/drawing/2014/chart" uri="{C3380CC4-5D6E-409C-BE32-E72D297353CC}">
              <c16:uniqueId val="{00000001-3F83-4A94-B6DA-5288BF04B56C}"/>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'46_ábra_chart'!$F$10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'46_ábra_chart'!$D$12:$D$54</c:f>
              <c:strCache>
                <c:ptCount val="4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strCache>
            </c:strRef>
          </c:cat>
          <c:val>
            <c:numRef>
              <c:f>'46_ábra_chart'!$F$12:$F$54</c:f>
              <c:numCache>
                <c:formatCode>0.0</c:formatCode>
                <c:ptCount val="43"/>
                <c:pt idx="0">
                  <c:v>6.6660548999999998</c:v>
                </c:pt>
                <c:pt idx="1">
                  <c:v>6.8859696000000001</c:v>
                </c:pt>
                <c:pt idx="2">
                  <c:v>6.9615467999999998</c:v>
                </c:pt>
                <c:pt idx="3">
                  <c:v>7.2502648000000001</c:v>
                </c:pt>
                <c:pt idx="4">
                  <c:v>7.3265808999999997</c:v>
                </c:pt>
                <c:pt idx="5">
                  <c:v>7.2516639999999999</c:v>
                </c:pt>
                <c:pt idx="6">
                  <c:v>7.3168518999999996</c:v>
                </c:pt>
                <c:pt idx="7">
                  <c:v>7.4513866000000002</c:v>
                </c:pt>
                <c:pt idx="8">
                  <c:v>7.3858857000000002</c:v>
                </c:pt>
                <c:pt idx="9">
                  <c:v>7.6274525999999998</c:v>
                </c:pt>
                <c:pt idx="10">
                  <c:v>8.0282277000000004</c:v>
                </c:pt>
                <c:pt idx="11">
                  <c:v>7.9785554999999997</c:v>
                </c:pt>
                <c:pt idx="12">
                  <c:v>8.0627510999999998</c:v>
                </c:pt>
                <c:pt idx="13">
                  <c:v>8.2820140000000002</c:v>
                </c:pt>
                <c:pt idx="14">
                  <c:v>8.6357459999999993</c:v>
                </c:pt>
                <c:pt idx="15">
                  <c:v>8.5112995999999992</c:v>
                </c:pt>
                <c:pt idx="16">
                  <c:v>8.5863758000000008</c:v>
                </c:pt>
                <c:pt idx="17">
                  <c:v>8.6972556000000001</c:v>
                </c:pt>
                <c:pt idx="18">
                  <c:v>8.4948742999999993</c:v>
                </c:pt>
                <c:pt idx="19">
                  <c:v>8.5147013000000005</c:v>
                </c:pt>
                <c:pt idx="20">
                  <c:v>8.7553070999999996</c:v>
                </c:pt>
                <c:pt idx="21">
                  <c:v>8.6345098999999994</c:v>
                </c:pt>
                <c:pt idx="22">
                  <c:v>8.4623623000000006</c:v>
                </c:pt>
                <c:pt idx="23">
                  <c:v>8.9817142000000008</c:v>
                </c:pt>
                <c:pt idx="24">
                  <c:v>9.4533123999999997</c:v>
                </c:pt>
                <c:pt idx="25">
                  <c:v>9.4175722000000004</c:v>
                </c:pt>
                <c:pt idx="26">
                  <c:v>9.9635957000000008</c:v>
                </c:pt>
                <c:pt idx="27">
                  <c:v>9.6239477000000004</c:v>
                </c:pt>
                <c:pt idx="28">
                  <c:v>10.036218</c:v>
                </c:pt>
                <c:pt idx="29">
                  <c:v>10.164424</c:v>
                </c:pt>
                <c:pt idx="30">
                  <c:v>9.8044036000000006</c:v>
                </c:pt>
                <c:pt idx="31">
                  <c:v>9.8858884000000007</c:v>
                </c:pt>
                <c:pt idx="32">
                  <c:v>10.181645</c:v>
                </c:pt>
                <c:pt idx="33">
                  <c:v>10.049567</c:v>
                </c:pt>
                <c:pt idx="34">
                  <c:v>10.222917000000001</c:v>
                </c:pt>
                <c:pt idx="35">
                  <c:v>10.364762000000001</c:v>
                </c:pt>
                <c:pt idx="36">
                  <c:v>10.801942</c:v>
                </c:pt>
                <c:pt idx="37">
                  <c:v>11.287525</c:v>
                </c:pt>
                <c:pt idx="38">
                  <c:v>11.281734999999999</c:v>
                </c:pt>
                <c:pt idx="39">
                  <c:v>10.663798</c:v>
                </c:pt>
                <c:pt idx="40">
                  <c:v>10.893243999999999</c:v>
                </c:pt>
                <c:pt idx="41">
                  <c:v>11.172153</c:v>
                </c:pt>
                <c:pt idx="42">
                  <c:v>11.141947</c:v>
                </c:pt>
              </c:numCache>
            </c:numRef>
          </c:val>
          <c:smooth val="0"/>
          <c:extLst>
            <c:ext xmlns:c16="http://schemas.microsoft.com/office/drawing/2014/chart" uri="{C3380CC4-5D6E-409C-BE32-E72D297353CC}">
              <c16:uniqueId val="{00000002-3F83-4A94-B6DA-5288BF04B56C}"/>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16"/>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450497808046541E-2"/>
              <c:y val="5.71296171737794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88709643646625E-2"/>
          <c:y val="6.9831667878138201E-2"/>
          <c:w val="0.83150465296452625"/>
          <c:h val="0.6438740932599154"/>
        </c:manualLayout>
      </c:layout>
      <c:lineChart>
        <c:grouping val="standard"/>
        <c:varyColors val="0"/>
        <c:ser>
          <c:idx val="0"/>
          <c:order val="0"/>
          <c:tx>
            <c:strRef>
              <c:f>'46_ábra_chart'!$I$10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'46_ábra_chart'!$D$12:$D$54</c:f>
              <c:strCache>
                <c:ptCount val="4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strCache>
            </c:strRef>
          </c:cat>
          <c:val>
            <c:numRef>
              <c:f>'46_ábra_chart'!$I$12:$I$54</c:f>
              <c:numCache>
                <c:formatCode>0.0</c:formatCode>
                <c:ptCount val="43"/>
                <c:pt idx="0">
                  <c:v>17.928533333333334</c:v>
                </c:pt>
                <c:pt idx="1">
                  <c:v>17.692575000000001</c:v>
                </c:pt>
                <c:pt idx="2">
                  <c:v>18.523633333333333</c:v>
                </c:pt>
                <c:pt idx="3">
                  <c:v>18.426349999999999</c:v>
                </c:pt>
                <c:pt idx="4">
                  <c:v>18.403708333333334</c:v>
                </c:pt>
                <c:pt idx="5">
                  <c:v>18.399641666666668</c:v>
                </c:pt>
                <c:pt idx="6">
                  <c:v>18.589391666666668</c:v>
                </c:pt>
                <c:pt idx="7">
                  <c:v>19.081841666666666</c:v>
                </c:pt>
                <c:pt idx="8">
                  <c:v>18.439691666666665</c:v>
                </c:pt>
                <c:pt idx="9">
                  <c:v>18.471908333333335</c:v>
                </c:pt>
                <c:pt idx="10">
                  <c:v>18.725408333333334</c:v>
                </c:pt>
                <c:pt idx="11">
                  <c:v>18.530449999999998</c:v>
                </c:pt>
                <c:pt idx="12">
                  <c:v>18.747533333333333</c:v>
                </c:pt>
                <c:pt idx="13">
                  <c:v>19.086425000000002</c:v>
                </c:pt>
                <c:pt idx="14">
                  <c:v>19.178516666666667</c:v>
                </c:pt>
                <c:pt idx="15">
                  <c:v>18.959291666666669</c:v>
                </c:pt>
                <c:pt idx="16">
                  <c:v>19.195316666666667</c:v>
                </c:pt>
                <c:pt idx="17">
                  <c:v>19.370758333333331</c:v>
                </c:pt>
                <c:pt idx="18">
                  <c:v>19.070016666666668</c:v>
                </c:pt>
                <c:pt idx="19">
                  <c:v>19.084849999999999</c:v>
                </c:pt>
                <c:pt idx="20">
                  <c:v>19.603758333333335</c:v>
                </c:pt>
                <c:pt idx="21">
                  <c:v>19.313025</c:v>
                </c:pt>
                <c:pt idx="22">
                  <c:v>18.961400000000001</c:v>
                </c:pt>
                <c:pt idx="23">
                  <c:v>19.349174999999999</c:v>
                </c:pt>
                <c:pt idx="24">
                  <c:v>19.261183333333332</c:v>
                </c:pt>
                <c:pt idx="25">
                  <c:v>19.407066666666669</c:v>
                </c:pt>
                <c:pt idx="26">
                  <c:v>19.700608333333332</c:v>
                </c:pt>
                <c:pt idx="27">
                  <c:v>19.264591666666664</c:v>
                </c:pt>
                <c:pt idx="28">
                  <c:v>19.544916666666666</c:v>
                </c:pt>
                <c:pt idx="29">
                  <c:v>19.639108333333333</c:v>
                </c:pt>
                <c:pt idx="30">
                  <c:v>19.838116666666668</c:v>
                </c:pt>
                <c:pt idx="31">
                  <c:v>19.3309</c:v>
                </c:pt>
                <c:pt idx="32">
                  <c:v>20.475008333333331</c:v>
                </c:pt>
                <c:pt idx="33">
                  <c:v>19.630541666666666</c:v>
                </c:pt>
                <c:pt idx="34">
                  <c:v>19.648083333333332</c:v>
                </c:pt>
                <c:pt idx="35">
                  <c:v>19.897666666666666</c:v>
                </c:pt>
                <c:pt idx="36">
                  <c:v>19.352916666666669</c:v>
                </c:pt>
                <c:pt idx="37">
                  <c:v>19.354225</c:v>
                </c:pt>
                <c:pt idx="38">
                  <c:v>19.720191666666668</c:v>
                </c:pt>
                <c:pt idx="39">
                  <c:v>19.770841666666666</c:v>
                </c:pt>
                <c:pt idx="40">
                  <c:v>19.404275000000002</c:v>
                </c:pt>
                <c:pt idx="41">
                  <c:v>19.50845</c:v>
                </c:pt>
                <c:pt idx="42">
                  <c:v>19.727066666666666</c:v>
                </c:pt>
              </c:numCache>
            </c:numRef>
          </c:val>
          <c:smooth val="0"/>
          <c:extLst>
            <c:ext xmlns:c16="http://schemas.microsoft.com/office/drawing/2014/chart" uri="{C3380CC4-5D6E-409C-BE32-E72D297353CC}">
              <c16:uniqueId val="{00000000-90E8-4A21-ADAF-F7AB856AF419}"/>
            </c:ext>
          </c:extLst>
        </c:ser>
        <c:ser>
          <c:idx val="2"/>
          <c:order val="2"/>
          <c:tx>
            <c:strRef>
              <c:f>'46_ábra_chart'!$K$10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'46_ábra_chart'!$D$12:$D$54</c:f>
              <c:strCache>
                <c:ptCount val="4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strCache>
            </c:strRef>
          </c:cat>
          <c:val>
            <c:numRef>
              <c:f>'46_ábra_chart'!$K$12:$K$54</c:f>
              <c:numCache>
                <c:formatCode>0.0</c:formatCode>
                <c:ptCount val="43"/>
                <c:pt idx="0">
                  <c:v>9.3733666666666675</c:v>
                </c:pt>
                <c:pt idx="1">
                  <c:v>9.8532166666666665</c:v>
                </c:pt>
                <c:pt idx="2">
                  <c:v>9.3094999999999999</c:v>
                </c:pt>
                <c:pt idx="3">
                  <c:v>9.8095333333333325</c:v>
                </c:pt>
                <c:pt idx="4">
                  <c:v>9.7256833333333343</c:v>
                </c:pt>
                <c:pt idx="5">
                  <c:v>9.8535249999999994</c:v>
                </c:pt>
                <c:pt idx="6">
                  <c:v>10.161725000000001</c:v>
                </c:pt>
                <c:pt idx="7">
                  <c:v>9.8133250000000007</c:v>
                </c:pt>
                <c:pt idx="8">
                  <c:v>9.9155916666666659</c:v>
                </c:pt>
                <c:pt idx="9">
                  <c:v>9.7795166666666677</c:v>
                </c:pt>
                <c:pt idx="10">
                  <c:v>10.373749999999999</c:v>
                </c:pt>
                <c:pt idx="11">
                  <c:v>9.9025916666666678</c:v>
                </c:pt>
                <c:pt idx="12">
                  <c:v>11.017874999999998</c:v>
                </c:pt>
                <c:pt idx="13">
                  <c:v>10.356808333333333</c:v>
                </c:pt>
                <c:pt idx="14">
                  <c:v>10.404949999999999</c:v>
                </c:pt>
                <c:pt idx="15">
                  <c:v>11.142041666666666</c:v>
                </c:pt>
                <c:pt idx="16">
                  <c:v>10.696950000000001</c:v>
                </c:pt>
                <c:pt idx="17">
                  <c:v>10.776000000000002</c:v>
                </c:pt>
                <c:pt idx="18">
                  <c:v>10.905975</c:v>
                </c:pt>
                <c:pt idx="19">
                  <c:v>11.272374999999998</c:v>
                </c:pt>
                <c:pt idx="20">
                  <c:v>11.972125</c:v>
                </c:pt>
                <c:pt idx="21">
                  <c:v>11.334850000000001</c:v>
                </c:pt>
                <c:pt idx="22">
                  <c:v>11.054358333333333</c:v>
                </c:pt>
                <c:pt idx="23">
                  <c:v>10.978891666666668</c:v>
                </c:pt>
                <c:pt idx="24">
                  <c:v>11.528550000000001</c:v>
                </c:pt>
                <c:pt idx="25">
                  <c:v>11.718508333333332</c:v>
                </c:pt>
                <c:pt idx="26">
                  <c:v>11.14015</c:v>
                </c:pt>
                <c:pt idx="27">
                  <c:v>11.510325</c:v>
                </c:pt>
                <c:pt idx="28">
                  <c:v>12.138441666666667</c:v>
                </c:pt>
                <c:pt idx="29">
                  <c:v>12.006025000000001</c:v>
                </c:pt>
                <c:pt idx="30">
                  <c:v>11.774524999999999</c:v>
                </c:pt>
                <c:pt idx="31">
                  <c:v>12.067575</c:v>
                </c:pt>
                <c:pt idx="32">
                  <c:v>12.365758333333334</c:v>
                </c:pt>
                <c:pt idx="33">
                  <c:v>12.638108333333333</c:v>
                </c:pt>
                <c:pt idx="34">
                  <c:v>13.094958333333333</c:v>
                </c:pt>
                <c:pt idx="35">
                  <c:v>12.740266666666665</c:v>
                </c:pt>
                <c:pt idx="36">
                  <c:v>14.174691666666668</c:v>
                </c:pt>
                <c:pt idx="37">
                  <c:v>12.576816666666666</c:v>
                </c:pt>
                <c:pt idx="38">
                  <c:v>12.899724999999998</c:v>
                </c:pt>
                <c:pt idx="39">
                  <c:v>12.937950000000001</c:v>
                </c:pt>
                <c:pt idx="40">
                  <c:v>13.715116666666667</c:v>
                </c:pt>
                <c:pt idx="41">
                  <c:v>14.020225000000002</c:v>
                </c:pt>
                <c:pt idx="42">
                  <c:v>14.527608333333333</c:v>
                </c:pt>
              </c:numCache>
            </c:numRef>
          </c:val>
          <c:smooth val="0"/>
          <c:extLst>
            <c:ext xmlns:c16="http://schemas.microsoft.com/office/drawing/2014/chart" uri="{C3380CC4-5D6E-409C-BE32-E72D297353CC}">
              <c16:uniqueId val="{00000001-90E8-4A21-ADAF-F7AB856AF419}"/>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'46_ábra_chart'!$J$10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'46_ábra_chart'!$D$12:$D$54</c:f>
              <c:strCache>
                <c:ptCount val="43"/>
                <c:pt idx="0">
                  <c:v>2017. feb</c:v>
                </c:pt>
                <c:pt idx="1">
                  <c:v>már</c:v>
                </c:pt>
                <c:pt idx="2">
                  <c:v>ápr</c:v>
                </c:pt>
                <c:pt idx="3">
                  <c:v>máj</c:v>
                </c:pt>
                <c:pt idx="4">
                  <c:v>jún</c:v>
                </c:pt>
                <c:pt idx="5">
                  <c:v>júl</c:v>
                </c:pt>
                <c:pt idx="6">
                  <c:v>aug</c:v>
                </c:pt>
                <c:pt idx="7">
                  <c:v>szept</c:v>
                </c:pt>
                <c:pt idx="8">
                  <c:v>okt</c:v>
                </c:pt>
                <c:pt idx="9">
                  <c:v>nov</c:v>
                </c:pt>
                <c:pt idx="10">
                  <c:v>dec</c:v>
                </c:pt>
                <c:pt idx="11">
                  <c:v>2018. jan</c:v>
                </c:pt>
                <c:pt idx="12">
                  <c:v>2018. feb</c:v>
                </c:pt>
                <c:pt idx="13">
                  <c:v>már</c:v>
                </c:pt>
                <c:pt idx="14">
                  <c:v>ápr</c:v>
                </c:pt>
                <c:pt idx="15">
                  <c:v>máj</c:v>
                </c:pt>
                <c:pt idx="16">
                  <c:v>jún</c:v>
                </c:pt>
                <c:pt idx="17">
                  <c:v>júl</c:v>
                </c:pt>
                <c:pt idx="18">
                  <c:v>aug</c:v>
                </c:pt>
                <c:pt idx="19">
                  <c:v>szept</c:v>
                </c:pt>
                <c:pt idx="20">
                  <c:v>okt</c:v>
                </c:pt>
                <c:pt idx="21">
                  <c:v>nov</c:v>
                </c:pt>
                <c:pt idx="22">
                  <c:v>dec</c:v>
                </c:pt>
                <c:pt idx="23">
                  <c:v>2019. jan</c:v>
                </c:pt>
                <c:pt idx="24">
                  <c:v>2019. feb</c:v>
                </c:pt>
                <c:pt idx="25">
                  <c:v>már</c:v>
                </c:pt>
                <c:pt idx="26">
                  <c:v>ápr</c:v>
                </c:pt>
                <c:pt idx="27">
                  <c:v>máj</c:v>
                </c:pt>
                <c:pt idx="28">
                  <c:v>jún</c:v>
                </c:pt>
                <c:pt idx="29">
                  <c:v>júl</c:v>
                </c:pt>
                <c:pt idx="30">
                  <c:v>aug</c:v>
                </c:pt>
                <c:pt idx="31">
                  <c:v>szept</c:v>
                </c:pt>
                <c:pt idx="32">
                  <c:v>okt</c:v>
                </c:pt>
                <c:pt idx="33">
                  <c:v>nov</c:v>
                </c:pt>
                <c:pt idx="34">
                  <c:v>dec</c:v>
                </c:pt>
                <c:pt idx="35">
                  <c:v>2020. jan</c:v>
                </c:pt>
                <c:pt idx="36">
                  <c:v>2020. feb</c:v>
                </c:pt>
                <c:pt idx="37">
                  <c:v>már</c:v>
                </c:pt>
                <c:pt idx="38">
                  <c:v>ápr</c:v>
                </c:pt>
                <c:pt idx="39">
                  <c:v>máj</c:v>
                </c:pt>
                <c:pt idx="40">
                  <c:v>jún</c:v>
                </c:pt>
                <c:pt idx="41">
                  <c:v>júl</c:v>
                </c:pt>
                <c:pt idx="42">
                  <c:v>aug</c:v>
                </c:pt>
              </c:strCache>
            </c:strRef>
          </c:cat>
          <c:val>
            <c:numRef>
              <c:f>'46_ábra_chart'!$J$12:$J$54</c:f>
              <c:numCache>
                <c:formatCode>0.0</c:formatCode>
                <c:ptCount val="43"/>
                <c:pt idx="0">
                  <c:v>15.423575</c:v>
                </c:pt>
                <c:pt idx="1">
                  <c:v>16.093941666666666</c:v>
                </c:pt>
                <c:pt idx="2">
                  <c:v>16.089358333333333</c:v>
                </c:pt>
                <c:pt idx="3">
                  <c:v>16.589266666666667</c:v>
                </c:pt>
                <c:pt idx="4">
                  <c:v>16.573266666666665</c:v>
                </c:pt>
                <c:pt idx="5">
                  <c:v>16.476891666666667</c:v>
                </c:pt>
                <c:pt idx="6">
                  <c:v>16.728516666666668</c:v>
                </c:pt>
                <c:pt idx="7">
                  <c:v>16.724991666666668</c:v>
                </c:pt>
                <c:pt idx="8">
                  <c:v>16.642283333333335</c:v>
                </c:pt>
                <c:pt idx="9">
                  <c:v>16.777583333333332</c:v>
                </c:pt>
                <c:pt idx="10">
                  <c:v>17.158066666666667</c:v>
                </c:pt>
                <c:pt idx="11">
                  <c:v>16.717441666666666</c:v>
                </c:pt>
                <c:pt idx="12">
                  <c:v>16.72335</c:v>
                </c:pt>
                <c:pt idx="13">
                  <c:v>16.958500000000001</c:v>
                </c:pt>
                <c:pt idx="14">
                  <c:v>17.343958333333333</c:v>
                </c:pt>
                <c:pt idx="15">
                  <c:v>17.107341666666667</c:v>
                </c:pt>
                <c:pt idx="16">
                  <c:v>17.200458333333334</c:v>
                </c:pt>
                <c:pt idx="17">
                  <c:v>17.268058333333332</c:v>
                </c:pt>
                <c:pt idx="18">
                  <c:v>17.135216666666668</c:v>
                </c:pt>
                <c:pt idx="19">
                  <c:v>16.888541666666665</c:v>
                </c:pt>
                <c:pt idx="20">
                  <c:v>17.037724999999998</c:v>
                </c:pt>
                <c:pt idx="21">
                  <c:v>16.872033333333334</c:v>
                </c:pt>
                <c:pt idx="22">
                  <c:v>16.458133333333333</c:v>
                </c:pt>
                <c:pt idx="23">
                  <c:v>16.569616666666665</c:v>
                </c:pt>
                <c:pt idx="24">
                  <c:v>16.928850000000001</c:v>
                </c:pt>
                <c:pt idx="25">
                  <c:v>17.001000000000001</c:v>
                </c:pt>
                <c:pt idx="26">
                  <c:v>17.231866666666665</c:v>
                </c:pt>
                <c:pt idx="27">
                  <c:v>17.269441666666669</c:v>
                </c:pt>
                <c:pt idx="28">
                  <c:v>17.246449999999999</c:v>
                </c:pt>
                <c:pt idx="29">
                  <c:v>17.419999999999998</c:v>
                </c:pt>
                <c:pt idx="30">
                  <c:v>17.568266666666666</c:v>
                </c:pt>
                <c:pt idx="31">
                  <c:v>18.072841666666665</c:v>
                </c:pt>
                <c:pt idx="32">
                  <c:v>18.211541666666665</c:v>
                </c:pt>
                <c:pt idx="33">
                  <c:v>18.236525</c:v>
                </c:pt>
                <c:pt idx="34">
                  <c:v>18.280541666666668</c:v>
                </c:pt>
                <c:pt idx="35">
                  <c:v>18.211058333333334</c:v>
                </c:pt>
                <c:pt idx="36">
                  <c:v>18.272766666666666</c:v>
                </c:pt>
                <c:pt idx="37">
                  <c:v>18.423208333333331</c:v>
                </c:pt>
                <c:pt idx="38">
                  <c:v>18.791533333333334</c:v>
                </c:pt>
                <c:pt idx="39">
                  <c:v>18.428599999999999</c:v>
                </c:pt>
                <c:pt idx="40">
                  <c:v>18.537875</c:v>
                </c:pt>
                <c:pt idx="41">
                  <c:v>18.351575</c:v>
                </c:pt>
                <c:pt idx="42">
                  <c:v>18.327066666666667</c:v>
                </c:pt>
              </c:numCache>
            </c:numRef>
          </c:val>
          <c:smooth val="0"/>
          <c:extLst>
            <c:ext xmlns:c16="http://schemas.microsoft.com/office/drawing/2014/chart" uri="{C3380CC4-5D6E-409C-BE32-E72D297353CC}">
              <c16:uniqueId val="{00000002-90E8-4A21-ADAF-F7AB856AF41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8546637398468799"/>
              <c:y val="1.742595465007993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4046115006700659"/>
          <c:h val="0.6438740932599154"/>
        </c:manualLayout>
      </c:layout>
      <c:lineChart>
        <c:grouping val="standard"/>
        <c:varyColors val="0"/>
        <c:ser>
          <c:idx val="0"/>
          <c:order val="0"/>
          <c:tx>
            <c:strRef>
              <c:f>'46_ábra_chart'!$E$9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'46_ábra_chart'!$C$12:$C$54</c:f>
              <c:strCache>
                <c:ptCount val="4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strCache>
            </c:strRef>
          </c:cat>
          <c:val>
            <c:numRef>
              <c:f>'46_ábra_chart'!$E$12:$E$54</c:f>
              <c:numCache>
                <c:formatCode>0.0</c:formatCode>
                <c:ptCount val="43"/>
                <c:pt idx="0">
                  <c:v>8.5582781000000008</c:v>
                </c:pt>
                <c:pt idx="1">
                  <c:v>8.7817486999999996</c:v>
                </c:pt>
                <c:pt idx="2">
                  <c:v>8.8967974999999999</c:v>
                </c:pt>
                <c:pt idx="3">
                  <c:v>8.9578892999999997</c:v>
                </c:pt>
                <c:pt idx="4">
                  <c:v>9.3317701</c:v>
                </c:pt>
                <c:pt idx="5">
                  <c:v>8.9883097000000003</c:v>
                </c:pt>
                <c:pt idx="6">
                  <c:v>9.5205952000000007</c:v>
                </c:pt>
                <c:pt idx="7">
                  <c:v>9.5635542999999998</c:v>
                </c:pt>
                <c:pt idx="8">
                  <c:v>9.9493883000000007</c:v>
                </c:pt>
                <c:pt idx="9">
                  <c:v>9.4470670999999999</c:v>
                </c:pt>
                <c:pt idx="10">
                  <c:v>9.5418336000000004</c:v>
                </c:pt>
                <c:pt idx="11">
                  <c:v>9.9650187999999993</c:v>
                </c:pt>
                <c:pt idx="12">
                  <c:v>10.218299</c:v>
                </c:pt>
                <c:pt idx="13">
                  <c:v>10.446515</c:v>
                </c:pt>
                <c:pt idx="14">
                  <c:v>10.256155</c:v>
                </c:pt>
                <c:pt idx="15">
                  <c:v>10.096736</c:v>
                </c:pt>
                <c:pt idx="16">
                  <c:v>10.966713</c:v>
                </c:pt>
                <c:pt idx="17">
                  <c:v>10.808233</c:v>
                </c:pt>
                <c:pt idx="18">
                  <c:v>11.145343</c:v>
                </c:pt>
                <c:pt idx="19">
                  <c:v>11.379415</c:v>
                </c:pt>
                <c:pt idx="20">
                  <c:v>11.21368</c:v>
                </c:pt>
                <c:pt idx="21">
                  <c:v>10.850698</c:v>
                </c:pt>
                <c:pt idx="22">
                  <c:v>11.886564999999999</c:v>
                </c:pt>
                <c:pt idx="23">
                  <c:v>11.838767000000001</c:v>
                </c:pt>
                <c:pt idx="24">
                  <c:v>11.830024999999999</c:v>
                </c:pt>
                <c:pt idx="25">
                  <c:v>11.974492</c:v>
                </c:pt>
                <c:pt idx="26">
                  <c:v>12.622555999999999</c:v>
                </c:pt>
                <c:pt idx="27">
                  <c:v>11.640506999999999</c:v>
                </c:pt>
                <c:pt idx="28">
                  <c:v>12.609271</c:v>
                </c:pt>
                <c:pt idx="29">
                  <c:v>13.227154000000001</c:v>
                </c:pt>
                <c:pt idx="30">
                  <c:v>12.847413</c:v>
                </c:pt>
                <c:pt idx="31">
                  <c:v>12.801449</c:v>
                </c:pt>
                <c:pt idx="32">
                  <c:v>13.760752999999999</c:v>
                </c:pt>
                <c:pt idx="33">
                  <c:v>12.599099000000001</c:v>
                </c:pt>
                <c:pt idx="34">
                  <c:v>13.343397</c:v>
                </c:pt>
                <c:pt idx="35">
                  <c:v>12.68014</c:v>
                </c:pt>
                <c:pt idx="36">
                  <c:v>12.723068</c:v>
                </c:pt>
                <c:pt idx="37">
                  <c:v>13.85819</c:v>
                </c:pt>
                <c:pt idx="38">
                  <c:v>14.006375</c:v>
                </c:pt>
                <c:pt idx="39">
                  <c:v>14.417911</c:v>
                </c:pt>
                <c:pt idx="40">
                  <c:v>14.112734</c:v>
                </c:pt>
                <c:pt idx="41">
                  <c:v>14.332208</c:v>
                </c:pt>
                <c:pt idx="42">
                  <c:v>14.532844000000001</c:v>
                </c:pt>
              </c:numCache>
            </c:numRef>
          </c:val>
          <c:smooth val="0"/>
          <c:extLst>
            <c:ext xmlns:c16="http://schemas.microsoft.com/office/drawing/2014/chart" uri="{C3380CC4-5D6E-409C-BE32-E72D297353CC}">
              <c16:uniqueId val="{00000000-03AE-49B1-BD5E-3DC2A0667CDA}"/>
            </c:ext>
          </c:extLst>
        </c:ser>
        <c:ser>
          <c:idx val="2"/>
          <c:order val="2"/>
          <c:tx>
            <c:strRef>
              <c:f>'46_ábra_chart'!$G$9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'46_ábra_chart'!$C$12:$C$54</c:f>
              <c:strCache>
                <c:ptCount val="4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strCache>
            </c:strRef>
          </c:cat>
          <c:val>
            <c:numRef>
              <c:f>'46_ábra_chart'!$G$12:$G$54</c:f>
              <c:numCache>
                <c:formatCode>0.0</c:formatCode>
                <c:ptCount val="43"/>
                <c:pt idx="0">
                  <c:v>3.6069529</c:v>
                </c:pt>
                <c:pt idx="1">
                  <c:v>3.722588</c:v>
                </c:pt>
                <c:pt idx="2">
                  <c:v>3.4500318000000001</c:v>
                </c:pt>
                <c:pt idx="3">
                  <c:v>3.7310591</c:v>
                </c:pt>
                <c:pt idx="4">
                  <c:v>3.6763181999999999</c:v>
                </c:pt>
                <c:pt idx="5">
                  <c:v>3.6805143</c:v>
                </c:pt>
                <c:pt idx="6">
                  <c:v>3.7071976000000002</c:v>
                </c:pt>
                <c:pt idx="7">
                  <c:v>3.4501438000000002</c:v>
                </c:pt>
                <c:pt idx="8">
                  <c:v>3.8744858999999998</c:v>
                </c:pt>
                <c:pt idx="9">
                  <c:v>3.9417317000000001</c:v>
                </c:pt>
                <c:pt idx="10">
                  <c:v>4.1923556</c:v>
                </c:pt>
                <c:pt idx="11">
                  <c:v>3.9122957999999999</c:v>
                </c:pt>
                <c:pt idx="12">
                  <c:v>4.1955511000000003</c:v>
                </c:pt>
                <c:pt idx="13">
                  <c:v>3.9587599999999998</c:v>
                </c:pt>
                <c:pt idx="14">
                  <c:v>4.2169309999999998</c:v>
                </c:pt>
                <c:pt idx="15">
                  <c:v>3.9383732</c:v>
                </c:pt>
                <c:pt idx="16">
                  <c:v>3.9963544999999998</c:v>
                </c:pt>
                <c:pt idx="17">
                  <c:v>3.9308230000000002</c:v>
                </c:pt>
                <c:pt idx="18">
                  <c:v>3.9831672</c:v>
                </c:pt>
                <c:pt idx="19">
                  <c:v>4.0539125</c:v>
                </c:pt>
                <c:pt idx="20">
                  <c:v>4.4499734999999996</c:v>
                </c:pt>
                <c:pt idx="21">
                  <c:v>3.9630485000000002</c:v>
                </c:pt>
                <c:pt idx="22">
                  <c:v>4.0251996999999999</c:v>
                </c:pt>
                <c:pt idx="23">
                  <c:v>3.9162577999999999</c:v>
                </c:pt>
                <c:pt idx="24">
                  <c:v>4.3087996000000004</c:v>
                </c:pt>
                <c:pt idx="25">
                  <c:v>4.2110466999999998</c:v>
                </c:pt>
                <c:pt idx="26">
                  <c:v>4.4858571999999999</c:v>
                </c:pt>
                <c:pt idx="27">
                  <c:v>4.3323866999999998</c:v>
                </c:pt>
                <c:pt idx="28">
                  <c:v>4.5572166000000003</c:v>
                </c:pt>
                <c:pt idx="29">
                  <c:v>4.6081671000000002</c:v>
                </c:pt>
                <c:pt idx="30">
                  <c:v>4.2693941999999998</c:v>
                </c:pt>
                <c:pt idx="31">
                  <c:v>4.1983347999999996</c:v>
                </c:pt>
                <c:pt idx="32">
                  <c:v>4.5664179000000003</c:v>
                </c:pt>
                <c:pt idx="33">
                  <c:v>4.9614872999999999</c:v>
                </c:pt>
                <c:pt idx="34">
                  <c:v>5.2001290999999998</c:v>
                </c:pt>
                <c:pt idx="35">
                  <c:v>5.2230445999999997</c:v>
                </c:pt>
                <c:pt idx="36">
                  <c:v>5.8726531</c:v>
                </c:pt>
                <c:pt idx="37">
                  <c:v>5.2519252999999999</c:v>
                </c:pt>
                <c:pt idx="38">
                  <c:v>5.6196298999999996</c:v>
                </c:pt>
                <c:pt idx="39">
                  <c:v>5.6153810000000002</c:v>
                </c:pt>
                <c:pt idx="40">
                  <c:v>5.7032531000000004</c:v>
                </c:pt>
                <c:pt idx="41">
                  <c:v>5.5519191000000001</c:v>
                </c:pt>
                <c:pt idx="42">
                  <c:v>5.9901581000000004</c:v>
                </c:pt>
              </c:numCache>
            </c:numRef>
          </c:val>
          <c:smooth val="0"/>
          <c:extLst>
            <c:ext xmlns:c16="http://schemas.microsoft.com/office/drawing/2014/chart" uri="{C3380CC4-5D6E-409C-BE32-E72D297353CC}">
              <c16:uniqueId val="{00000001-03AE-49B1-BD5E-3DC2A0667CDA}"/>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'46_ábra_chart'!$F$9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'46_ábra_chart'!$C$12:$C$54</c:f>
              <c:strCache>
                <c:ptCount val="4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strCache>
            </c:strRef>
          </c:cat>
          <c:val>
            <c:numRef>
              <c:f>'46_ábra_chart'!$F$12:$F$54</c:f>
              <c:numCache>
                <c:formatCode>0.0</c:formatCode>
                <c:ptCount val="43"/>
                <c:pt idx="0">
                  <c:v>6.6660548999999998</c:v>
                </c:pt>
                <c:pt idx="1">
                  <c:v>6.8859696000000001</c:v>
                </c:pt>
                <c:pt idx="2">
                  <c:v>6.9615467999999998</c:v>
                </c:pt>
                <c:pt idx="3">
                  <c:v>7.2502648000000001</c:v>
                </c:pt>
                <c:pt idx="4">
                  <c:v>7.3265808999999997</c:v>
                </c:pt>
                <c:pt idx="5">
                  <c:v>7.2516639999999999</c:v>
                </c:pt>
                <c:pt idx="6">
                  <c:v>7.3168518999999996</c:v>
                </c:pt>
                <c:pt idx="7">
                  <c:v>7.4513866000000002</c:v>
                </c:pt>
                <c:pt idx="8">
                  <c:v>7.3858857000000002</c:v>
                </c:pt>
                <c:pt idx="9">
                  <c:v>7.6274525999999998</c:v>
                </c:pt>
                <c:pt idx="10">
                  <c:v>8.0282277000000004</c:v>
                </c:pt>
                <c:pt idx="11">
                  <c:v>7.9785554999999997</c:v>
                </c:pt>
                <c:pt idx="12">
                  <c:v>8.0627510999999998</c:v>
                </c:pt>
                <c:pt idx="13">
                  <c:v>8.2820140000000002</c:v>
                </c:pt>
                <c:pt idx="14">
                  <c:v>8.6357459999999993</c:v>
                </c:pt>
                <c:pt idx="15">
                  <c:v>8.5112995999999992</c:v>
                </c:pt>
                <c:pt idx="16">
                  <c:v>8.5863758000000008</c:v>
                </c:pt>
                <c:pt idx="17">
                  <c:v>8.6972556000000001</c:v>
                </c:pt>
                <c:pt idx="18">
                  <c:v>8.4948742999999993</c:v>
                </c:pt>
                <c:pt idx="19">
                  <c:v>8.5147013000000005</c:v>
                </c:pt>
                <c:pt idx="20">
                  <c:v>8.7553070999999996</c:v>
                </c:pt>
                <c:pt idx="21">
                  <c:v>8.6345098999999994</c:v>
                </c:pt>
                <c:pt idx="22">
                  <c:v>8.4623623000000006</c:v>
                </c:pt>
                <c:pt idx="23">
                  <c:v>8.9817142000000008</c:v>
                </c:pt>
                <c:pt idx="24">
                  <c:v>9.4533123999999997</c:v>
                </c:pt>
                <c:pt idx="25">
                  <c:v>9.4175722000000004</c:v>
                </c:pt>
                <c:pt idx="26">
                  <c:v>9.9635957000000008</c:v>
                </c:pt>
                <c:pt idx="27">
                  <c:v>9.6239477000000004</c:v>
                </c:pt>
                <c:pt idx="28">
                  <c:v>10.036218</c:v>
                </c:pt>
                <c:pt idx="29">
                  <c:v>10.164424</c:v>
                </c:pt>
                <c:pt idx="30">
                  <c:v>9.8044036000000006</c:v>
                </c:pt>
                <c:pt idx="31">
                  <c:v>9.8858884000000007</c:v>
                </c:pt>
                <c:pt idx="32">
                  <c:v>10.181645</c:v>
                </c:pt>
                <c:pt idx="33">
                  <c:v>10.049567</c:v>
                </c:pt>
                <c:pt idx="34">
                  <c:v>10.222917000000001</c:v>
                </c:pt>
                <c:pt idx="35">
                  <c:v>10.364762000000001</c:v>
                </c:pt>
                <c:pt idx="36">
                  <c:v>10.801942</c:v>
                </c:pt>
                <c:pt idx="37">
                  <c:v>11.287525</c:v>
                </c:pt>
                <c:pt idx="38">
                  <c:v>11.281734999999999</c:v>
                </c:pt>
                <c:pt idx="39">
                  <c:v>10.663798</c:v>
                </c:pt>
                <c:pt idx="40">
                  <c:v>10.893243999999999</c:v>
                </c:pt>
                <c:pt idx="41">
                  <c:v>11.172153</c:v>
                </c:pt>
                <c:pt idx="42">
                  <c:v>11.141947</c:v>
                </c:pt>
              </c:numCache>
            </c:numRef>
          </c:val>
          <c:smooth val="0"/>
          <c:extLst>
            <c:ext xmlns:c16="http://schemas.microsoft.com/office/drawing/2014/chart" uri="{C3380CC4-5D6E-409C-BE32-E72D297353CC}">
              <c16:uniqueId val="{00000002-03AE-49B1-BD5E-3DC2A0667CDA}"/>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16"/>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673964524883398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7108130607186E-2"/>
          <c:y val="6.9831667878138201E-2"/>
          <c:w val="0.83252585570496151"/>
          <c:h val="0.6438740932599154"/>
        </c:manualLayout>
      </c:layout>
      <c:lineChart>
        <c:grouping val="standard"/>
        <c:varyColors val="0"/>
        <c:ser>
          <c:idx val="0"/>
          <c:order val="0"/>
          <c:tx>
            <c:strRef>
              <c:f>'46_ábra_chart'!$I$9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'46_ábra_chart'!$C$12:$C$54</c:f>
              <c:strCache>
                <c:ptCount val="4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strCache>
            </c:strRef>
          </c:cat>
          <c:val>
            <c:numRef>
              <c:f>'46_ábra_chart'!$I$12:$I$54</c:f>
              <c:numCache>
                <c:formatCode>0.0</c:formatCode>
                <c:ptCount val="43"/>
                <c:pt idx="0">
                  <c:v>17.928533333333334</c:v>
                </c:pt>
                <c:pt idx="1">
                  <c:v>17.692575000000001</c:v>
                </c:pt>
                <c:pt idx="2">
                  <c:v>18.523633333333333</c:v>
                </c:pt>
                <c:pt idx="3">
                  <c:v>18.426349999999999</c:v>
                </c:pt>
                <c:pt idx="4">
                  <c:v>18.403708333333334</c:v>
                </c:pt>
                <c:pt idx="5">
                  <c:v>18.399641666666668</c:v>
                </c:pt>
                <c:pt idx="6">
                  <c:v>18.589391666666668</c:v>
                </c:pt>
                <c:pt idx="7">
                  <c:v>19.081841666666666</c:v>
                </c:pt>
                <c:pt idx="8">
                  <c:v>18.439691666666665</c:v>
                </c:pt>
                <c:pt idx="9">
                  <c:v>18.471908333333335</c:v>
                </c:pt>
                <c:pt idx="10">
                  <c:v>18.725408333333334</c:v>
                </c:pt>
                <c:pt idx="11">
                  <c:v>18.530449999999998</c:v>
                </c:pt>
                <c:pt idx="12">
                  <c:v>18.747533333333333</c:v>
                </c:pt>
                <c:pt idx="13">
                  <c:v>19.086425000000002</c:v>
                </c:pt>
                <c:pt idx="14">
                  <c:v>19.178516666666667</c:v>
                </c:pt>
                <c:pt idx="15">
                  <c:v>18.959291666666669</c:v>
                </c:pt>
                <c:pt idx="16">
                  <c:v>19.195316666666667</c:v>
                </c:pt>
                <c:pt idx="17">
                  <c:v>19.370758333333331</c:v>
                </c:pt>
                <c:pt idx="18">
                  <c:v>19.070016666666668</c:v>
                </c:pt>
                <c:pt idx="19">
                  <c:v>19.084849999999999</c:v>
                </c:pt>
                <c:pt idx="20">
                  <c:v>19.603758333333335</c:v>
                </c:pt>
                <c:pt idx="21">
                  <c:v>19.313025</c:v>
                </c:pt>
                <c:pt idx="22">
                  <c:v>18.961400000000001</c:v>
                </c:pt>
                <c:pt idx="23">
                  <c:v>19.349174999999999</c:v>
                </c:pt>
                <c:pt idx="24">
                  <c:v>19.261183333333332</c:v>
                </c:pt>
                <c:pt idx="25">
                  <c:v>19.407066666666669</c:v>
                </c:pt>
                <c:pt idx="26">
                  <c:v>19.700608333333332</c:v>
                </c:pt>
                <c:pt idx="27">
                  <c:v>19.264591666666664</c:v>
                </c:pt>
                <c:pt idx="28">
                  <c:v>19.544916666666666</c:v>
                </c:pt>
                <c:pt idx="29">
                  <c:v>19.639108333333333</c:v>
                </c:pt>
                <c:pt idx="30">
                  <c:v>19.838116666666668</c:v>
                </c:pt>
                <c:pt idx="31">
                  <c:v>19.3309</c:v>
                </c:pt>
                <c:pt idx="32">
                  <c:v>20.475008333333331</c:v>
                </c:pt>
                <c:pt idx="33">
                  <c:v>19.630541666666666</c:v>
                </c:pt>
                <c:pt idx="34">
                  <c:v>19.648083333333332</c:v>
                </c:pt>
                <c:pt idx="35">
                  <c:v>19.897666666666666</c:v>
                </c:pt>
                <c:pt idx="36">
                  <c:v>19.352916666666669</c:v>
                </c:pt>
                <c:pt idx="37">
                  <c:v>19.354225</c:v>
                </c:pt>
                <c:pt idx="38">
                  <c:v>19.720191666666668</c:v>
                </c:pt>
                <c:pt idx="39">
                  <c:v>19.770841666666666</c:v>
                </c:pt>
                <c:pt idx="40">
                  <c:v>19.404275000000002</c:v>
                </c:pt>
                <c:pt idx="41">
                  <c:v>19.50845</c:v>
                </c:pt>
                <c:pt idx="42">
                  <c:v>19.727066666666666</c:v>
                </c:pt>
              </c:numCache>
            </c:numRef>
          </c:val>
          <c:smooth val="0"/>
          <c:extLst>
            <c:ext xmlns:c16="http://schemas.microsoft.com/office/drawing/2014/chart" uri="{C3380CC4-5D6E-409C-BE32-E72D297353CC}">
              <c16:uniqueId val="{00000000-0670-4B0D-A85C-2916D12C6EFA}"/>
            </c:ext>
          </c:extLst>
        </c:ser>
        <c:ser>
          <c:idx val="2"/>
          <c:order val="2"/>
          <c:tx>
            <c:strRef>
              <c:f>'46_ábra_chart'!$K$9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'46_ábra_chart'!$C$12:$C$54</c:f>
              <c:strCache>
                <c:ptCount val="4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strCache>
            </c:strRef>
          </c:cat>
          <c:val>
            <c:numRef>
              <c:f>'46_ábra_chart'!$K$12:$K$54</c:f>
              <c:numCache>
                <c:formatCode>0.0</c:formatCode>
                <c:ptCount val="43"/>
                <c:pt idx="0">
                  <c:v>9.3733666666666675</c:v>
                </c:pt>
                <c:pt idx="1">
                  <c:v>9.8532166666666665</c:v>
                </c:pt>
                <c:pt idx="2">
                  <c:v>9.3094999999999999</c:v>
                </c:pt>
                <c:pt idx="3">
                  <c:v>9.8095333333333325</c:v>
                </c:pt>
                <c:pt idx="4">
                  <c:v>9.7256833333333343</c:v>
                </c:pt>
                <c:pt idx="5">
                  <c:v>9.8535249999999994</c:v>
                </c:pt>
                <c:pt idx="6">
                  <c:v>10.161725000000001</c:v>
                </c:pt>
                <c:pt idx="7">
                  <c:v>9.8133250000000007</c:v>
                </c:pt>
                <c:pt idx="8">
                  <c:v>9.9155916666666659</c:v>
                </c:pt>
                <c:pt idx="9">
                  <c:v>9.7795166666666677</c:v>
                </c:pt>
                <c:pt idx="10">
                  <c:v>10.373749999999999</c:v>
                </c:pt>
                <c:pt idx="11">
                  <c:v>9.9025916666666678</c:v>
                </c:pt>
                <c:pt idx="12">
                  <c:v>11.017874999999998</c:v>
                </c:pt>
                <c:pt idx="13">
                  <c:v>10.356808333333333</c:v>
                </c:pt>
                <c:pt idx="14">
                  <c:v>10.404949999999999</c:v>
                </c:pt>
                <c:pt idx="15">
                  <c:v>11.142041666666666</c:v>
                </c:pt>
                <c:pt idx="16">
                  <c:v>10.696950000000001</c:v>
                </c:pt>
                <c:pt idx="17">
                  <c:v>10.776000000000002</c:v>
                </c:pt>
                <c:pt idx="18">
                  <c:v>10.905975</c:v>
                </c:pt>
                <c:pt idx="19">
                  <c:v>11.272374999999998</c:v>
                </c:pt>
                <c:pt idx="20">
                  <c:v>11.972125</c:v>
                </c:pt>
                <c:pt idx="21">
                  <c:v>11.334850000000001</c:v>
                </c:pt>
                <c:pt idx="22">
                  <c:v>11.054358333333333</c:v>
                </c:pt>
                <c:pt idx="23">
                  <c:v>10.978891666666668</c:v>
                </c:pt>
                <c:pt idx="24">
                  <c:v>11.528550000000001</c:v>
                </c:pt>
                <c:pt idx="25">
                  <c:v>11.718508333333332</c:v>
                </c:pt>
                <c:pt idx="26">
                  <c:v>11.14015</c:v>
                </c:pt>
                <c:pt idx="27">
                  <c:v>11.510325</c:v>
                </c:pt>
                <c:pt idx="28">
                  <c:v>12.138441666666667</c:v>
                </c:pt>
                <c:pt idx="29">
                  <c:v>12.006025000000001</c:v>
                </c:pt>
                <c:pt idx="30">
                  <c:v>11.774524999999999</c:v>
                </c:pt>
                <c:pt idx="31">
                  <c:v>12.067575</c:v>
                </c:pt>
                <c:pt idx="32">
                  <c:v>12.365758333333334</c:v>
                </c:pt>
                <c:pt idx="33">
                  <c:v>12.638108333333333</c:v>
                </c:pt>
                <c:pt idx="34">
                  <c:v>13.094958333333333</c:v>
                </c:pt>
                <c:pt idx="35">
                  <c:v>12.740266666666665</c:v>
                </c:pt>
                <c:pt idx="36">
                  <c:v>14.174691666666668</c:v>
                </c:pt>
                <c:pt idx="37">
                  <c:v>12.576816666666666</c:v>
                </c:pt>
                <c:pt idx="38">
                  <c:v>12.899724999999998</c:v>
                </c:pt>
                <c:pt idx="39">
                  <c:v>12.937950000000001</c:v>
                </c:pt>
                <c:pt idx="40">
                  <c:v>13.715116666666667</c:v>
                </c:pt>
                <c:pt idx="41">
                  <c:v>14.020225000000002</c:v>
                </c:pt>
                <c:pt idx="42">
                  <c:v>14.527608333333333</c:v>
                </c:pt>
              </c:numCache>
            </c:numRef>
          </c:val>
          <c:smooth val="0"/>
          <c:extLst>
            <c:ext xmlns:c16="http://schemas.microsoft.com/office/drawing/2014/chart" uri="{C3380CC4-5D6E-409C-BE32-E72D297353CC}">
              <c16:uniqueId val="{00000001-0670-4B0D-A85C-2916D12C6EFA}"/>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'46_ábra_chart'!$J$9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'46_ábra_chart'!$C$12:$C$54</c:f>
              <c:strCache>
                <c:ptCount val="43"/>
                <c:pt idx="0">
                  <c:v>febr.17</c:v>
                </c:pt>
                <c:pt idx="1">
                  <c:v>Mar</c:v>
                </c:pt>
                <c:pt idx="2">
                  <c:v>Apr</c:v>
                </c:pt>
                <c:pt idx="3">
                  <c:v>May</c:v>
                </c:pt>
                <c:pt idx="4">
                  <c:v>Jun</c:v>
                </c:pt>
                <c:pt idx="5">
                  <c:v>Jul</c:v>
                </c:pt>
                <c:pt idx="6">
                  <c:v>Aug</c:v>
                </c:pt>
                <c:pt idx="7">
                  <c:v>Sept</c:v>
                </c:pt>
                <c:pt idx="8">
                  <c:v>Oct</c:v>
                </c:pt>
                <c:pt idx="9">
                  <c:v>Nov</c:v>
                </c:pt>
                <c:pt idx="10">
                  <c:v>Dec</c:v>
                </c:pt>
                <c:pt idx="11">
                  <c:v>Jan 2018</c:v>
                </c:pt>
                <c:pt idx="12">
                  <c:v>febr.18</c:v>
                </c:pt>
                <c:pt idx="13">
                  <c:v>Mar</c:v>
                </c:pt>
                <c:pt idx="14">
                  <c:v>Apr</c:v>
                </c:pt>
                <c:pt idx="15">
                  <c:v>May</c:v>
                </c:pt>
                <c:pt idx="16">
                  <c:v>Jun</c:v>
                </c:pt>
                <c:pt idx="17">
                  <c:v>Jul</c:v>
                </c:pt>
                <c:pt idx="18">
                  <c:v>Aug</c:v>
                </c:pt>
                <c:pt idx="19">
                  <c:v>Sept</c:v>
                </c:pt>
                <c:pt idx="20">
                  <c:v>Oct</c:v>
                </c:pt>
                <c:pt idx="21">
                  <c:v>Nov</c:v>
                </c:pt>
                <c:pt idx="22">
                  <c:v>Dec</c:v>
                </c:pt>
                <c:pt idx="23">
                  <c:v>Jan 2019</c:v>
                </c:pt>
                <c:pt idx="24">
                  <c:v>febr.19</c:v>
                </c:pt>
                <c:pt idx="25">
                  <c:v>Mar</c:v>
                </c:pt>
                <c:pt idx="26">
                  <c:v>Apr</c:v>
                </c:pt>
                <c:pt idx="27">
                  <c:v>May</c:v>
                </c:pt>
                <c:pt idx="28">
                  <c:v>Jun</c:v>
                </c:pt>
                <c:pt idx="29">
                  <c:v>Jul</c:v>
                </c:pt>
                <c:pt idx="30">
                  <c:v>Aug</c:v>
                </c:pt>
                <c:pt idx="31">
                  <c:v>Sept</c:v>
                </c:pt>
                <c:pt idx="32">
                  <c:v>Oct</c:v>
                </c:pt>
                <c:pt idx="33">
                  <c:v>Nov</c:v>
                </c:pt>
                <c:pt idx="34">
                  <c:v>Dec</c:v>
                </c:pt>
                <c:pt idx="35">
                  <c:v>Jan 2020</c:v>
                </c:pt>
                <c:pt idx="36">
                  <c:v>Feb 2020</c:v>
                </c:pt>
                <c:pt idx="37">
                  <c:v>Mar</c:v>
                </c:pt>
                <c:pt idx="38">
                  <c:v>Apr</c:v>
                </c:pt>
                <c:pt idx="39">
                  <c:v>May</c:v>
                </c:pt>
                <c:pt idx="40">
                  <c:v>Jun</c:v>
                </c:pt>
                <c:pt idx="41">
                  <c:v>Jul</c:v>
                </c:pt>
                <c:pt idx="42">
                  <c:v>Aug</c:v>
                </c:pt>
              </c:strCache>
            </c:strRef>
          </c:cat>
          <c:val>
            <c:numRef>
              <c:f>'46_ábra_chart'!$J$12:$J$54</c:f>
              <c:numCache>
                <c:formatCode>0.0</c:formatCode>
                <c:ptCount val="43"/>
                <c:pt idx="0">
                  <c:v>15.423575</c:v>
                </c:pt>
                <c:pt idx="1">
                  <c:v>16.093941666666666</c:v>
                </c:pt>
                <c:pt idx="2">
                  <c:v>16.089358333333333</c:v>
                </c:pt>
                <c:pt idx="3">
                  <c:v>16.589266666666667</c:v>
                </c:pt>
                <c:pt idx="4">
                  <c:v>16.573266666666665</c:v>
                </c:pt>
                <c:pt idx="5">
                  <c:v>16.476891666666667</c:v>
                </c:pt>
                <c:pt idx="6">
                  <c:v>16.728516666666668</c:v>
                </c:pt>
                <c:pt idx="7">
                  <c:v>16.724991666666668</c:v>
                </c:pt>
                <c:pt idx="8">
                  <c:v>16.642283333333335</c:v>
                </c:pt>
                <c:pt idx="9">
                  <c:v>16.777583333333332</c:v>
                </c:pt>
                <c:pt idx="10">
                  <c:v>17.158066666666667</c:v>
                </c:pt>
                <c:pt idx="11">
                  <c:v>16.717441666666666</c:v>
                </c:pt>
                <c:pt idx="12">
                  <c:v>16.72335</c:v>
                </c:pt>
                <c:pt idx="13">
                  <c:v>16.958500000000001</c:v>
                </c:pt>
                <c:pt idx="14">
                  <c:v>17.343958333333333</c:v>
                </c:pt>
                <c:pt idx="15">
                  <c:v>17.107341666666667</c:v>
                </c:pt>
                <c:pt idx="16">
                  <c:v>17.200458333333334</c:v>
                </c:pt>
                <c:pt idx="17">
                  <c:v>17.268058333333332</c:v>
                </c:pt>
                <c:pt idx="18">
                  <c:v>17.135216666666668</c:v>
                </c:pt>
                <c:pt idx="19">
                  <c:v>16.888541666666665</c:v>
                </c:pt>
                <c:pt idx="20">
                  <c:v>17.037724999999998</c:v>
                </c:pt>
                <c:pt idx="21">
                  <c:v>16.872033333333334</c:v>
                </c:pt>
                <c:pt idx="22">
                  <c:v>16.458133333333333</c:v>
                </c:pt>
                <c:pt idx="23">
                  <c:v>16.569616666666665</c:v>
                </c:pt>
                <c:pt idx="24">
                  <c:v>16.928850000000001</c:v>
                </c:pt>
                <c:pt idx="25">
                  <c:v>17.001000000000001</c:v>
                </c:pt>
                <c:pt idx="26">
                  <c:v>17.231866666666665</c:v>
                </c:pt>
                <c:pt idx="27">
                  <c:v>17.269441666666669</c:v>
                </c:pt>
                <c:pt idx="28">
                  <c:v>17.246449999999999</c:v>
                </c:pt>
                <c:pt idx="29">
                  <c:v>17.419999999999998</c:v>
                </c:pt>
                <c:pt idx="30">
                  <c:v>17.568266666666666</c:v>
                </c:pt>
                <c:pt idx="31">
                  <c:v>18.072841666666665</c:v>
                </c:pt>
                <c:pt idx="32">
                  <c:v>18.211541666666665</c:v>
                </c:pt>
                <c:pt idx="33">
                  <c:v>18.236525</c:v>
                </c:pt>
                <c:pt idx="34">
                  <c:v>18.280541666666668</c:v>
                </c:pt>
                <c:pt idx="35">
                  <c:v>18.211058333333334</c:v>
                </c:pt>
                <c:pt idx="36">
                  <c:v>18.272766666666666</c:v>
                </c:pt>
                <c:pt idx="37">
                  <c:v>18.423208333333331</c:v>
                </c:pt>
                <c:pt idx="38">
                  <c:v>18.791533333333334</c:v>
                </c:pt>
                <c:pt idx="39">
                  <c:v>18.428599999999999</c:v>
                </c:pt>
                <c:pt idx="40">
                  <c:v>18.537875</c:v>
                </c:pt>
                <c:pt idx="41">
                  <c:v>18.351575</c:v>
                </c:pt>
                <c:pt idx="42">
                  <c:v>18.327066666666667</c:v>
                </c:pt>
              </c:numCache>
            </c:numRef>
          </c:val>
          <c:smooth val="0"/>
          <c:extLst>
            <c:ext xmlns:c16="http://schemas.microsoft.com/office/drawing/2014/chart" uri="{C3380CC4-5D6E-409C-BE32-E72D297353CC}">
              <c16:uniqueId val="{00000002-0670-4B0D-A85C-2916D12C6EFA}"/>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3"/>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2"/>
          <c:min val="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915057350271"/>
              <c:y val="1.741997011427974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5447962962962958"/>
        </c:manualLayout>
      </c:layout>
      <c:barChart>
        <c:barDir val="col"/>
        <c:grouping val="stacked"/>
        <c:varyColors val="0"/>
        <c:ser>
          <c:idx val="1"/>
          <c:order val="0"/>
          <c:tx>
            <c:strRef>
              <c:f>'47_ábra_chart'!$F$11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'47_ábra_chart'!$F$12:$F$29</c:f>
              <c:numCache>
                <c:formatCode>0.0</c:formatCode>
                <c:ptCount val="18"/>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14.223128178864405</c:v>
                </c:pt>
                <c:pt idx="9">
                  <c:v>9.1335465397164661</c:v>
                </c:pt>
                <c:pt idx="10">
                  <c:v>6.0941581209121818</c:v>
                </c:pt>
                <c:pt idx="11">
                  <c:v>3.881785007321787</c:v>
                </c:pt>
                <c:pt idx="12">
                  <c:v>2.5761313106964079</c:v>
                </c:pt>
                <c:pt idx="13">
                  <c:v>1.2745022376394268</c:v>
                </c:pt>
                <c:pt idx="14">
                  <c:v>1.1370280535608861</c:v>
                </c:pt>
                <c:pt idx="15">
                  <c:v>0.8911518367455592</c:v>
                </c:pt>
                <c:pt idx="16">
                  <c:v>0.72894294704981455</c:v>
                </c:pt>
                <c:pt idx="17">
                  <c:v>0.5998591182005224</c:v>
                </c:pt>
              </c:numCache>
            </c:numRef>
          </c:val>
          <c:extLst>
            <c:ext xmlns:c16="http://schemas.microsoft.com/office/drawing/2014/chart" uri="{C3380CC4-5D6E-409C-BE32-E72D297353CC}">
              <c16:uniqueId val="{00000000-8717-4988-927B-AD1152BEC151}"/>
            </c:ext>
          </c:extLst>
        </c:ser>
        <c:ser>
          <c:idx val="2"/>
          <c:order val="1"/>
          <c:tx>
            <c:strRef>
              <c:f>'47_ábra_chart'!$G$11</c:f>
              <c:strCache>
                <c:ptCount val="1"/>
                <c:pt idx="0">
                  <c:v>Egy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'47_ábra_chart'!$G$12:$G$29</c:f>
              <c:numCache>
                <c:formatCode>0.0</c:formatCode>
                <c:ptCount val="18"/>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16.97541000908107</c:v>
                </c:pt>
                <c:pt idx="9">
                  <c:v>10.345581049111068</c:v>
                </c:pt>
                <c:pt idx="10">
                  <c:v>5.9236974168424723</c:v>
                </c:pt>
                <c:pt idx="11">
                  <c:v>2.5456741553780011</c:v>
                </c:pt>
                <c:pt idx="12">
                  <c:v>1.1761249420683997</c:v>
                </c:pt>
                <c:pt idx="13">
                  <c:v>0.84277667569279158</c:v>
                </c:pt>
                <c:pt idx="14">
                  <c:v>0.75553551940976604</c:v>
                </c:pt>
                <c:pt idx="15">
                  <c:v>0.51161821488641723</c:v>
                </c:pt>
                <c:pt idx="16">
                  <c:v>0.41367345488450885</c:v>
                </c:pt>
                <c:pt idx="17">
                  <c:v>0.28869865684062124</c:v>
                </c:pt>
              </c:numCache>
            </c:numRef>
          </c:val>
          <c:extLst>
            <c:ext xmlns:c16="http://schemas.microsoft.com/office/drawing/2014/chart" uri="{C3380CC4-5D6E-409C-BE32-E72D297353CC}">
              <c16:uniqueId val="{00000001-8717-4988-927B-AD1152BEC151}"/>
            </c:ext>
          </c:extLst>
        </c:ser>
        <c:ser>
          <c:idx val="4"/>
          <c:order val="2"/>
          <c:tx>
            <c:strRef>
              <c:f>'47_ábra_chart'!$H$11</c:f>
              <c:strCache>
                <c:ptCount val="1"/>
                <c:pt idx="0">
                  <c:v>5 éves fixálás</c:v>
                </c:pt>
              </c:strCache>
            </c:strRef>
          </c:tx>
          <c:spPr>
            <a:solidFill>
              <a:schemeClr val="accent6"/>
            </a:solidFill>
            <a:ln w="9525">
              <a:solidFill>
                <a:sysClr val="windowText" lastClr="000000"/>
              </a:solidFill>
            </a:ln>
            <a:effectLst/>
          </c:spPr>
          <c:invertIfNegative val="0"/>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'47_ábra_chart'!$H$12:$H$29</c:f>
              <c:numCache>
                <c:formatCode>0.0</c:formatCode>
                <c:ptCount val="18"/>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35.372977304222999</c:v>
                </c:pt>
                <c:pt idx="9">
                  <c:v>40.979538381994047</c:v>
                </c:pt>
                <c:pt idx="10">
                  <c:v>37.073092307366927</c:v>
                </c:pt>
                <c:pt idx="11">
                  <c:v>26.917608706183962</c:v>
                </c:pt>
                <c:pt idx="12">
                  <c:v>22.841232825825077</c:v>
                </c:pt>
                <c:pt idx="13">
                  <c:v>20.694231101093255</c:v>
                </c:pt>
                <c:pt idx="14">
                  <c:v>25.674277017073244</c:v>
                </c:pt>
                <c:pt idx="15">
                  <c:v>27.860521793223906</c:v>
                </c:pt>
                <c:pt idx="16">
                  <c:v>27.326870554211926</c:v>
                </c:pt>
                <c:pt idx="17">
                  <c:v>24.840049652745243</c:v>
                </c:pt>
              </c:numCache>
            </c:numRef>
          </c:val>
          <c:extLst>
            <c:ext xmlns:c16="http://schemas.microsoft.com/office/drawing/2014/chart" uri="{C3380CC4-5D6E-409C-BE32-E72D297353CC}">
              <c16:uniqueId val="{00000002-8717-4988-927B-AD1152BEC151}"/>
            </c:ext>
          </c:extLst>
        </c:ser>
        <c:ser>
          <c:idx val="7"/>
          <c:order val="3"/>
          <c:tx>
            <c:strRef>
              <c:f>'47_ábra_chart'!$I$11</c:f>
              <c:strCache>
                <c:ptCount val="1"/>
                <c:pt idx="0">
                  <c:v>10 éves fixálás</c:v>
                </c:pt>
              </c:strCache>
            </c:strRef>
          </c:tx>
          <c:spPr>
            <a:solidFill>
              <a:schemeClr val="accent1"/>
            </a:solidFill>
            <a:ln w="9525">
              <a:solidFill>
                <a:sysClr val="windowText" lastClr="000000"/>
              </a:solidFill>
            </a:ln>
            <a:effectLst/>
          </c:spPr>
          <c:invertIfNegative val="0"/>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'47_ábra_chart'!$I$12:$I$29</c:f>
              <c:numCache>
                <c:formatCode>0.0</c:formatCode>
                <c:ptCount val="18"/>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11.712318278456813</c:v>
                </c:pt>
                <c:pt idx="9">
                  <c:v>17.305726325231909</c:v>
                </c:pt>
                <c:pt idx="10">
                  <c:v>24.55880394466211</c:v>
                </c:pt>
                <c:pt idx="11">
                  <c:v>35.785747704314169</c:v>
                </c:pt>
                <c:pt idx="12">
                  <c:v>44.571092551992479</c:v>
                </c:pt>
                <c:pt idx="13">
                  <c:v>50.270209042680321</c:v>
                </c:pt>
                <c:pt idx="14">
                  <c:v>47.626948665542621</c:v>
                </c:pt>
                <c:pt idx="15">
                  <c:v>45.503183407391553</c:v>
                </c:pt>
                <c:pt idx="16">
                  <c:v>45.161141483292759</c:v>
                </c:pt>
                <c:pt idx="17">
                  <c:v>49.8550323586188</c:v>
                </c:pt>
              </c:numCache>
            </c:numRef>
          </c:val>
          <c:extLst>
            <c:ext xmlns:c16="http://schemas.microsoft.com/office/drawing/2014/chart" uri="{C3380CC4-5D6E-409C-BE32-E72D297353CC}">
              <c16:uniqueId val="{00000003-8717-4988-927B-AD1152BEC151}"/>
            </c:ext>
          </c:extLst>
        </c:ser>
        <c:ser>
          <c:idx val="0"/>
          <c:order val="4"/>
          <c:tx>
            <c:strRef>
              <c:f>'47_ábra_chart'!$E$11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'47_ábra_chart'!$E$12:$E$29</c:f>
              <c:numCache>
                <c:formatCode>0.0</c:formatCode>
                <c:ptCount val="18"/>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21.716166229374707</c:v>
                </c:pt>
                <c:pt idx="9">
                  <c:v>22.235607703946521</c:v>
                </c:pt>
                <c:pt idx="10">
                  <c:v>26.350248210216311</c:v>
                </c:pt>
                <c:pt idx="11">
                  <c:v>30.869184426802082</c:v>
                </c:pt>
                <c:pt idx="12">
                  <c:v>28.835418369417621</c:v>
                </c:pt>
                <c:pt idx="13">
                  <c:v>26.918280942894214</c:v>
                </c:pt>
                <c:pt idx="14">
                  <c:v>24.806210744413484</c:v>
                </c:pt>
                <c:pt idx="15">
                  <c:v>25.233524747752572</c:v>
                </c:pt>
                <c:pt idx="16">
                  <c:v>26.369371560561</c:v>
                </c:pt>
                <c:pt idx="17">
                  <c:v>24.416360213594803</c:v>
                </c:pt>
              </c:numCache>
            </c:numRef>
          </c:val>
          <c:extLst>
            <c:ext xmlns:c16="http://schemas.microsoft.com/office/drawing/2014/chart" uri="{C3380CC4-5D6E-409C-BE32-E72D297353CC}">
              <c16:uniqueId val="{00000004-8717-4988-927B-AD1152BEC151}"/>
            </c:ext>
          </c:extLst>
        </c:ser>
        <c:ser>
          <c:idx val="5"/>
          <c:order val="5"/>
          <c:tx>
            <c:v>fikt</c:v>
          </c:tx>
          <c:spPr>
            <a:solidFill>
              <a:schemeClr val="accent6"/>
            </a:solidFill>
            <a:ln>
              <a:noFill/>
            </a:ln>
            <a:effectLst/>
          </c:spPr>
          <c:invertIfNegative val="0"/>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extLst>
            <c:ext xmlns:c16="http://schemas.microsoft.com/office/drawing/2014/chart" uri="{C3380CC4-5D6E-409C-BE32-E72D297353CC}">
              <c16:uniqueId val="{00000005-8717-4988-927B-AD1152BEC151}"/>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'47_ábra_chart'!$J$11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'47_ábra_chart'!$D$12:$D$29</c:f>
              <c:strCache>
                <c:ptCount val="1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strCache>
            </c:strRef>
          </c:cat>
          <c:val>
            <c:numRef>
              <c:f>'47_ábra_chart'!$J$12:$J$29</c:f>
              <c:numCache>
                <c:formatCode>0.0</c:formatCode>
                <c:ptCount val="18"/>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numCache>
            </c:numRef>
          </c:val>
          <c:smooth val="0"/>
          <c:extLst>
            <c:ext xmlns:c16="http://schemas.microsoft.com/office/drawing/2014/chart" uri="{C3380CC4-5D6E-409C-BE32-E72D297353CC}">
              <c16:uniqueId val="{00000006-8717-4988-927B-AD1152BEC151}"/>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255858599786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931444444444445"/>
          <c:y val="0.8530644444444444"/>
          <c:w val="0.78761916666666676"/>
          <c:h val="0.1398905555555555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067863314050587"/>
        </c:manualLayout>
      </c:layout>
      <c:barChart>
        <c:barDir val="col"/>
        <c:grouping val="stacked"/>
        <c:varyColors val="0"/>
        <c:ser>
          <c:idx val="1"/>
          <c:order val="0"/>
          <c:tx>
            <c:strRef>
              <c:f>'47_ábra_chart'!$F$10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'47_ábra_chart'!$F$12:$F$29</c:f>
              <c:numCache>
                <c:formatCode>0.0</c:formatCode>
                <c:ptCount val="18"/>
                <c:pt idx="0">
                  <c:v>17.918981915357783</c:v>
                </c:pt>
                <c:pt idx="1">
                  <c:v>17.438834874309681</c:v>
                </c:pt>
                <c:pt idx="2">
                  <c:v>17.344740614790126</c:v>
                </c:pt>
                <c:pt idx="3">
                  <c:v>18.748951628790341</c:v>
                </c:pt>
                <c:pt idx="4">
                  <c:v>17.028188611978308</c:v>
                </c:pt>
                <c:pt idx="5">
                  <c:v>21.29899067906636</c:v>
                </c:pt>
                <c:pt idx="6">
                  <c:v>20.040358511995898</c:v>
                </c:pt>
                <c:pt idx="7">
                  <c:v>19.950914110196969</c:v>
                </c:pt>
                <c:pt idx="8">
                  <c:v>14.223128178864405</c:v>
                </c:pt>
                <c:pt idx="9">
                  <c:v>9.1335465397164661</c:v>
                </c:pt>
                <c:pt idx="10">
                  <c:v>6.0941581209121818</c:v>
                </c:pt>
                <c:pt idx="11">
                  <c:v>3.881785007321787</c:v>
                </c:pt>
                <c:pt idx="12">
                  <c:v>2.5761313106964079</c:v>
                </c:pt>
                <c:pt idx="13">
                  <c:v>1.2745022376394268</c:v>
                </c:pt>
                <c:pt idx="14">
                  <c:v>1.1370280535608861</c:v>
                </c:pt>
                <c:pt idx="15">
                  <c:v>0.8911518367455592</c:v>
                </c:pt>
                <c:pt idx="16">
                  <c:v>0.72894294704981455</c:v>
                </c:pt>
                <c:pt idx="17">
                  <c:v>0.5998591182005224</c:v>
                </c:pt>
              </c:numCache>
            </c:numRef>
          </c:val>
          <c:extLst>
            <c:ext xmlns:c16="http://schemas.microsoft.com/office/drawing/2014/chart" uri="{C3380CC4-5D6E-409C-BE32-E72D297353CC}">
              <c16:uniqueId val="{00000000-3CEB-4759-9C78-4C94F1695460}"/>
            </c:ext>
          </c:extLst>
        </c:ser>
        <c:ser>
          <c:idx val="2"/>
          <c:order val="1"/>
          <c:tx>
            <c:strRef>
              <c:f>'47_ábra_chart'!$G$10</c:f>
              <c:strCache>
                <c:ptCount val="1"/>
                <c:pt idx="0">
                  <c:v>1 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'47_ábra_chart'!$G$12:$G$29</c:f>
              <c:numCache>
                <c:formatCode>0.0</c:formatCode>
                <c:ptCount val="18"/>
                <c:pt idx="0">
                  <c:v>21.673627814385821</c:v>
                </c:pt>
                <c:pt idx="1">
                  <c:v>23.635394968603435</c:v>
                </c:pt>
                <c:pt idx="2">
                  <c:v>21.1964309877755</c:v>
                </c:pt>
                <c:pt idx="3">
                  <c:v>20.349034035445751</c:v>
                </c:pt>
                <c:pt idx="4">
                  <c:v>19.290131895093765</c:v>
                </c:pt>
                <c:pt idx="5">
                  <c:v>19.347413285927875</c:v>
                </c:pt>
                <c:pt idx="6">
                  <c:v>22.023159580327889</c:v>
                </c:pt>
                <c:pt idx="7">
                  <c:v>21.964967161337544</c:v>
                </c:pt>
                <c:pt idx="8">
                  <c:v>16.97541000908107</c:v>
                </c:pt>
                <c:pt idx="9">
                  <c:v>10.345581049111068</c:v>
                </c:pt>
                <c:pt idx="10">
                  <c:v>5.9236974168424723</c:v>
                </c:pt>
                <c:pt idx="11">
                  <c:v>2.5456741553780011</c:v>
                </c:pt>
                <c:pt idx="12">
                  <c:v>1.1761249420683997</c:v>
                </c:pt>
                <c:pt idx="13">
                  <c:v>0.84277667569279158</c:v>
                </c:pt>
                <c:pt idx="14">
                  <c:v>0.75553551940976604</c:v>
                </c:pt>
                <c:pt idx="15">
                  <c:v>0.51161821488641723</c:v>
                </c:pt>
                <c:pt idx="16">
                  <c:v>0.41367345488450885</c:v>
                </c:pt>
                <c:pt idx="17">
                  <c:v>0.28869865684062124</c:v>
                </c:pt>
              </c:numCache>
            </c:numRef>
          </c:val>
          <c:extLst>
            <c:ext xmlns:c16="http://schemas.microsoft.com/office/drawing/2014/chart" uri="{C3380CC4-5D6E-409C-BE32-E72D297353CC}">
              <c16:uniqueId val="{00000001-3CEB-4759-9C78-4C94F1695460}"/>
            </c:ext>
          </c:extLst>
        </c:ser>
        <c:ser>
          <c:idx val="4"/>
          <c:order val="2"/>
          <c:tx>
            <c:strRef>
              <c:f>'47_ábra_chart'!$H$10</c:f>
              <c:strCache>
                <c:ptCount val="1"/>
                <c:pt idx="0">
                  <c:v>5 year fixation</c:v>
                </c:pt>
              </c:strCache>
            </c:strRef>
          </c:tx>
          <c:spPr>
            <a:solidFill>
              <a:schemeClr val="accent6"/>
            </a:solidFill>
            <a:ln w="9525">
              <a:solidFill>
                <a:sysClr val="windowText" lastClr="000000"/>
              </a:solidFill>
            </a:ln>
            <a:effectLst/>
          </c:spPr>
          <c:invertIfNegative val="0"/>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'47_ábra_chart'!$H$12:$H$29</c:f>
              <c:numCache>
                <c:formatCode>0.0</c:formatCode>
                <c:ptCount val="18"/>
                <c:pt idx="0">
                  <c:v>24.165021810513284</c:v>
                </c:pt>
                <c:pt idx="1">
                  <c:v>25.67985152139488</c:v>
                </c:pt>
                <c:pt idx="2">
                  <c:v>26.632434475236828</c:v>
                </c:pt>
                <c:pt idx="3">
                  <c:v>29.313743436303088</c:v>
                </c:pt>
                <c:pt idx="4">
                  <c:v>27.120168762419645</c:v>
                </c:pt>
                <c:pt idx="5">
                  <c:v>26.144910079620676</c:v>
                </c:pt>
                <c:pt idx="6">
                  <c:v>26.28254070130637</c:v>
                </c:pt>
                <c:pt idx="7">
                  <c:v>26.257314132470235</c:v>
                </c:pt>
                <c:pt idx="8">
                  <c:v>35.372977304222999</c:v>
                </c:pt>
                <c:pt idx="9">
                  <c:v>40.979538381994047</c:v>
                </c:pt>
                <c:pt idx="10">
                  <c:v>37.073092307366927</c:v>
                </c:pt>
                <c:pt idx="11">
                  <c:v>26.917608706183962</c:v>
                </c:pt>
                <c:pt idx="12">
                  <c:v>22.841232825825077</c:v>
                </c:pt>
                <c:pt idx="13">
                  <c:v>20.694231101093255</c:v>
                </c:pt>
                <c:pt idx="14">
                  <c:v>25.674277017073244</c:v>
                </c:pt>
                <c:pt idx="15">
                  <c:v>27.860521793223906</c:v>
                </c:pt>
                <c:pt idx="16">
                  <c:v>27.326870554211926</c:v>
                </c:pt>
                <c:pt idx="17">
                  <c:v>24.840049652745243</c:v>
                </c:pt>
              </c:numCache>
            </c:numRef>
          </c:val>
          <c:extLst>
            <c:ext xmlns:c16="http://schemas.microsoft.com/office/drawing/2014/chart" uri="{C3380CC4-5D6E-409C-BE32-E72D297353CC}">
              <c16:uniqueId val="{00000002-3CEB-4759-9C78-4C94F1695460}"/>
            </c:ext>
          </c:extLst>
        </c:ser>
        <c:ser>
          <c:idx val="7"/>
          <c:order val="3"/>
          <c:tx>
            <c:strRef>
              <c:f>'47_ábra_chart'!$I$10</c:f>
              <c:strCache>
                <c:ptCount val="1"/>
                <c:pt idx="0">
                  <c:v>10 year fixation</c:v>
                </c:pt>
              </c:strCache>
            </c:strRef>
          </c:tx>
          <c:spPr>
            <a:solidFill>
              <a:schemeClr val="accent1"/>
            </a:solidFill>
            <a:ln w="9525">
              <a:solidFill>
                <a:sysClr val="windowText" lastClr="000000"/>
              </a:solidFill>
            </a:ln>
            <a:effectLst/>
          </c:spPr>
          <c:invertIfNegative val="0"/>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'47_ábra_chart'!$I$12:$I$29</c:f>
              <c:numCache>
                <c:formatCode>0.0</c:formatCode>
                <c:ptCount val="18"/>
                <c:pt idx="0">
                  <c:v>1.4176209645261371</c:v>
                </c:pt>
                <c:pt idx="1">
                  <c:v>4.6339173718832836</c:v>
                </c:pt>
                <c:pt idx="2">
                  <c:v>7.6040188380774589</c:v>
                </c:pt>
                <c:pt idx="3">
                  <c:v>7.9458116698303529</c:v>
                </c:pt>
                <c:pt idx="4">
                  <c:v>8.062532285446121</c:v>
                </c:pt>
                <c:pt idx="5">
                  <c:v>8.5893641291868157</c:v>
                </c:pt>
                <c:pt idx="6">
                  <c:v>8.0345183030933658</c:v>
                </c:pt>
                <c:pt idx="7">
                  <c:v>9.1927698412335381</c:v>
                </c:pt>
                <c:pt idx="8">
                  <c:v>11.712318278456813</c:v>
                </c:pt>
                <c:pt idx="9">
                  <c:v>17.305726325231909</c:v>
                </c:pt>
                <c:pt idx="10">
                  <c:v>24.55880394466211</c:v>
                </c:pt>
                <c:pt idx="11">
                  <c:v>35.785747704314169</c:v>
                </c:pt>
                <c:pt idx="12">
                  <c:v>44.571092551992479</c:v>
                </c:pt>
                <c:pt idx="13">
                  <c:v>50.270209042680321</c:v>
                </c:pt>
                <c:pt idx="14">
                  <c:v>47.626948665542621</c:v>
                </c:pt>
                <c:pt idx="15">
                  <c:v>45.503183407391553</c:v>
                </c:pt>
                <c:pt idx="16">
                  <c:v>45.161141483292759</c:v>
                </c:pt>
                <c:pt idx="17">
                  <c:v>49.8550323586188</c:v>
                </c:pt>
              </c:numCache>
            </c:numRef>
          </c:val>
          <c:extLst>
            <c:ext xmlns:c16="http://schemas.microsoft.com/office/drawing/2014/chart" uri="{C3380CC4-5D6E-409C-BE32-E72D297353CC}">
              <c16:uniqueId val="{00000003-3CEB-4759-9C78-4C94F1695460}"/>
            </c:ext>
          </c:extLst>
        </c:ser>
        <c:ser>
          <c:idx val="0"/>
          <c:order val="4"/>
          <c:tx>
            <c:strRef>
              <c:f>'47_ábra_chart'!$E$10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'47_ábra_chart'!$E$12:$E$29</c:f>
              <c:numCache>
                <c:formatCode>0.0</c:formatCode>
                <c:ptCount val="18"/>
                <c:pt idx="0">
                  <c:v>34.824747495216968</c:v>
                </c:pt>
                <c:pt idx="1">
                  <c:v>28.612001263808711</c:v>
                </c:pt>
                <c:pt idx="2">
                  <c:v>27.222375084120088</c:v>
                </c:pt>
                <c:pt idx="3">
                  <c:v>23.642459229630468</c:v>
                </c:pt>
                <c:pt idx="4">
                  <c:v>28.49897844506215</c:v>
                </c:pt>
                <c:pt idx="5">
                  <c:v>24.619321826198277</c:v>
                </c:pt>
                <c:pt idx="6">
                  <c:v>23.619422903276462</c:v>
                </c:pt>
                <c:pt idx="7">
                  <c:v>22.634034754761714</c:v>
                </c:pt>
                <c:pt idx="8">
                  <c:v>21.716166229374707</c:v>
                </c:pt>
                <c:pt idx="9">
                  <c:v>22.235607703946521</c:v>
                </c:pt>
                <c:pt idx="10">
                  <c:v>26.350248210216311</c:v>
                </c:pt>
                <c:pt idx="11">
                  <c:v>30.869184426802082</c:v>
                </c:pt>
                <c:pt idx="12">
                  <c:v>28.835418369417621</c:v>
                </c:pt>
                <c:pt idx="13">
                  <c:v>26.918280942894214</c:v>
                </c:pt>
                <c:pt idx="14">
                  <c:v>24.806210744413484</c:v>
                </c:pt>
                <c:pt idx="15">
                  <c:v>25.233524747752572</c:v>
                </c:pt>
                <c:pt idx="16">
                  <c:v>26.369371560561</c:v>
                </c:pt>
                <c:pt idx="17">
                  <c:v>24.416360213594803</c:v>
                </c:pt>
              </c:numCache>
            </c:numRef>
          </c:val>
          <c:extLst>
            <c:ext xmlns:c16="http://schemas.microsoft.com/office/drawing/2014/chart" uri="{C3380CC4-5D6E-409C-BE32-E72D297353CC}">
              <c16:uniqueId val="{00000004-3CEB-4759-9C78-4C94F1695460}"/>
            </c:ext>
          </c:extLst>
        </c:ser>
        <c:ser>
          <c:idx val="5"/>
          <c:order val="5"/>
          <c:tx>
            <c:v>fikt</c:v>
          </c:tx>
          <c:spPr>
            <a:solidFill>
              <a:schemeClr val="accent6"/>
            </a:solidFill>
            <a:ln>
              <a:noFill/>
            </a:ln>
            <a:effectLst/>
          </c:spPr>
          <c:invertIfNegative val="0"/>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extLst>
            <c:ext xmlns:c16="http://schemas.microsoft.com/office/drawing/2014/chart" uri="{C3380CC4-5D6E-409C-BE32-E72D297353CC}">
              <c16:uniqueId val="{00000005-3CEB-4759-9C78-4C94F1695460}"/>
            </c:ext>
          </c:extLst>
        </c:ser>
        <c:dLbls>
          <c:showLegendKey val="0"/>
          <c:showVal val="0"/>
          <c:showCatName val="0"/>
          <c:showSerName val="0"/>
          <c:showPercent val="0"/>
          <c:showBubbleSize val="0"/>
        </c:dLbls>
        <c:gapWidth val="150"/>
        <c:overlap val="100"/>
        <c:axId val="698096944"/>
        <c:axId val="698091040"/>
      </c:barChart>
      <c:lineChart>
        <c:grouping val="standard"/>
        <c:varyColors val="0"/>
        <c:ser>
          <c:idx val="9"/>
          <c:order val="6"/>
          <c:tx>
            <c:strRef>
              <c:f>'47_ábra_chart'!$J$10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'47_ábra_chart'!$C$12:$C$29</c:f>
              <c:strCache>
                <c:ptCount val="1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strCache>
            </c:strRef>
          </c:cat>
          <c:val>
            <c:numRef>
              <c:f>'47_ábra_chart'!$J$12:$J$29</c:f>
              <c:numCache>
                <c:formatCode>0.0</c:formatCode>
                <c:ptCount val="18"/>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numCache>
            </c:numRef>
          </c:val>
          <c:smooth val="0"/>
          <c:extLst>
            <c:ext xmlns:c16="http://schemas.microsoft.com/office/drawing/2014/chart" uri="{C3380CC4-5D6E-409C-BE32-E72D297353CC}">
              <c16:uniqueId val="{00000006-3CEB-4759-9C78-4C94F1695460}"/>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00156796007702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4228918299742E-2"/>
          <c:y val="0.85764257134649302"/>
          <c:w val="0.82095167986735118"/>
          <c:h val="0.1281941102593131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38194444444444E-2"/>
          <c:y val="6.447E-2"/>
          <c:w val="0.90805760593310969"/>
          <c:h val="0.61258129629629643"/>
        </c:manualLayout>
      </c:layout>
      <c:lineChart>
        <c:grouping val="standard"/>
        <c:varyColors val="0"/>
        <c:ser>
          <c:idx val="2"/>
          <c:order val="1"/>
          <c:tx>
            <c:strRef>
              <c:f>'48_ábra_chart'!$G$9</c:f>
              <c:strCache>
                <c:ptCount val="1"/>
                <c:pt idx="0">
                  <c:v>HUF - 1-5 éves kamatfixálás</c:v>
                </c:pt>
              </c:strCache>
            </c:strRef>
          </c:tx>
          <c:spPr>
            <a:ln w="25400">
              <a:solidFill>
                <a:schemeClr val="accent3"/>
              </a:solidFill>
              <a:prstDash val="sysDot"/>
            </a:ln>
          </c:spPr>
          <c:marker>
            <c:symbol val="none"/>
          </c:marker>
          <c:cat>
            <c:strRef>
              <c:f>'48_ábra_chart'!$D$20:$D$80</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'48_ábra_chart'!$G$20:$G$80</c:f>
              <c:numCache>
                <c:formatCode>0.0</c:formatCode>
                <c:ptCount val="61"/>
                <c:pt idx="0">
                  <c:v>12.630504390188966</c:v>
                </c:pt>
                <c:pt idx="1">
                  <c:v>12.240428555882863</c:v>
                </c:pt>
                <c:pt idx="2">
                  <c:v>11.551645433445728</c:v>
                </c:pt>
                <c:pt idx="3">
                  <c:v>12.015473463180212</c:v>
                </c:pt>
                <c:pt idx="4">
                  <c:v>12.022479231745198</c:v>
                </c:pt>
                <c:pt idx="5">
                  <c:v>12.330591296534818</c:v>
                </c:pt>
                <c:pt idx="6">
                  <c:v>12.746807747136032</c:v>
                </c:pt>
                <c:pt idx="7">
                  <c:v>12.418989999333816</c:v>
                </c:pt>
                <c:pt idx="8">
                  <c:v>12.346641072860951</c:v>
                </c:pt>
                <c:pt idx="9">
                  <c:v>12.413099884044158</c:v>
                </c:pt>
                <c:pt idx="10">
                  <c:v>12.419828675137676</c:v>
                </c:pt>
                <c:pt idx="11">
                  <c:v>12.142873449410281</c:v>
                </c:pt>
                <c:pt idx="12">
                  <c:v>12.583427700285027</c:v>
                </c:pt>
                <c:pt idx="13">
                  <c:v>13.37405900882899</c:v>
                </c:pt>
                <c:pt idx="14">
                  <c:v>14.118467482062314</c:v>
                </c:pt>
                <c:pt idx="15">
                  <c:v>15.2439430093726</c:v>
                </c:pt>
                <c:pt idx="16">
                  <c:v>15.544210848351776</c:v>
                </c:pt>
                <c:pt idx="17">
                  <c:v>14.9984827057269</c:v>
                </c:pt>
                <c:pt idx="18">
                  <c:v>13.983883997885014</c:v>
                </c:pt>
                <c:pt idx="19">
                  <c:v>12.973318414285247</c:v>
                </c:pt>
                <c:pt idx="20">
                  <c:v>12.338395554925516</c:v>
                </c:pt>
                <c:pt idx="21">
                  <c:v>11.691903510573704</c:v>
                </c:pt>
                <c:pt idx="22">
                  <c:v>11.261309490023915</c:v>
                </c:pt>
                <c:pt idx="23">
                  <c:v>11.290080625303361</c:v>
                </c:pt>
                <c:pt idx="24">
                  <c:v>11.789962885497269</c:v>
                </c:pt>
                <c:pt idx="25">
                  <c:v>10.718846767976501</c:v>
                </c:pt>
                <c:pt idx="26">
                  <c:v>9.943993164710772</c:v>
                </c:pt>
                <c:pt idx="27">
                  <c:v>11.307171615874882</c:v>
                </c:pt>
                <c:pt idx="28">
                  <c:v>11.767651857851378</c:v>
                </c:pt>
                <c:pt idx="29">
                  <c:v>11.508084458086058</c:v>
                </c:pt>
                <c:pt idx="30">
                  <c:v>11.035396704771566</c:v>
                </c:pt>
                <c:pt idx="31">
                  <c:v>10.6106255577597</c:v>
                </c:pt>
                <c:pt idx="32">
                  <c:v>10.31665903666886</c:v>
                </c:pt>
                <c:pt idx="33">
                  <c:v>9.8012731506898785</c:v>
                </c:pt>
                <c:pt idx="34">
                  <c:v>9.5308053570428282</c:v>
                </c:pt>
                <c:pt idx="35">
                  <c:v>8.6344858947465024</c:v>
                </c:pt>
                <c:pt idx="36">
                  <c:v>8.2338252671339465</c:v>
                </c:pt>
                <c:pt idx="37">
                  <c:v>7.529815953177696</c:v>
                </c:pt>
                <c:pt idx="38">
                  <c:v>7.1661456877816185</c:v>
                </c:pt>
                <c:pt idx="39">
                  <c:v>6.9756708958280278</c:v>
                </c:pt>
                <c:pt idx="40">
                  <c:v>6.9984756152424916</c:v>
                </c:pt>
                <c:pt idx="41">
                  <c:v>6.87846343237974</c:v>
                </c:pt>
                <c:pt idx="42">
                  <c:v>6.5978888877269997</c:v>
                </c:pt>
                <c:pt idx="43">
                  <c:v>6.5354776812061406</c:v>
                </c:pt>
                <c:pt idx="44">
                  <c:v>6.4950414416258928</c:v>
                </c:pt>
                <c:pt idx="45">
                  <c:v>6.2315843065449679</c:v>
                </c:pt>
                <c:pt idx="46">
                  <c:v>5.9221210710710848</c:v>
                </c:pt>
                <c:pt idx="47">
                  <c:v>5.5065894321489584</c:v>
                </c:pt>
                <c:pt idx="48">
                  <c:v>5.3005865372037979</c:v>
                </c:pt>
                <c:pt idx="49">
                  <c:v>5.1974658312544193</c:v>
                </c:pt>
                <c:pt idx="50">
                  <c:v>4.7965198469945953</c:v>
                </c:pt>
                <c:pt idx="51">
                  <c:v>4.4407799221003588</c:v>
                </c:pt>
                <c:pt idx="52">
                  <c:v>4.3610015560161326</c:v>
                </c:pt>
                <c:pt idx="53">
                  <c:v>4.6883753086187854</c:v>
                </c:pt>
                <c:pt idx="54">
                  <c:v>5.1086700002546719</c:v>
                </c:pt>
                <c:pt idx="55">
                  <c:v>5.2877553101455765</c:v>
                </c:pt>
                <c:pt idx="56">
                  <c:v>4.9666795363836753</c:v>
                </c:pt>
                <c:pt idx="57">
                  <c:v>4.9976509905660835</c:v>
                </c:pt>
                <c:pt idx="58">
                  <c:v>4.4111737094457899</c:v>
                </c:pt>
                <c:pt idx="59">
                  <c:v>4.324818652254578</c:v>
                </c:pt>
                <c:pt idx="60">
                  <c:v>4.4641543533776114</c:v>
                </c:pt>
              </c:numCache>
            </c:numRef>
          </c:val>
          <c:smooth val="0"/>
          <c:extLst>
            <c:ext xmlns:c16="http://schemas.microsoft.com/office/drawing/2014/chart" uri="{C3380CC4-5D6E-409C-BE32-E72D297353CC}">
              <c16:uniqueId val="{00000000-3DDB-457C-B2A6-2B98CA37C07D}"/>
            </c:ext>
          </c:extLst>
        </c:ser>
        <c:dLbls>
          <c:showLegendKey val="0"/>
          <c:showVal val="0"/>
          <c:showCatName val="0"/>
          <c:showSerName val="0"/>
          <c:showPercent val="0"/>
          <c:showBubbleSize val="0"/>
        </c:dLbls>
        <c:marker val="1"/>
        <c:smooth val="0"/>
        <c:axId val="492027168"/>
        <c:axId val="1"/>
      </c:lineChart>
      <c:lineChart>
        <c:grouping val="standard"/>
        <c:varyColors val="0"/>
        <c:ser>
          <c:idx val="1"/>
          <c:order val="0"/>
          <c:tx>
            <c:strRef>
              <c:f>'48_ábra_chart'!$F$9</c:f>
              <c:strCache>
                <c:ptCount val="1"/>
                <c:pt idx="0">
                  <c:v>HUF - Éven belül változó</c:v>
                </c:pt>
              </c:strCache>
            </c:strRef>
          </c:tx>
          <c:spPr>
            <a:ln w="25400">
              <a:solidFill>
                <a:schemeClr val="accent3"/>
              </a:solidFill>
              <a:prstDash val="dash"/>
            </a:ln>
          </c:spPr>
          <c:marker>
            <c:symbol val="none"/>
          </c:marker>
          <c:cat>
            <c:strRef>
              <c:f>'48_ábra_chart'!$D$20:$D$80</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'48_ábra_chart'!$F$20:$F$80</c:f>
              <c:numCache>
                <c:formatCode>0.0</c:formatCode>
                <c:ptCount val="61"/>
                <c:pt idx="0">
                  <c:v>13.289887909216604</c:v>
                </c:pt>
                <c:pt idx="1">
                  <c:v>12.396888061624148</c:v>
                </c:pt>
                <c:pt idx="2">
                  <c:v>11.445177925767172</c:v>
                </c:pt>
                <c:pt idx="3">
                  <c:v>11.035706536316216</c:v>
                </c:pt>
                <c:pt idx="4">
                  <c:v>11.021420740272317</c:v>
                </c:pt>
                <c:pt idx="5">
                  <c:v>10.83055349015398</c:v>
                </c:pt>
                <c:pt idx="6">
                  <c:v>11.391731125883275</c:v>
                </c:pt>
                <c:pt idx="7">
                  <c:v>11.418323081277132</c:v>
                </c:pt>
                <c:pt idx="8">
                  <c:v>11.33215168175955</c:v>
                </c:pt>
                <c:pt idx="9">
                  <c:v>11.278734707924151</c:v>
                </c:pt>
                <c:pt idx="10">
                  <c:v>11.321509104451721</c:v>
                </c:pt>
                <c:pt idx="11">
                  <c:v>10.961629034089404</c:v>
                </c:pt>
                <c:pt idx="12">
                  <c:v>11.156699572556889</c:v>
                </c:pt>
                <c:pt idx="13">
                  <c:v>11.771299395147574</c:v>
                </c:pt>
                <c:pt idx="14">
                  <c:v>12.832577435582277</c:v>
                </c:pt>
                <c:pt idx="15">
                  <c:v>13.405980623704316</c:v>
                </c:pt>
                <c:pt idx="16">
                  <c:v>14.103550128769303</c:v>
                </c:pt>
                <c:pt idx="17">
                  <c:v>13.897437831476541</c:v>
                </c:pt>
                <c:pt idx="18">
                  <c:v>12.400971398957626</c:v>
                </c:pt>
                <c:pt idx="19">
                  <c:v>10.983613317303913</c:v>
                </c:pt>
                <c:pt idx="20">
                  <c:v>9.9053385319222738</c:v>
                </c:pt>
                <c:pt idx="21">
                  <c:v>9.2934548520773124</c:v>
                </c:pt>
                <c:pt idx="22">
                  <c:v>9.3547880543461037</c:v>
                </c:pt>
                <c:pt idx="23">
                  <c:v>9.9482804567280692</c:v>
                </c:pt>
                <c:pt idx="24">
                  <c:v>10.318809176195474</c:v>
                </c:pt>
                <c:pt idx="25">
                  <c:v>10.468268277006764</c:v>
                </c:pt>
                <c:pt idx="26">
                  <c:v>11.950038407906565</c:v>
                </c:pt>
                <c:pt idx="27">
                  <c:v>13.150047999713003</c:v>
                </c:pt>
                <c:pt idx="28">
                  <c:v>13.055728820512211</c:v>
                </c:pt>
                <c:pt idx="29">
                  <c:v>12.836367191267342</c:v>
                </c:pt>
                <c:pt idx="30">
                  <c:v>12.059091750530184</c:v>
                </c:pt>
                <c:pt idx="31">
                  <c:v>11.38132935348464</c:v>
                </c:pt>
                <c:pt idx="32">
                  <c:v>10.22868571053831</c:v>
                </c:pt>
                <c:pt idx="33">
                  <c:v>9.3268803417819832</c:v>
                </c:pt>
                <c:pt idx="34">
                  <c:v>8.5603291237269854</c:v>
                </c:pt>
                <c:pt idx="35">
                  <c:v>7.6198175867048441</c:v>
                </c:pt>
                <c:pt idx="36">
                  <c:v>7.2507618222741614</c:v>
                </c:pt>
                <c:pt idx="37">
                  <c:v>6.4632530700921205</c:v>
                </c:pt>
                <c:pt idx="38">
                  <c:v>6.2866256365949456</c:v>
                </c:pt>
                <c:pt idx="39">
                  <c:v>6.0225653276222824</c:v>
                </c:pt>
                <c:pt idx="40">
                  <c:v>5.2566998324805239</c:v>
                </c:pt>
                <c:pt idx="41">
                  <c:v>4.643686025271295</c:v>
                </c:pt>
                <c:pt idx="42">
                  <c:v>4.7744993018943633</c:v>
                </c:pt>
                <c:pt idx="43">
                  <c:v>4.8555352843332606</c:v>
                </c:pt>
                <c:pt idx="44">
                  <c:v>4.670796376767111</c:v>
                </c:pt>
                <c:pt idx="45">
                  <c:v>4.4718145957840738</c:v>
                </c:pt>
                <c:pt idx="46">
                  <c:v>4.2199989828639115</c:v>
                </c:pt>
                <c:pt idx="47">
                  <c:v>3.6232238019539587</c:v>
                </c:pt>
                <c:pt idx="48">
                  <c:v>3.5053940794699532</c:v>
                </c:pt>
                <c:pt idx="49">
                  <c:v>3.4087983255518233</c:v>
                </c:pt>
                <c:pt idx="50">
                  <c:v>3.1982015203746048</c:v>
                </c:pt>
                <c:pt idx="51">
                  <c:v>3.057980855956588</c:v>
                </c:pt>
                <c:pt idx="52">
                  <c:v>3.1807614012327456</c:v>
                </c:pt>
                <c:pt idx="53">
                  <c:v>3.5094992716314999</c:v>
                </c:pt>
                <c:pt idx="54">
                  <c:v>3.3686444554062311</c:v>
                </c:pt>
                <c:pt idx="55">
                  <c:v>3.7142110583079204</c:v>
                </c:pt>
                <c:pt idx="56">
                  <c:v>3.6304903576795473</c:v>
                </c:pt>
                <c:pt idx="57">
                  <c:v>3.8177663425162289</c:v>
                </c:pt>
                <c:pt idx="58">
                  <c:v>3.4735626962929707</c:v>
                </c:pt>
                <c:pt idx="59">
                  <c:v>3.6182483000575587</c:v>
                </c:pt>
                <c:pt idx="60">
                  <c:v>3.5540081406115118</c:v>
                </c:pt>
              </c:numCache>
            </c:numRef>
          </c:val>
          <c:smooth val="0"/>
          <c:extLst>
            <c:ext xmlns:c16="http://schemas.microsoft.com/office/drawing/2014/chart" uri="{C3380CC4-5D6E-409C-BE32-E72D297353CC}">
              <c16:uniqueId val="{00000001-3DDB-457C-B2A6-2B98CA37C07D}"/>
            </c:ext>
          </c:extLst>
        </c:ser>
        <c:ser>
          <c:idx val="3"/>
          <c:order val="2"/>
          <c:tx>
            <c:strRef>
              <c:f>'48_ábra_chart'!$H$9</c:f>
              <c:strCache>
                <c:ptCount val="1"/>
                <c:pt idx="0">
                  <c:v>HUF - 5-10 éves kamatfixálás</c:v>
                </c:pt>
              </c:strCache>
            </c:strRef>
          </c:tx>
          <c:spPr>
            <a:ln w="25400">
              <a:solidFill>
                <a:schemeClr val="tx2"/>
              </a:solidFill>
              <a:prstDash val="dash"/>
            </a:ln>
          </c:spPr>
          <c:marker>
            <c:symbol val="none"/>
          </c:marker>
          <c:cat>
            <c:strRef>
              <c:f>'48_ábra_chart'!$D$20:$D$80</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'48_ábra_chart'!$H$20:$H$80</c:f>
              <c:numCache>
                <c:formatCode>0.0</c:formatCode>
                <c:ptCount val="61"/>
                <c:pt idx="0">
                  <c:v>17.530438888961868</c:v>
                </c:pt>
                <c:pt idx="1">
                  <c:v>15.701375522782609</c:v>
                </c:pt>
                <c:pt idx="2">
                  <c:v>15.550790355404692</c:v>
                </c:pt>
                <c:pt idx="3">
                  <c:v>17.007343803114043</c:v>
                </c:pt>
                <c:pt idx="4">
                  <c:v>17.159886292919442</c:v>
                </c:pt>
                <c:pt idx="5">
                  <c:v>17.305674745049128</c:v>
                </c:pt>
                <c:pt idx="6">
                  <c:v>15.784163849430112</c:v>
                </c:pt>
                <c:pt idx="7">
                  <c:v>14.830488154999539</c:v>
                </c:pt>
                <c:pt idx="8">
                  <c:v>16.834348000956179</c:v>
                </c:pt>
                <c:pt idx="9">
                  <c:v>17.895172312760195</c:v>
                </c:pt>
                <c:pt idx="10">
                  <c:v>18.228581585017277</c:v>
                </c:pt>
                <c:pt idx="11">
                  <c:v>18.158185759769239</c:v>
                </c:pt>
                <c:pt idx="12">
                  <c:v>17.866785538957586</c:v>
                </c:pt>
                <c:pt idx="13">
                  <c:v>19.194203496929376</c:v>
                </c:pt>
                <c:pt idx="14">
                  <c:v>21.536078843545596</c:v>
                </c:pt>
                <c:pt idx="15">
                  <c:v>22.473101015854066</c:v>
                </c:pt>
                <c:pt idx="16">
                  <c:v>22.113073870158701</c:v>
                </c:pt>
                <c:pt idx="17">
                  <c:v>22.227907820839832</c:v>
                </c:pt>
                <c:pt idx="18">
                  <c:v>17.921432392650431</c:v>
                </c:pt>
                <c:pt idx="19">
                  <c:v>17.061226037811448</c:v>
                </c:pt>
                <c:pt idx="20">
                  <c:v>20.009039432199589</c:v>
                </c:pt>
                <c:pt idx="21">
                  <c:v>18.249677037404808</c:v>
                </c:pt>
                <c:pt idx="22">
                  <c:v>16.680529290250419</c:v>
                </c:pt>
                <c:pt idx="23">
                  <c:v>13.466877995128007</c:v>
                </c:pt>
                <c:pt idx="24">
                  <c:v>11.089436421948523</c:v>
                </c:pt>
                <c:pt idx="25">
                  <c:v>10.545846083778812</c:v>
                </c:pt>
                <c:pt idx="26">
                  <c:v>9.4680699171642839</c:v>
                </c:pt>
                <c:pt idx="27">
                  <c:v>10.076140017460574</c:v>
                </c:pt>
                <c:pt idx="28">
                  <c:v>10.434645196867551</c:v>
                </c:pt>
                <c:pt idx="29">
                  <c:v>9.8799617897832217</c:v>
                </c:pt>
                <c:pt idx="30">
                  <c:v>9.0623124028538342</c:v>
                </c:pt>
                <c:pt idx="31">
                  <c:v>8.465941256752469</c:v>
                </c:pt>
                <c:pt idx="32">
                  <c:v>8.3321549687594736</c:v>
                </c:pt>
                <c:pt idx="33">
                  <c:v>7.9438136590398125</c:v>
                </c:pt>
                <c:pt idx="34">
                  <c:v>7.7727904873411768</c:v>
                </c:pt>
                <c:pt idx="35">
                  <c:v>7.4803036376569114</c:v>
                </c:pt>
                <c:pt idx="36">
                  <c:v>7.2846962703906817</c:v>
                </c:pt>
                <c:pt idx="37">
                  <c:v>6.8418075705392338</c:v>
                </c:pt>
                <c:pt idx="38">
                  <c:v>6.6787554010032046</c:v>
                </c:pt>
                <c:pt idx="39">
                  <c:v>6.4902593477603086</c:v>
                </c:pt>
                <c:pt idx="40">
                  <c:v>6.4616423453437326</c:v>
                </c:pt>
                <c:pt idx="41">
                  <c:v>6.396258043453849</c:v>
                </c:pt>
                <c:pt idx="42">
                  <c:v>6.252140990014289</c:v>
                </c:pt>
                <c:pt idx="43">
                  <c:v>6.1477277817192189</c:v>
                </c:pt>
                <c:pt idx="44">
                  <c:v>6.5149131942780221</c:v>
                </c:pt>
                <c:pt idx="45">
                  <c:v>6.7071663261596788</c:v>
                </c:pt>
                <c:pt idx="46">
                  <c:v>6.7348787630385578</c:v>
                </c:pt>
                <c:pt idx="47">
                  <c:v>6.2881276645629551</c:v>
                </c:pt>
                <c:pt idx="48">
                  <c:v>6.2792143237254914</c:v>
                </c:pt>
                <c:pt idx="49">
                  <c:v>6.2352986933586676</c:v>
                </c:pt>
                <c:pt idx="50">
                  <c:v>5.8066010802974999</c:v>
                </c:pt>
                <c:pt idx="51">
                  <c:v>5.5546012462907122</c:v>
                </c:pt>
                <c:pt idx="52">
                  <c:v>5.3780335734086187</c:v>
                </c:pt>
                <c:pt idx="53">
                  <c:v>5.4407086524546884</c:v>
                </c:pt>
                <c:pt idx="54">
                  <c:v>5.5128869174252957</c:v>
                </c:pt>
                <c:pt idx="55">
                  <c:v>5.2457544757681234</c:v>
                </c:pt>
                <c:pt idx="56">
                  <c:v>5.0658197928576723</c:v>
                </c:pt>
                <c:pt idx="57">
                  <c:v>4.9573603765976086</c:v>
                </c:pt>
                <c:pt idx="58">
                  <c:v>4.494144566431606</c:v>
                </c:pt>
                <c:pt idx="59">
                  <c:v>4.2428005923817187</c:v>
                </c:pt>
                <c:pt idx="60">
                  <c:v>4.1827454603001835</c:v>
                </c:pt>
              </c:numCache>
            </c:numRef>
          </c:val>
          <c:smooth val="0"/>
          <c:extLst>
            <c:ext xmlns:c16="http://schemas.microsoft.com/office/drawing/2014/chart" uri="{C3380CC4-5D6E-409C-BE32-E72D297353CC}">
              <c16:uniqueId val="{00000002-3DDB-457C-B2A6-2B98CA37C07D}"/>
            </c:ext>
          </c:extLst>
        </c:ser>
        <c:ser>
          <c:idx val="4"/>
          <c:order val="3"/>
          <c:tx>
            <c:strRef>
              <c:f>'48_ábra_chart'!$I$9</c:f>
              <c:strCache>
                <c:ptCount val="1"/>
                <c:pt idx="0">
                  <c:v>HUF - 10 éven túli kamatfixálás</c:v>
                </c:pt>
              </c:strCache>
            </c:strRef>
          </c:tx>
          <c:spPr>
            <a:ln w="25400">
              <a:solidFill>
                <a:schemeClr val="tx2"/>
              </a:solidFill>
              <a:prstDash val="solid"/>
            </a:ln>
          </c:spPr>
          <c:marker>
            <c:symbol val="none"/>
          </c:marker>
          <c:cat>
            <c:strRef>
              <c:f>'48_ábra_chart'!$D$20:$D$80</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'48_ábra_chart'!$I$20:$I$80</c:f>
              <c:numCache>
                <c:formatCode>0.0</c:formatCode>
                <c:ptCount val="61"/>
                <c:pt idx="31">
                  <c:v>7.2084110692215022</c:v>
                </c:pt>
                <c:pt idx="32">
                  <c:v>7.0491237177459576</c:v>
                </c:pt>
                <c:pt idx="33">
                  <c:v>7.4188103125799811</c:v>
                </c:pt>
                <c:pt idx="34">
                  <c:v>7.849747791742101</c:v>
                </c:pt>
                <c:pt idx="35">
                  <c:v>6.9941708890531809</c:v>
                </c:pt>
                <c:pt idx="36">
                  <c:v>6.7119300297503823</c:v>
                </c:pt>
                <c:pt idx="37">
                  <c:v>6.3840548968749475</c:v>
                </c:pt>
                <c:pt idx="38">
                  <c:v>6.7729037399467469</c:v>
                </c:pt>
                <c:pt idx="39">
                  <c:v>6.7596555460666572</c:v>
                </c:pt>
                <c:pt idx="40">
                  <c:v>6.6232727016811968</c:v>
                </c:pt>
                <c:pt idx="41">
                  <c:v>6.4110526756597546</c:v>
                </c:pt>
                <c:pt idx="42">
                  <c:v>6.5274980731456251</c:v>
                </c:pt>
                <c:pt idx="43">
                  <c:v>6.300096393454643</c:v>
                </c:pt>
                <c:pt idx="44">
                  <c:v>6.2947980120261153</c:v>
                </c:pt>
                <c:pt idx="45">
                  <c:v>6.026962584727567</c:v>
                </c:pt>
                <c:pt idx="46">
                  <c:v>5.9333985054974265</c:v>
                </c:pt>
                <c:pt idx="47">
                  <c:v>5.9322678291111739</c:v>
                </c:pt>
                <c:pt idx="48">
                  <c:v>5.817982078757364</c:v>
                </c:pt>
                <c:pt idx="49">
                  <c:v>5.7693283474995019</c:v>
                </c:pt>
                <c:pt idx="50">
                  <c:v>5.5590635281685596</c:v>
                </c:pt>
                <c:pt idx="51">
                  <c:v>5.5171912550865025</c:v>
                </c:pt>
                <c:pt idx="52">
                  <c:v>5.6124826157084087</c:v>
                </c:pt>
                <c:pt idx="53">
                  <c:v>5.5918800782581739</c:v>
                </c:pt>
                <c:pt idx="54">
                  <c:v>5.7807308854083761</c:v>
                </c:pt>
                <c:pt idx="55">
                  <c:v>5.7017773135798322</c:v>
                </c:pt>
                <c:pt idx="56">
                  <c:v>5.6499698687421906</c:v>
                </c:pt>
                <c:pt idx="57">
                  <c:v>5.4389498922390294</c:v>
                </c:pt>
                <c:pt idx="58">
                  <c:v>4.8380193634579767</c:v>
                </c:pt>
                <c:pt idx="59">
                  <c:v>4.6396642510646595</c:v>
                </c:pt>
                <c:pt idx="60">
                  <c:v>4.667015322124259</c:v>
                </c:pt>
              </c:numCache>
            </c:numRef>
          </c:val>
          <c:smooth val="0"/>
          <c:extLst>
            <c:ext xmlns:c16="http://schemas.microsoft.com/office/drawing/2014/chart" uri="{C3380CC4-5D6E-409C-BE32-E72D297353CC}">
              <c16:uniqueId val="{00000003-3DDB-457C-B2A6-2B98CA37C07D}"/>
            </c:ext>
          </c:extLst>
        </c:ser>
        <c:ser>
          <c:idx val="0"/>
          <c:order val="4"/>
          <c:tx>
            <c:strRef>
              <c:f>'48_ábra_chart'!$J$9</c:f>
              <c:strCache>
                <c:ptCount val="1"/>
                <c:pt idx="0">
                  <c:v>CHF lakáshitel (éven belül változó)</c:v>
                </c:pt>
              </c:strCache>
            </c:strRef>
          </c:tx>
          <c:spPr>
            <a:ln>
              <a:solidFill>
                <a:schemeClr val="accent3"/>
              </a:solidFill>
            </a:ln>
          </c:spPr>
          <c:marker>
            <c:symbol val="none"/>
          </c:marker>
          <c:cat>
            <c:strRef>
              <c:f>'48_ábra_chart'!$D$20:$D$80</c:f>
              <c:strCache>
                <c:ptCount val="6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strCache>
            </c:strRef>
          </c:cat>
          <c:val>
            <c:numRef>
              <c:f>'48_ábra_chart'!$J$20:$J$80</c:f>
              <c:numCache>
                <c:formatCode>0.0</c:formatCode>
                <c:ptCount val="61"/>
                <c:pt idx="0">
                  <c:v>5.8185746566576269</c:v>
                </c:pt>
                <c:pt idx="1">
                  <c:v>5.8980926767456774</c:v>
                </c:pt>
                <c:pt idx="2">
                  <c:v>6.109829699265612</c:v>
                </c:pt>
                <c:pt idx="3">
                  <c:v>5.9670231186203138</c:v>
                </c:pt>
                <c:pt idx="4">
                  <c:v>5.9410950170346517</c:v>
                </c:pt>
                <c:pt idx="5">
                  <c:v>5.5777828047543752</c:v>
                </c:pt>
                <c:pt idx="6">
                  <c:v>5.8303098078948183</c:v>
                </c:pt>
                <c:pt idx="7">
                  <c:v>5.642634614251917</c:v>
                </c:pt>
                <c:pt idx="8">
                  <c:v>5.750047961824686</c:v>
                </c:pt>
                <c:pt idx="9">
                  <c:v>6.3063018824558803</c:v>
                </c:pt>
                <c:pt idx="10">
                  <c:v>6.4573324198821807</c:v>
                </c:pt>
                <c:pt idx="11">
                  <c:v>6.7236272389589145</c:v>
                </c:pt>
                <c:pt idx="12">
                  <c:v>6.788998658089378</c:v>
                </c:pt>
                <c:pt idx="13">
                  <c:v>7.0407216345435684</c:v>
                </c:pt>
                <c:pt idx="14">
                  <c:v>7.2220408434523167</c:v>
                </c:pt>
                <c:pt idx="15">
                  <c:v>7.4528010351230902</c:v>
                </c:pt>
                <c:pt idx="16">
                  <c:v>7.3603068836998551</c:v>
                </c:pt>
                <c:pt idx="17">
                  <c:v>6.9720812799206078</c:v>
                </c:pt>
                <c:pt idx="18">
                  <c:v>6.4578120923781253</c:v>
                </c:pt>
                <c:pt idx="19">
                  <c:v>6.2105562608654665</c:v>
                </c:pt>
              </c:numCache>
            </c:numRef>
          </c:val>
          <c:smooth val="0"/>
          <c:extLst>
            <c:ext xmlns:c16="http://schemas.microsoft.com/office/drawing/2014/chart" uri="{C3380CC4-5D6E-409C-BE32-E72D297353CC}">
              <c16:uniqueId val="{00000004-3DDB-457C-B2A6-2B98CA37C07D}"/>
            </c:ext>
          </c:extLst>
        </c:ser>
        <c:dLbls>
          <c:showLegendKey val="0"/>
          <c:showVal val="0"/>
          <c:showCatName val="0"/>
          <c:showSerName val="0"/>
          <c:showPercent val="0"/>
          <c:showBubbleSize val="0"/>
        </c:dLbls>
        <c:marker val="1"/>
        <c:smooth val="0"/>
        <c:axId val="3"/>
        <c:axId val="4"/>
      </c:lineChart>
      <c:catAx>
        <c:axId val="492027168"/>
        <c:scaling>
          <c:orientation val="minMax"/>
        </c:scaling>
        <c:delete val="0"/>
        <c:axPos val="b"/>
        <c:numFmt formatCode="General" sourceLinked="0"/>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25"/>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41361111111112E-2"/>
              <c:y val="7.48703703703703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2027168"/>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513361111111124"/>
              <c:y val="9.568703703703704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4.4095182852915339E-2"/>
          <c:y val="0.84628683497484669"/>
          <c:w val="0.90937175051204266"/>
          <c:h val="0.1451177759614365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drawing1.xml><?xml version="1.0" encoding="utf-8"?>
<xdr:wsDr xmlns:xdr="http://schemas.openxmlformats.org/drawingml/2006/spreadsheetDrawing" xmlns:a="http://schemas.openxmlformats.org/drawingml/2006/main">
  <xdr:twoCellAnchor>
    <xdr:from>
      <xdr:col>0</xdr:col>
      <xdr:colOff>73974</xdr:colOff>
      <xdr:row>8</xdr:row>
      <xdr:rowOff>213693</xdr:rowOff>
    </xdr:from>
    <xdr:to>
      <xdr:col>1</xdr:col>
      <xdr:colOff>6420288</xdr:colOff>
      <xdr:row>32</xdr:row>
      <xdr:rowOff>139993</xdr:rowOff>
    </xdr:to>
    <xdr:graphicFrame macro="">
      <xdr:nvGraphicFramePr>
        <xdr:cNvPr id="2" name="Chart 1">
          <a:extLst>
            <a:ext uri="{FF2B5EF4-FFF2-40B4-BE49-F238E27FC236}">
              <a16:creationId xmlns:a16="http://schemas.microsoft.com/office/drawing/2014/main" id="{C2C315AC-5036-4AEF-9672-A4598C8688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33</xdr:row>
      <xdr:rowOff>101599</xdr:rowOff>
    </xdr:from>
    <xdr:to>
      <xdr:col>1</xdr:col>
      <xdr:colOff>6359014</xdr:colOff>
      <xdr:row>60</xdr:row>
      <xdr:rowOff>15199</xdr:rowOff>
    </xdr:to>
    <xdr:graphicFrame macro="">
      <xdr:nvGraphicFramePr>
        <xdr:cNvPr id="3" name="Chart 2">
          <a:extLst>
            <a:ext uri="{FF2B5EF4-FFF2-40B4-BE49-F238E27FC236}">
              <a16:creationId xmlns:a16="http://schemas.microsoft.com/office/drawing/2014/main" id="{706DDEFD-2F25-4423-AB28-6E972D9A9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49</xdr:col>
      <xdr:colOff>190500</xdr:colOff>
      <xdr:row>11</xdr:row>
      <xdr:rowOff>0</xdr:rowOff>
    </xdr:from>
    <xdr:to>
      <xdr:col>55</xdr:col>
      <xdr:colOff>647700</xdr:colOff>
      <xdr:row>23</xdr:row>
      <xdr:rowOff>57150</xdr:rowOff>
    </xdr:to>
    <xdr:graphicFrame macro="">
      <xdr:nvGraphicFramePr>
        <xdr:cNvPr id="2" name="Chart 1">
          <a:extLst>
            <a:ext uri="{FF2B5EF4-FFF2-40B4-BE49-F238E27FC236}">
              <a16:creationId xmlns:a16="http://schemas.microsoft.com/office/drawing/2014/main" id="{734784B2-7866-4854-AA48-F9856B75A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340180</xdr:colOff>
      <xdr:row>7</xdr:row>
      <xdr:rowOff>163286</xdr:rowOff>
    </xdr:from>
    <xdr:to>
      <xdr:col>1</xdr:col>
      <xdr:colOff>6669323</xdr:colOff>
      <xdr:row>34</xdr:row>
      <xdr:rowOff>52393</xdr:rowOff>
    </xdr:to>
    <xdr:graphicFrame macro="">
      <xdr:nvGraphicFramePr>
        <xdr:cNvPr id="4" name="Diagram 1">
          <a:extLst>
            <a:ext uri="{FF2B5EF4-FFF2-40B4-BE49-F238E27FC236}">
              <a16:creationId xmlns:a16="http://schemas.microsoft.com/office/drawing/2014/main" id="{14A669FD-BE78-4064-9483-F57B56599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299357</xdr:colOff>
      <xdr:row>35</xdr:row>
      <xdr:rowOff>108855</xdr:rowOff>
    </xdr:from>
    <xdr:to>
      <xdr:col>1</xdr:col>
      <xdr:colOff>6628500</xdr:colOff>
      <xdr:row>61</xdr:row>
      <xdr:rowOff>202069</xdr:rowOff>
    </xdr:to>
    <xdr:graphicFrame macro="">
      <xdr:nvGraphicFramePr>
        <xdr:cNvPr id="5" name="Diagram 1">
          <a:extLst>
            <a:ext uri="{FF2B5EF4-FFF2-40B4-BE49-F238E27FC236}">
              <a16:creationId xmlns:a16="http://schemas.microsoft.com/office/drawing/2014/main" id="{29E938D9-303B-439A-B9A9-CAAFBEADF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n-lt"/>
            </a:rPr>
            <a:t>Darab</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n-lt"/>
            </a:rPr>
            <a:t>Egyenlegmutató</a:t>
          </a:r>
        </a:p>
      </cdr:txBody>
    </cdr:sp>
  </cdr:relSizeAnchor>
</c:userShapes>
</file>

<file path=xl/drawings/drawing12.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n-lt"/>
            </a:rPr>
            <a:t>Pieces</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n-lt"/>
            </a:rPr>
            <a:t>Balance indicator</a:t>
          </a:r>
        </a:p>
      </cdr:txBody>
    </cdr:sp>
  </cdr:relSizeAnchor>
</c:userShapes>
</file>

<file path=xl/drawings/drawing13.xml><?xml version="1.0" encoding="utf-8"?>
<xdr:wsDr xmlns:xdr="http://schemas.openxmlformats.org/drawingml/2006/spreadsheetDrawing" xmlns:a="http://schemas.openxmlformats.org/drawingml/2006/main">
  <xdr:absoluteAnchor>
    <xdr:pos x="462643" y="2029645"/>
    <xdr:ext cx="7200000" cy="5400000"/>
    <xdr:graphicFrame macro="">
      <xdr:nvGraphicFramePr>
        <xdr:cNvPr id="2" name="Chart 1">
          <a:extLst>
            <a:ext uri="{FF2B5EF4-FFF2-40B4-BE49-F238E27FC236}">
              <a16:creationId xmlns:a16="http://schemas.microsoft.com/office/drawing/2014/main" id="{BC0A026F-8930-450F-BB08-10BF424E2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607" y="7895771"/>
    <xdr:ext cx="7200000" cy="5400000"/>
    <xdr:graphicFrame macro="">
      <xdr:nvGraphicFramePr>
        <xdr:cNvPr id="3" name="Chart 2">
          <a:extLst>
            <a:ext uri="{FF2B5EF4-FFF2-40B4-BE49-F238E27FC236}">
              <a16:creationId xmlns:a16="http://schemas.microsoft.com/office/drawing/2014/main" id="{41E94D47-44E0-4C43-8B07-F981843A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editAs="oneCell">
    <xdr:from>
      <xdr:col>0</xdr:col>
      <xdr:colOff>285751</xdr:colOff>
      <xdr:row>6</xdr:row>
      <xdr:rowOff>136070</xdr:rowOff>
    </xdr:from>
    <xdr:to>
      <xdr:col>1</xdr:col>
      <xdr:colOff>6614894</xdr:colOff>
      <xdr:row>25</xdr:row>
      <xdr:rowOff>2045</xdr:rowOff>
    </xdr:to>
    <xdr:graphicFrame macro="">
      <xdr:nvGraphicFramePr>
        <xdr:cNvPr id="2" name="Chart 1">
          <a:extLst>
            <a:ext uri="{FF2B5EF4-FFF2-40B4-BE49-F238E27FC236}">
              <a16:creationId xmlns:a16="http://schemas.microsoft.com/office/drawing/2014/main" id="{580139D4-4F1F-4570-99FF-AB9B14CE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176893</xdr:colOff>
      <xdr:row>25</xdr:row>
      <xdr:rowOff>176893</xdr:rowOff>
    </xdr:from>
    <xdr:to>
      <xdr:col>1</xdr:col>
      <xdr:colOff>6506036</xdr:colOff>
      <xdr:row>52</xdr:row>
      <xdr:rowOff>66000</xdr:rowOff>
    </xdr:to>
    <xdr:graphicFrame macro="">
      <xdr:nvGraphicFramePr>
        <xdr:cNvPr id="3" name="Chart 2">
          <a:extLst>
            <a:ext uri="{FF2B5EF4-FFF2-40B4-BE49-F238E27FC236}">
              <a16:creationId xmlns:a16="http://schemas.microsoft.com/office/drawing/2014/main" id="{2E8EF891-7B57-4887-A87E-159089775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165783</xdr:colOff>
      <xdr:row>7</xdr:row>
      <xdr:rowOff>228144</xdr:rowOff>
    </xdr:from>
    <xdr:to>
      <xdr:col>1</xdr:col>
      <xdr:colOff>6464083</xdr:colOff>
      <xdr:row>32</xdr:row>
      <xdr:rowOff>143331</xdr:rowOff>
    </xdr:to>
    <xdr:graphicFrame macro="">
      <xdr:nvGraphicFramePr>
        <xdr:cNvPr id="2" name="Chart 1">
          <a:extLst>
            <a:ext uri="{FF2B5EF4-FFF2-40B4-BE49-F238E27FC236}">
              <a16:creationId xmlns:a16="http://schemas.microsoft.com/office/drawing/2014/main" id="{950E945D-0781-4F15-B4E4-A3389F989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65088</xdr:rowOff>
    </xdr:from>
    <xdr:to>
      <xdr:col>1</xdr:col>
      <xdr:colOff>6399900</xdr:colOff>
      <xdr:row>60</xdr:row>
      <xdr:rowOff>181093</xdr:rowOff>
    </xdr:to>
    <xdr:graphicFrame macro="">
      <xdr:nvGraphicFramePr>
        <xdr:cNvPr id="3" name="Chart 2">
          <a:extLst>
            <a:ext uri="{FF2B5EF4-FFF2-40B4-BE49-F238E27FC236}">
              <a16:creationId xmlns:a16="http://schemas.microsoft.com/office/drawing/2014/main" id="{8E625716-2BFF-4D6E-9A94-48A5F29D1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449036</xdr:colOff>
      <xdr:row>5</xdr:row>
      <xdr:rowOff>102506</xdr:rowOff>
    </xdr:from>
    <xdr:to>
      <xdr:col>1</xdr:col>
      <xdr:colOff>6750965</xdr:colOff>
      <xdr:row>30</xdr:row>
      <xdr:rowOff>100471</xdr:rowOff>
    </xdr:to>
    <xdr:graphicFrame macro="">
      <xdr:nvGraphicFramePr>
        <xdr:cNvPr id="2" name="Chart 1">
          <a:extLst>
            <a:ext uri="{FF2B5EF4-FFF2-40B4-BE49-F238E27FC236}">
              <a16:creationId xmlns:a16="http://schemas.microsoft.com/office/drawing/2014/main" id="{3F2F96FC-BD8D-4D1C-B183-C3ED0FC2B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380998</xdr:colOff>
      <xdr:row>30</xdr:row>
      <xdr:rowOff>149679</xdr:rowOff>
    </xdr:from>
    <xdr:to>
      <xdr:col>1</xdr:col>
      <xdr:colOff>6682927</xdr:colOff>
      <xdr:row>57</xdr:row>
      <xdr:rowOff>38786</xdr:rowOff>
    </xdr:to>
    <xdr:graphicFrame macro="">
      <xdr:nvGraphicFramePr>
        <xdr:cNvPr id="3" name="Chart 2">
          <a:extLst>
            <a:ext uri="{FF2B5EF4-FFF2-40B4-BE49-F238E27FC236}">
              <a16:creationId xmlns:a16="http://schemas.microsoft.com/office/drawing/2014/main" id="{20AF1078-E8E0-4B4F-802D-9304A24F3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321469</xdr:colOff>
      <xdr:row>7</xdr:row>
      <xdr:rowOff>188118</xdr:rowOff>
    </xdr:from>
    <xdr:to>
      <xdr:col>1</xdr:col>
      <xdr:colOff>6640406</xdr:colOff>
      <xdr:row>34</xdr:row>
      <xdr:rowOff>123149</xdr:rowOff>
    </xdr:to>
    <xdr:graphicFrame macro="">
      <xdr:nvGraphicFramePr>
        <xdr:cNvPr id="2" name="Chart 1">
          <a:extLst>
            <a:ext uri="{FF2B5EF4-FFF2-40B4-BE49-F238E27FC236}">
              <a16:creationId xmlns:a16="http://schemas.microsoft.com/office/drawing/2014/main" id="{01998C14-E3CD-49DC-BEBC-08B8A5C3E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454024</xdr:colOff>
      <xdr:row>35</xdr:row>
      <xdr:rowOff>146049</xdr:rowOff>
    </xdr:from>
    <xdr:to>
      <xdr:col>1</xdr:col>
      <xdr:colOff>6772961</xdr:colOff>
      <xdr:row>62</xdr:row>
      <xdr:rowOff>81080</xdr:rowOff>
    </xdr:to>
    <xdr:graphicFrame macro="">
      <xdr:nvGraphicFramePr>
        <xdr:cNvPr id="3" name="Chart 2">
          <a:extLst>
            <a:ext uri="{FF2B5EF4-FFF2-40B4-BE49-F238E27FC236}">
              <a16:creationId xmlns:a16="http://schemas.microsoft.com/office/drawing/2014/main" id="{12F25A95-98AC-45BF-8C43-0E4069887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0.10134</cdr:x>
      <cdr:y>0</cdr:y>
    </cdr:from>
    <cdr:to>
      <cdr:x>0.26975</cdr:x>
      <cdr:y>0.06736</cdr:y>
    </cdr:to>
    <cdr:sp macro="" textlink="">
      <cdr:nvSpPr>
        <cdr:cNvPr id="2" name="TextBox 1">
          <a:extLst xmlns:a="http://schemas.openxmlformats.org/drawingml/2006/main">
            <a:ext uri="{FF2B5EF4-FFF2-40B4-BE49-F238E27FC236}">
              <a16:creationId xmlns:a16="http://schemas.microsoft.com/office/drawing/2014/main" id="{735B3AB1-8DDD-43FD-8FBA-72E0D3AA7C58}"/>
            </a:ext>
          </a:extLst>
        </cdr:cNvPr>
        <cdr:cNvSpPr txBox="1"/>
      </cdr:nvSpPr>
      <cdr:spPr>
        <a:xfrm xmlns:a="http://schemas.openxmlformats.org/drawingml/2006/main">
          <a:off x="647700" y="0"/>
          <a:ext cx="10763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Darab</a:t>
          </a:r>
          <a:endParaRPr lang="hu-HU" sz="1400"/>
        </a:p>
      </cdr:txBody>
    </cdr:sp>
  </cdr:relSizeAnchor>
</c:userShapes>
</file>

<file path=xl/drawings/drawing19.xml><?xml version="1.0" encoding="utf-8"?>
<c:userShapes xmlns:c="http://schemas.openxmlformats.org/drawingml/2006/chart">
  <cdr:relSizeAnchor xmlns:cdr="http://schemas.openxmlformats.org/drawingml/2006/chartDrawing">
    <cdr:from>
      <cdr:x>0.07488</cdr:x>
      <cdr:y>0.0022</cdr:y>
    </cdr:from>
    <cdr:to>
      <cdr:x>0.24329</cdr:x>
      <cdr:y>0.06956</cdr:y>
    </cdr:to>
    <cdr:sp macro="" textlink="">
      <cdr:nvSpPr>
        <cdr:cNvPr id="2" name="TextBox 1">
          <a:extLst xmlns:a="http://schemas.openxmlformats.org/drawingml/2006/main">
            <a:ext uri="{FF2B5EF4-FFF2-40B4-BE49-F238E27FC236}">
              <a16:creationId xmlns:a16="http://schemas.microsoft.com/office/drawing/2014/main" id="{735B3AB1-8DDD-43FD-8FBA-72E0D3AA7C58}"/>
            </a:ext>
          </a:extLst>
        </cdr:cNvPr>
        <cdr:cNvSpPr txBox="1"/>
      </cdr:nvSpPr>
      <cdr:spPr>
        <a:xfrm xmlns:a="http://schemas.openxmlformats.org/drawingml/2006/main">
          <a:off x="539148" y="11906"/>
          <a:ext cx="1212552" cy="3637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Pieces</a:t>
          </a:r>
          <a:endParaRPr lang="hu-HU"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257432</xdr:colOff>
      <xdr:row>8</xdr:row>
      <xdr:rowOff>30891</xdr:rowOff>
    </xdr:from>
    <xdr:to>
      <xdr:col>1</xdr:col>
      <xdr:colOff>6517804</xdr:colOff>
      <xdr:row>34</xdr:row>
      <xdr:rowOff>76297</xdr:rowOff>
    </xdr:to>
    <xdr:graphicFrame macro="">
      <xdr:nvGraphicFramePr>
        <xdr:cNvPr id="2" name="Diagram 4">
          <a:extLst>
            <a:ext uri="{FF2B5EF4-FFF2-40B4-BE49-F238E27FC236}">
              <a16:creationId xmlns:a16="http://schemas.microsoft.com/office/drawing/2014/main" id="{D677EBE4-EFC2-4A20-8E68-A6D309AE0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308919</xdr:colOff>
      <xdr:row>36</xdr:row>
      <xdr:rowOff>167331</xdr:rowOff>
    </xdr:from>
    <xdr:to>
      <xdr:col>1</xdr:col>
      <xdr:colOff>6569291</xdr:colOff>
      <xdr:row>63</xdr:row>
      <xdr:rowOff>6790</xdr:rowOff>
    </xdr:to>
    <xdr:graphicFrame macro="">
      <xdr:nvGraphicFramePr>
        <xdr:cNvPr id="3" name="Diagram 4">
          <a:extLst>
            <a:ext uri="{FF2B5EF4-FFF2-40B4-BE49-F238E27FC236}">
              <a16:creationId xmlns:a16="http://schemas.microsoft.com/office/drawing/2014/main" id="{5535A3EC-8CDB-49A9-8622-9DAE37726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361897</xdr:colOff>
      <xdr:row>7</xdr:row>
      <xdr:rowOff>53520</xdr:rowOff>
    </xdr:from>
    <xdr:to>
      <xdr:col>1</xdr:col>
      <xdr:colOff>6678393</xdr:colOff>
      <xdr:row>31</xdr:row>
      <xdr:rowOff>170320</xdr:rowOff>
    </xdr:to>
    <xdr:graphicFrame macro="">
      <xdr:nvGraphicFramePr>
        <xdr:cNvPr id="2" name="Chart 1">
          <a:extLst>
            <a:ext uri="{FF2B5EF4-FFF2-40B4-BE49-F238E27FC236}">
              <a16:creationId xmlns:a16="http://schemas.microsoft.com/office/drawing/2014/main" id="{035F230C-D0FB-46B2-BCE2-064B97D77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279400</xdr:colOff>
      <xdr:row>33</xdr:row>
      <xdr:rowOff>114299</xdr:rowOff>
    </xdr:from>
    <xdr:to>
      <xdr:col>1</xdr:col>
      <xdr:colOff>6595896</xdr:colOff>
      <xdr:row>60</xdr:row>
      <xdr:rowOff>27899</xdr:rowOff>
    </xdr:to>
    <xdr:graphicFrame macro="">
      <xdr:nvGraphicFramePr>
        <xdr:cNvPr id="3" name="Chart 2">
          <a:extLst>
            <a:ext uri="{FF2B5EF4-FFF2-40B4-BE49-F238E27FC236}">
              <a16:creationId xmlns:a16="http://schemas.microsoft.com/office/drawing/2014/main" id="{CB69598B-DCF6-4EA1-BBB3-6F1A2C07E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0.71497</cdr:x>
      <cdr:y>0</cdr:y>
    </cdr:from>
    <cdr:to>
      <cdr:x>0.94219</cdr:x>
      <cdr:y>0.05829</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160796" y="0"/>
          <a:ext cx="1640107" cy="314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endParaRPr lang="hu-HU" sz="1400"/>
        </a:p>
      </cdr:txBody>
    </cdr:sp>
  </cdr:relSizeAnchor>
</c:userShapes>
</file>

<file path=xl/drawings/drawing22.xml><?xml version="1.0" encoding="utf-8"?>
<c:userShapes xmlns:c="http://schemas.openxmlformats.org/drawingml/2006/chart">
  <cdr:relSizeAnchor xmlns:cdr="http://schemas.openxmlformats.org/drawingml/2006/chartDrawing">
    <cdr:from>
      <cdr:x>0.07214</cdr:x>
      <cdr:y>0.00706</cdr:y>
    </cdr:from>
    <cdr:to>
      <cdr:x>0.39236</cdr:x>
      <cdr:y>0.0635</cdr:y>
    </cdr:to>
    <cdr:sp macro="" textlink="">
      <cdr:nvSpPr>
        <cdr:cNvPr id="2" name="TextBox 1">
          <a:extLst xmlns:a="http://schemas.openxmlformats.org/drawingml/2006/main">
            <a:ext uri="{FF2B5EF4-FFF2-40B4-BE49-F238E27FC236}">
              <a16:creationId xmlns:a16="http://schemas.microsoft.com/office/drawing/2014/main" id="{23A735BE-48D2-47AA-9499-F101EE3CA93E}"/>
            </a:ext>
          </a:extLst>
        </cdr:cNvPr>
        <cdr:cNvSpPr txBox="1"/>
      </cdr:nvSpPr>
      <cdr:spPr>
        <a:xfrm xmlns:a="http://schemas.openxmlformats.org/drawingml/2006/main">
          <a:off x="520700" y="38101"/>
          <a:ext cx="231140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0.71785</cdr:x>
      <cdr:y>0.0047</cdr:y>
    </cdr:from>
    <cdr:to>
      <cdr:x>0.97825</cdr:x>
      <cdr:y>0.0588</cdr:y>
    </cdr:to>
    <cdr:sp macro="" textlink="">
      <cdr:nvSpPr>
        <cdr:cNvPr id="3"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181600" y="25400"/>
          <a:ext cx="1879600" cy="2921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Balance indicator</a:t>
          </a:r>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285749</xdr:colOff>
      <xdr:row>8</xdr:row>
      <xdr:rowOff>10319</xdr:rowOff>
    </xdr:from>
    <xdr:to>
      <xdr:col>1</xdr:col>
      <xdr:colOff>6611830</xdr:colOff>
      <xdr:row>24</xdr:row>
      <xdr:rowOff>9644</xdr:rowOff>
    </xdr:to>
    <xdr:graphicFrame macro="">
      <xdr:nvGraphicFramePr>
        <xdr:cNvPr id="2" name="Chart 1">
          <a:extLst>
            <a:ext uri="{FF2B5EF4-FFF2-40B4-BE49-F238E27FC236}">
              <a16:creationId xmlns:a16="http://schemas.microsoft.com/office/drawing/2014/main" id="{F66F41F9-7B17-4885-8639-47C0394E1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250031</xdr:colOff>
      <xdr:row>24</xdr:row>
      <xdr:rowOff>29369</xdr:rowOff>
    </xdr:from>
    <xdr:to>
      <xdr:col>1</xdr:col>
      <xdr:colOff>6576112</xdr:colOff>
      <xdr:row>51</xdr:row>
      <xdr:rowOff>15994</xdr:rowOff>
    </xdr:to>
    <xdr:graphicFrame macro="">
      <xdr:nvGraphicFramePr>
        <xdr:cNvPr id="3" name="Chart 2">
          <a:extLst>
            <a:ext uri="{FF2B5EF4-FFF2-40B4-BE49-F238E27FC236}">
              <a16:creationId xmlns:a16="http://schemas.microsoft.com/office/drawing/2014/main" id="{D1A1ACF7-311D-44FF-A179-E3AB539AA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0.15453</cdr:x>
      <cdr:y>0.43037</cdr:y>
    </cdr:from>
    <cdr:to>
      <cdr:x>0.46075</cdr:x>
      <cdr:y>0.5103</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116937" y="2344472"/>
          <a:ext cx="2213291" cy="4354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Válság előtti átlag, belföld</a:t>
          </a:r>
        </a:p>
      </cdr:txBody>
    </cdr:sp>
  </cdr:relSizeAnchor>
  <cdr:relSizeAnchor xmlns:cdr="http://schemas.openxmlformats.org/drawingml/2006/chartDrawing">
    <cdr:from>
      <cdr:x>0.30439</cdr:x>
      <cdr:y>0.34999</cdr:y>
    </cdr:from>
    <cdr:to>
      <cdr:x>0.32197</cdr:x>
      <cdr:y>0.42718</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200100" y="1906590"/>
          <a:ext cx="127064" cy="420502"/>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0.44981</cdr:x>
      <cdr:y>0.2147</cdr:y>
    </cdr:from>
    <cdr:to>
      <cdr:x>0.83646</cdr:x>
      <cdr:y>0.3124</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251130" y="1169591"/>
          <a:ext cx="2794621" cy="532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Jelenlegi ciklus átlaga, belföld</a:t>
          </a:r>
        </a:p>
      </cdr:txBody>
    </cdr:sp>
  </cdr:relSizeAnchor>
  <cdr:relSizeAnchor xmlns:cdr="http://schemas.openxmlformats.org/drawingml/2006/chartDrawing">
    <cdr:from>
      <cdr:x>0.73359</cdr:x>
      <cdr:y>0.27553</cdr:y>
    </cdr:from>
    <cdr:to>
      <cdr:x>0.86011</cdr:x>
      <cdr:y>0.41541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302228" y="1500984"/>
          <a:ext cx="914423" cy="761997"/>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0.16156</cdr:x>
      <cdr:y>0.42285</cdr:y>
    </cdr:from>
    <cdr:to>
      <cdr:x>0.46778</cdr:x>
      <cdr:y>0.51707</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167737" y="2314283"/>
          <a:ext cx="2213291" cy="5156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Domestic average before the crisis</a:t>
          </a:r>
        </a:p>
      </cdr:txBody>
    </cdr:sp>
  </cdr:relSizeAnchor>
  <cdr:relSizeAnchor xmlns:cdr="http://schemas.openxmlformats.org/drawingml/2006/chartDrawing">
    <cdr:from>
      <cdr:x>0.28155</cdr:x>
      <cdr:y>0.35416</cdr:y>
    </cdr:from>
    <cdr:to>
      <cdr:x>0.29913</cdr:x>
      <cdr:y>0.43135</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035000" y="1938333"/>
          <a:ext cx="127064" cy="422463"/>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0.44486</cdr:x>
      <cdr:y>0.20925</cdr:y>
    </cdr:from>
    <cdr:to>
      <cdr:x>0.83151</cdr:x>
      <cdr:y>0.30695</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215325" y="1145212"/>
          <a:ext cx="2794622" cy="5347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Current cycle average, domestic</a:t>
          </a:r>
        </a:p>
      </cdr:txBody>
    </cdr:sp>
  </cdr:relSizeAnchor>
  <cdr:relSizeAnchor xmlns:cdr="http://schemas.openxmlformats.org/drawingml/2006/chartDrawing">
    <cdr:from>
      <cdr:x>0.68758</cdr:x>
      <cdr:y>0.27077</cdr:y>
    </cdr:from>
    <cdr:to>
      <cdr:x>0.84748</cdr:x>
      <cdr:y>0.41232</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4969678" y="1481931"/>
          <a:ext cx="1155691" cy="77470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0.72264</cdr:x>
      <cdr:y>0</cdr:y>
    </cdr:from>
    <cdr:to>
      <cdr:x>0.94919</cdr:x>
      <cdr:y>0.06348</cdr:y>
    </cdr:to>
    <cdr:sp macro="" textlink="">
      <cdr:nvSpPr>
        <cdr:cNvPr id="6" name="TextBox 5">
          <a:extLst xmlns:a="http://schemas.openxmlformats.org/drawingml/2006/main">
            <a:ext uri="{FF2B5EF4-FFF2-40B4-BE49-F238E27FC236}">
              <a16:creationId xmlns:a16="http://schemas.microsoft.com/office/drawing/2014/main" id="{9BB6741B-95A8-4D56-ADAD-499397F27440}"/>
            </a:ext>
          </a:extLst>
        </cdr:cNvPr>
        <cdr:cNvSpPr txBox="1"/>
      </cdr:nvSpPr>
      <cdr:spPr>
        <a:xfrm xmlns:a="http://schemas.openxmlformats.org/drawingml/2006/main">
          <a:off x="5203031" y="0"/>
          <a:ext cx="16311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Balance indicator</a:t>
          </a:r>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0</xdr:col>
      <xdr:colOff>261937</xdr:colOff>
      <xdr:row>6</xdr:row>
      <xdr:rowOff>190499</xdr:rowOff>
    </xdr:from>
    <xdr:to>
      <xdr:col>1</xdr:col>
      <xdr:colOff>6564999</xdr:colOff>
      <xdr:row>25</xdr:row>
      <xdr:rowOff>183474</xdr:rowOff>
    </xdr:to>
    <xdr:graphicFrame macro="">
      <xdr:nvGraphicFramePr>
        <xdr:cNvPr id="2" name="Chart 1">
          <a:extLst>
            <a:ext uri="{FF2B5EF4-FFF2-40B4-BE49-F238E27FC236}">
              <a16:creationId xmlns:a16="http://schemas.microsoft.com/office/drawing/2014/main" id="{1DE313DD-DCC6-4302-A545-8E8652825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309563</xdr:colOff>
      <xdr:row>26</xdr:row>
      <xdr:rowOff>128587</xdr:rowOff>
    </xdr:from>
    <xdr:to>
      <xdr:col>1</xdr:col>
      <xdr:colOff>6612625</xdr:colOff>
      <xdr:row>53</xdr:row>
      <xdr:rowOff>43775</xdr:rowOff>
    </xdr:to>
    <xdr:graphicFrame macro="">
      <xdr:nvGraphicFramePr>
        <xdr:cNvPr id="3" name="Chart 2">
          <a:extLst>
            <a:ext uri="{FF2B5EF4-FFF2-40B4-BE49-F238E27FC236}">
              <a16:creationId xmlns:a16="http://schemas.microsoft.com/office/drawing/2014/main" id="{DC2E9420-D119-4AB6-99C6-3BA38858E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459260</xdr:colOff>
      <xdr:row>6</xdr:row>
      <xdr:rowOff>189520</xdr:rowOff>
    </xdr:from>
    <xdr:to>
      <xdr:col>1</xdr:col>
      <xdr:colOff>6844069</xdr:colOff>
      <xdr:row>32</xdr:row>
      <xdr:rowOff>186247</xdr:rowOff>
    </xdr:to>
    <xdr:graphicFrame macro="">
      <xdr:nvGraphicFramePr>
        <xdr:cNvPr id="2" name="Chart 1">
          <a:extLst>
            <a:ext uri="{FF2B5EF4-FFF2-40B4-BE49-F238E27FC236}">
              <a16:creationId xmlns:a16="http://schemas.microsoft.com/office/drawing/2014/main" id="{390E602A-B661-49B8-9C6F-EC4C4A1BF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432707</xdr:colOff>
      <xdr:row>34</xdr:row>
      <xdr:rowOff>38100</xdr:rowOff>
    </xdr:from>
    <xdr:to>
      <xdr:col>1</xdr:col>
      <xdr:colOff>6817516</xdr:colOff>
      <xdr:row>60</xdr:row>
      <xdr:rowOff>34827</xdr:rowOff>
    </xdr:to>
    <xdr:graphicFrame macro="">
      <xdr:nvGraphicFramePr>
        <xdr:cNvPr id="3" name="Chart 2">
          <a:extLst>
            <a:ext uri="{FF2B5EF4-FFF2-40B4-BE49-F238E27FC236}">
              <a16:creationId xmlns:a16="http://schemas.microsoft.com/office/drawing/2014/main" id="{2AA32882-0A7D-4B1D-A660-BB8AD54C1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631286</xdr:colOff>
      <xdr:row>7</xdr:row>
      <xdr:rowOff>467084</xdr:rowOff>
    </xdr:from>
    <xdr:to>
      <xdr:col>1</xdr:col>
      <xdr:colOff>6929586</xdr:colOff>
      <xdr:row>33</xdr:row>
      <xdr:rowOff>9209</xdr:rowOff>
    </xdr:to>
    <xdr:graphicFrame macro="">
      <xdr:nvGraphicFramePr>
        <xdr:cNvPr id="2" name="Chart 1">
          <a:extLst>
            <a:ext uri="{FF2B5EF4-FFF2-40B4-BE49-F238E27FC236}">
              <a16:creationId xmlns:a16="http://schemas.microsoft.com/office/drawing/2014/main" id="{67AB06BD-7729-46D0-8DC8-15B9E0916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561180</xdr:colOff>
      <xdr:row>35</xdr:row>
      <xdr:rowOff>26988</xdr:rowOff>
    </xdr:from>
    <xdr:to>
      <xdr:col>1</xdr:col>
      <xdr:colOff>6868211</xdr:colOff>
      <xdr:row>61</xdr:row>
      <xdr:rowOff>164425</xdr:rowOff>
    </xdr:to>
    <xdr:graphicFrame macro="">
      <xdr:nvGraphicFramePr>
        <xdr:cNvPr id="3" name="Chart 2">
          <a:extLst>
            <a:ext uri="{FF2B5EF4-FFF2-40B4-BE49-F238E27FC236}">
              <a16:creationId xmlns:a16="http://schemas.microsoft.com/office/drawing/2014/main" id="{49AE37F9-4D92-403C-8603-C44DDE588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3.xml><?xml version="1.0" encoding="utf-8"?>
<c:userShapes xmlns:c="http://schemas.openxmlformats.org/drawingml/2006/chart">
  <cdr:relSizeAnchor xmlns:cdr="http://schemas.openxmlformats.org/drawingml/2006/chartDrawing">
    <cdr:from>
      <cdr:x>0.26101</cdr:x>
      <cdr:y>0.01606</cdr:y>
    </cdr:from>
    <cdr:to>
      <cdr:x>0.96779</cdr:x>
      <cdr:y>0.1064</cdr:y>
    </cdr:to>
    <cdr:sp macro="" textlink="">
      <cdr:nvSpPr>
        <cdr:cNvPr id="3" name="SecondaryTitle">
          <a:extLst xmlns:a="http://schemas.openxmlformats.org/drawingml/2006/main">
            <a:ext uri="{FF2B5EF4-FFF2-40B4-BE49-F238E27FC236}">
              <a16:creationId xmlns:a16="http://schemas.microsoft.com/office/drawing/2014/main" id="{ED67EEAA-C1FB-49D0-97C8-C24F8BE6061B}"/>
            </a:ext>
          </a:extLst>
        </cdr:cNvPr>
        <cdr:cNvSpPr txBox="1"/>
      </cdr:nvSpPr>
      <cdr:spPr>
        <a:xfrm xmlns:a="http://schemas.openxmlformats.org/drawingml/2006/main">
          <a:off x="1879257" y="86709"/>
          <a:ext cx="5088851" cy="48783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Referenciahéten ledolgozott heti munkaóra, átlag (óra/fő)</a:t>
          </a:r>
        </a:p>
      </cdr:txBody>
    </cdr:sp>
  </cdr:relSizeAnchor>
</c:userShapes>
</file>

<file path=xl/drawings/drawing30.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291195</xdr:colOff>
      <xdr:row>7</xdr:row>
      <xdr:rowOff>197756</xdr:rowOff>
    </xdr:from>
    <xdr:to>
      <xdr:col>1</xdr:col>
      <xdr:colOff>6570445</xdr:colOff>
      <xdr:row>27</xdr:row>
      <xdr:rowOff>183927</xdr:rowOff>
    </xdr:to>
    <xdr:graphicFrame macro="">
      <xdr:nvGraphicFramePr>
        <xdr:cNvPr id="2" name="Chart 1">
          <a:extLst>
            <a:ext uri="{FF2B5EF4-FFF2-40B4-BE49-F238E27FC236}">
              <a16:creationId xmlns:a16="http://schemas.microsoft.com/office/drawing/2014/main" id="{F986E4A0-1E99-41FF-B6A5-E068B4156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318460</xdr:colOff>
      <xdr:row>29</xdr:row>
      <xdr:rowOff>98771</xdr:rowOff>
    </xdr:from>
    <xdr:to>
      <xdr:col>1</xdr:col>
      <xdr:colOff>6597710</xdr:colOff>
      <xdr:row>55</xdr:row>
      <xdr:rowOff>137878</xdr:rowOff>
    </xdr:to>
    <xdr:graphicFrame macro="">
      <xdr:nvGraphicFramePr>
        <xdr:cNvPr id="3" name="Chart 2">
          <a:extLst>
            <a:ext uri="{FF2B5EF4-FFF2-40B4-BE49-F238E27FC236}">
              <a16:creationId xmlns:a16="http://schemas.microsoft.com/office/drawing/2014/main" id="{1B781AF3-7520-47D4-AFA1-D88D9A16D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179615</xdr:colOff>
      <xdr:row>7</xdr:row>
      <xdr:rowOff>23914</xdr:rowOff>
    </xdr:from>
    <xdr:to>
      <xdr:col>1</xdr:col>
      <xdr:colOff>6452515</xdr:colOff>
      <xdr:row>26</xdr:row>
      <xdr:rowOff>2952</xdr:rowOff>
    </xdr:to>
    <xdr:graphicFrame macro="">
      <xdr:nvGraphicFramePr>
        <xdr:cNvPr id="2" name="Chart 1">
          <a:extLst>
            <a:ext uri="{FF2B5EF4-FFF2-40B4-BE49-F238E27FC236}">
              <a16:creationId xmlns:a16="http://schemas.microsoft.com/office/drawing/2014/main" id="{3A93F172-D0DE-4F45-9DBA-9A013D961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27</xdr:row>
      <xdr:rowOff>190500</xdr:rowOff>
    </xdr:from>
    <xdr:to>
      <xdr:col>1</xdr:col>
      <xdr:colOff>6501500</xdr:colOff>
      <xdr:row>54</xdr:row>
      <xdr:rowOff>90163</xdr:rowOff>
    </xdr:to>
    <xdr:graphicFrame macro="">
      <xdr:nvGraphicFramePr>
        <xdr:cNvPr id="3" name="Chart 2">
          <a:extLst>
            <a:ext uri="{FF2B5EF4-FFF2-40B4-BE49-F238E27FC236}">
              <a16:creationId xmlns:a16="http://schemas.microsoft.com/office/drawing/2014/main" id="{25BAEB11-F30D-4572-ABD2-EFE34EDAE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0.08077</cdr:x>
      <cdr:y>0.46686</cdr:y>
    </cdr:from>
    <cdr:to>
      <cdr:x>0.92038</cdr:x>
      <cdr:y>0.46686</cdr:y>
    </cdr:to>
    <cdr:cxnSp macro="">
      <cdr:nvCxnSpPr>
        <cdr:cNvPr id="3" name="Straight Connector 2">
          <a:extLst xmlns:a="http://schemas.openxmlformats.org/drawingml/2006/main">
            <a:ext uri="{FF2B5EF4-FFF2-40B4-BE49-F238E27FC236}">
              <a16:creationId xmlns:a16="http://schemas.microsoft.com/office/drawing/2014/main" id="{9C870EBA-D41B-48AB-B85C-6E25A3AC3DE5}"/>
            </a:ext>
          </a:extLst>
        </cdr:cNvPr>
        <cdr:cNvCxnSpPr/>
      </cdr:nvCxnSpPr>
      <cdr:spPr>
        <a:xfrm xmlns:a="http://schemas.openxmlformats.org/drawingml/2006/main" flipH="1">
          <a:off x="581572" y="251454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0.08089</cdr:x>
      <cdr:y>0.45536</cdr:y>
    </cdr:from>
    <cdr:to>
      <cdr:x>0.9205</cdr:x>
      <cdr:y>0.45536</cdr:y>
    </cdr:to>
    <cdr:cxnSp macro="">
      <cdr:nvCxnSpPr>
        <cdr:cNvPr id="2" name="Straight Connector 1">
          <a:extLst xmlns:a="http://schemas.openxmlformats.org/drawingml/2006/main">
            <a:ext uri="{FF2B5EF4-FFF2-40B4-BE49-F238E27FC236}">
              <a16:creationId xmlns:a16="http://schemas.microsoft.com/office/drawing/2014/main" id="{BAB5C781-1980-4327-81FF-A994900B5772}"/>
            </a:ext>
          </a:extLst>
        </cdr:cNvPr>
        <cdr:cNvCxnSpPr/>
      </cdr:nvCxnSpPr>
      <cdr:spPr>
        <a:xfrm xmlns:a="http://schemas.openxmlformats.org/drawingml/2006/main" flipH="1">
          <a:off x="582392" y="245258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twoCellAnchor editAs="absolute">
    <xdr:from>
      <xdr:col>0</xdr:col>
      <xdr:colOff>190500</xdr:colOff>
      <xdr:row>106</xdr:row>
      <xdr:rowOff>147590</xdr:rowOff>
    </xdr:from>
    <xdr:to>
      <xdr:col>1</xdr:col>
      <xdr:colOff>6539087</xdr:colOff>
      <xdr:row>133</xdr:row>
      <xdr:rowOff>61190</xdr:rowOff>
    </xdr:to>
    <xdr:graphicFrame macro="">
      <xdr:nvGraphicFramePr>
        <xdr:cNvPr id="2" name="Chart 1">
          <a:extLst>
            <a:ext uri="{FF2B5EF4-FFF2-40B4-BE49-F238E27FC236}">
              <a16:creationId xmlns:a16="http://schemas.microsoft.com/office/drawing/2014/main" id="{41CDFC45-3CCA-4338-9345-E2BFFED9D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6750376</xdr:colOff>
      <xdr:row>137</xdr:row>
      <xdr:rowOff>90067</xdr:rowOff>
    </xdr:from>
    <xdr:to>
      <xdr:col>10</xdr:col>
      <xdr:colOff>416658</xdr:colOff>
      <xdr:row>164</xdr:row>
      <xdr:rowOff>3667</xdr:rowOff>
    </xdr:to>
    <xdr:graphicFrame macro="">
      <xdr:nvGraphicFramePr>
        <xdr:cNvPr id="3" name="Chart 2">
          <a:extLst>
            <a:ext uri="{FF2B5EF4-FFF2-40B4-BE49-F238E27FC236}">
              <a16:creationId xmlns:a16="http://schemas.microsoft.com/office/drawing/2014/main" id="{90E63C60-CAE2-4165-AAED-4D8C78AD7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283042</xdr:colOff>
      <xdr:row>7</xdr:row>
      <xdr:rowOff>198435</xdr:rowOff>
    </xdr:from>
    <xdr:to>
      <xdr:col>1</xdr:col>
      <xdr:colOff>6562292</xdr:colOff>
      <xdr:row>29</xdr:row>
      <xdr:rowOff>111241</xdr:rowOff>
    </xdr:to>
    <xdr:graphicFrame macro="">
      <xdr:nvGraphicFramePr>
        <xdr:cNvPr id="4" name="Chart 3">
          <a:extLst>
            <a:ext uri="{FF2B5EF4-FFF2-40B4-BE49-F238E27FC236}">
              <a16:creationId xmlns:a16="http://schemas.microsoft.com/office/drawing/2014/main" id="{73C17C33-C6DC-4B00-B695-8E800970B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190500</xdr:colOff>
      <xdr:row>29</xdr:row>
      <xdr:rowOff>177800</xdr:rowOff>
    </xdr:from>
    <xdr:to>
      <xdr:col>1</xdr:col>
      <xdr:colOff>6469750</xdr:colOff>
      <xdr:row>56</xdr:row>
      <xdr:rowOff>90606</xdr:rowOff>
    </xdr:to>
    <xdr:graphicFrame macro="">
      <xdr:nvGraphicFramePr>
        <xdr:cNvPr id="5" name="Chart 4">
          <a:extLst>
            <a:ext uri="{FF2B5EF4-FFF2-40B4-BE49-F238E27FC236}">
              <a16:creationId xmlns:a16="http://schemas.microsoft.com/office/drawing/2014/main" id="{7EE44F70-8146-4A03-808A-F5741C991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0.89371</cdr:x>
      <cdr:y>0.11206</cdr:y>
    </cdr:from>
    <cdr:to>
      <cdr:x>0.92023</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20971" y="605124"/>
          <a:ext cx="190505"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37.xml><?xml version="1.0" encoding="utf-8"?>
<c:userShapes xmlns:c="http://schemas.openxmlformats.org/drawingml/2006/chart">
  <cdr:relSizeAnchor xmlns:cdr="http://schemas.openxmlformats.org/drawingml/2006/chartDrawing">
    <cdr:from>
      <cdr:x>0.88947</cdr:x>
      <cdr:y>0.06439</cdr:y>
    </cdr:from>
    <cdr:to>
      <cdr:x>0.93117</cdr:x>
      <cdr:y>0.78651</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409858" y="347655"/>
          <a:ext cx="300479" cy="3898875"/>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0.71853</cdr:x>
      <cdr:y>0.07422</cdr:y>
    </cdr:from>
    <cdr:to>
      <cdr:x>0.8507</cdr:x>
      <cdr:y>0.1841</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5177957" y="400729"/>
          <a:ext cx="952501" cy="593239"/>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Előzetes adatok</a:t>
          </a:r>
        </a:p>
      </cdr:txBody>
    </cdr:sp>
  </cdr:relSizeAnchor>
  <cdr:relSizeAnchor xmlns:cdr="http://schemas.openxmlformats.org/drawingml/2006/chartDrawing">
    <cdr:from>
      <cdr:x>0.8507</cdr:x>
      <cdr:y>0.12916</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6130458" y="697349"/>
          <a:ext cx="295372" cy="38681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0.88645</cdr:x>
      <cdr:y>0.06204</cdr:y>
    </cdr:from>
    <cdr:to>
      <cdr:x>0.93293</cdr:x>
      <cdr:y>0.75741</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388100" y="334967"/>
          <a:ext cx="334932" cy="3754446"/>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0.70317</cdr:x>
      <cdr:y>0.06246</cdr:y>
    </cdr:from>
    <cdr:to>
      <cdr:x>0.86354</cdr:x>
      <cdr:y>0.17233</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5067300" y="337229"/>
          <a:ext cx="1155700" cy="593239"/>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Preliminary data</a:t>
          </a:r>
        </a:p>
      </cdr:txBody>
    </cdr:sp>
  </cdr:relSizeAnchor>
  <cdr:relSizeAnchor xmlns:cdr="http://schemas.openxmlformats.org/drawingml/2006/chartDrawing">
    <cdr:from>
      <cdr:x>0.86354</cdr:x>
      <cdr:y>0.1174</cdr:y>
    </cdr:from>
    <cdr:to>
      <cdr:x>0.89703</cdr:x>
      <cdr:y>0.18347</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6223000" y="633849"/>
          <a:ext cx="241300" cy="356751"/>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editAs="absolute">
    <xdr:from>
      <xdr:col>0</xdr:col>
      <xdr:colOff>222477</xdr:colOff>
      <xdr:row>6</xdr:row>
      <xdr:rowOff>323282</xdr:rowOff>
    </xdr:from>
    <xdr:to>
      <xdr:col>1</xdr:col>
      <xdr:colOff>6495377</xdr:colOff>
      <xdr:row>28</xdr:row>
      <xdr:rowOff>46382</xdr:rowOff>
    </xdr:to>
    <xdr:graphicFrame macro="">
      <xdr:nvGraphicFramePr>
        <xdr:cNvPr id="2" name="Chart 1">
          <a:extLst>
            <a:ext uri="{FF2B5EF4-FFF2-40B4-BE49-F238E27FC236}">
              <a16:creationId xmlns:a16="http://schemas.microsoft.com/office/drawing/2014/main" id="{7D1830D7-EE97-4A34-8142-A3F58D7F1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xdr:colOff>
      <xdr:row>30</xdr:row>
      <xdr:rowOff>139700</xdr:rowOff>
    </xdr:from>
    <xdr:to>
      <xdr:col>1</xdr:col>
      <xdr:colOff>6361800</xdr:colOff>
      <xdr:row>57</xdr:row>
      <xdr:rowOff>73938</xdr:rowOff>
    </xdr:to>
    <xdr:graphicFrame macro="">
      <xdr:nvGraphicFramePr>
        <xdr:cNvPr id="3" name="Chart 2">
          <a:extLst>
            <a:ext uri="{FF2B5EF4-FFF2-40B4-BE49-F238E27FC236}">
              <a16:creationId xmlns:a16="http://schemas.microsoft.com/office/drawing/2014/main" id="{27E75548-B1CF-425C-B190-02D9A94D4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0.27336</cdr:x>
      <cdr:y>0.01129</cdr:y>
    </cdr:from>
    <cdr:to>
      <cdr:x>0.9572</cdr:x>
      <cdr:y>0.08066</cdr:y>
    </cdr:to>
    <cdr:sp macro="" textlink="">
      <cdr:nvSpPr>
        <cdr:cNvPr id="3" name="SecondaryTitle">
          <a:extLst xmlns:a="http://schemas.openxmlformats.org/drawingml/2006/main">
            <a:ext uri="{FF2B5EF4-FFF2-40B4-BE49-F238E27FC236}">
              <a16:creationId xmlns:a16="http://schemas.microsoft.com/office/drawing/2014/main" id="{ED67EEAA-C1FB-49D0-97C8-C24F8BE6061B}"/>
            </a:ext>
          </a:extLst>
        </cdr:cNvPr>
        <cdr:cNvSpPr txBox="1"/>
      </cdr:nvSpPr>
      <cdr:spPr>
        <a:xfrm xmlns:a="http://schemas.openxmlformats.org/drawingml/2006/main">
          <a:off x="1968218" y="60133"/>
          <a:ext cx="4923764" cy="369436"/>
        </a:xfrm>
        <a:prstGeom xmlns:a="http://schemas.openxmlformats.org/drawingml/2006/main" prst="rect">
          <a:avLst/>
        </a:prstGeom>
        <a:noFill xmlns:a="http://schemas.openxmlformats.org/drawingml/2006/main"/>
      </cdr:spPr>
      <cdr:txBody>
        <a:bodyPr xmlns:a="http://schemas.openxmlformats.org/drawingml/2006/main" vertOverflow="clip" vert="horz" rtlCol="0"/>
        <a:lstStyle xmlns:a="http://schemas.openxmlformats.org/drawingml/2006/main"/>
        <a:p xmlns:a="http://schemas.openxmlformats.org/drawingml/2006/main">
          <a:r>
            <a:rPr lang="hu-HU" sz="1600"/>
            <a:t>Hours worked in reference week, average (hour/person)</a:t>
          </a:r>
        </a:p>
      </cdr:txBody>
    </cdr:sp>
  </cdr:relSizeAnchor>
</c:userShapes>
</file>

<file path=xl/drawings/drawing40.xml><?xml version="1.0" encoding="utf-8"?>
<c:userShapes xmlns:c="http://schemas.openxmlformats.org/drawingml/2006/chart">
  <cdr:relSizeAnchor xmlns:cdr="http://schemas.openxmlformats.org/drawingml/2006/chartDrawing">
    <cdr:from>
      <cdr:x>0.45594</cdr:x>
      <cdr:y>0.17989</cdr:y>
    </cdr:from>
    <cdr:to>
      <cdr:x>0.68574</cdr:x>
      <cdr:y>0.29001</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282748" y="896019"/>
          <a:ext cx="1654560" cy="548497"/>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Hosszú távú éves átlag: 163 ezer</a:t>
          </a:r>
        </a:p>
      </cdr:txBody>
    </cdr:sp>
  </cdr:relSizeAnchor>
</c:userShapes>
</file>

<file path=xl/drawings/drawing41.xml><?xml version="1.0" encoding="utf-8"?>
<c:userShapes xmlns:c="http://schemas.openxmlformats.org/drawingml/2006/chart">
  <cdr:relSizeAnchor xmlns:cdr="http://schemas.openxmlformats.org/drawingml/2006/chartDrawing">
    <cdr:from>
      <cdr:x>0.42863</cdr:x>
      <cdr:y>0.18513</cdr:y>
    </cdr:from>
    <cdr:to>
      <cdr:x>0.72102</cdr:x>
      <cdr:y>0.29457</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086128" y="1003530"/>
          <a:ext cx="2105208" cy="593234"/>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solidFill>
                <a:srgbClr val="002060"/>
              </a:solidFill>
              <a:effectLst/>
              <a:latin typeface="+mn-lt"/>
              <a:ea typeface="+mn-ea"/>
              <a:cs typeface="+mn-cs"/>
            </a:rPr>
            <a:t>Long term yearly average: 163</a:t>
          </a:r>
          <a:r>
            <a:rPr lang="hu-HU" sz="1600" i="1" baseline="0">
              <a:solidFill>
                <a:srgbClr val="002060"/>
              </a:solidFill>
              <a:effectLst/>
              <a:latin typeface="+mn-lt"/>
              <a:ea typeface="+mn-ea"/>
              <a:cs typeface="+mn-cs"/>
            </a:rPr>
            <a:t> thousand</a:t>
          </a:r>
          <a:r>
            <a:rPr lang="hu-HU" sz="1600" i="1">
              <a:solidFill>
                <a:srgbClr val="002060"/>
              </a:solidFill>
              <a:effectLst/>
              <a:latin typeface="+mn-lt"/>
              <a:ea typeface="+mn-ea"/>
              <a:cs typeface="+mn-cs"/>
            </a:rPr>
            <a:t> </a:t>
          </a:r>
          <a:endParaRPr lang="hu-HU" sz="1600">
            <a:solidFill>
              <a:srgbClr val="002060"/>
            </a:solidFill>
            <a:effectLst/>
          </a:endParaRP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293612</xdr:colOff>
      <xdr:row>6</xdr:row>
      <xdr:rowOff>161167</xdr:rowOff>
    </xdr:from>
    <xdr:to>
      <xdr:col>1</xdr:col>
      <xdr:colOff>6599012</xdr:colOff>
      <xdr:row>34</xdr:row>
      <xdr:rowOff>57451</xdr:rowOff>
    </xdr:to>
    <xdr:grpSp>
      <xdr:nvGrpSpPr>
        <xdr:cNvPr id="2" name="Group 1">
          <a:extLst>
            <a:ext uri="{FF2B5EF4-FFF2-40B4-BE49-F238E27FC236}">
              <a16:creationId xmlns:a16="http://schemas.microsoft.com/office/drawing/2014/main" id="{A18DF5CB-5D6A-4A04-817A-E1CCCF566D31}"/>
            </a:ext>
          </a:extLst>
        </xdr:cNvPr>
        <xdr:cNvGrpSpPr/>
      </xdr:nvGrpSpPr>
      <xdr:grpSpPr>
        <a:xfrm>
          <a:off x="293612" y="1380367"/>
          <a:ext cx="7169000" cy="5585884"/>
          <a:chOff x="228600" y="1828800"/>
          <a:chExt cx="7085543" cy="5230284"/>
        </a:xfrm>
      </xdr:grpSpPr>
      <xdr:graphicFrame macro="">
        <xdr:nvGraphicFramePr>
          <xdr:cNvPr id="3" name="Chart 2">
            <a:extLst>
              <a:ext uri="{FF2B5EF4-FFF2-40B4-BE49-F238E27FC236}">
                <a16:creationId xmlns:a16="http://schemas.microsoft.com/office/drawing/2014/main" id="{8F93510E-7749-44DA-9060-09FB6C520E3F}"/>
              </a:ext>
            </a:extLst>
          </xdr:cNvPr>
          <xdr:cNvGraphicFramePr>
            <a:graphicFrameLocks/>
          </xdr:cNvGraphicFramePr>
        </xdr:nvGraphicFramePr>
        <xdr:xfrm>
          <a:off x="228600" y="1828800"/>
          <a:ext cx="4767793" cy="523028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A4F99E9-968D-4C4F-9142-10D649A2EE86}"/>
              </a:ext>
            </a:extLst>
          </xdr:cNvPr>
          <xdr:cNvGraphicFramePr>
            <a:graphicFrameLocks/>
          </xdr:cNvGraphicFramePr>
        </xdr:nvGraphicFramePr>
        <xdr:xfrm>
          <a:off x="5048251" y="1830918"/>
          <a:ext cx="2265892" cy="522816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435428</xdr:colOff>
      <xdr:row>35</xdr:row>
      <xdr:rowOff>1</xdr:rowOff>
    </xdr:from>
    <xdr:to>
      <xdr:col>1</xdr:col>
      <xdr:colOff>6740828</xdr:colOff>
      <xdr:row>62</xdr:row>
      <xdr:rowOff>100392</xdr:rowOff>
    </xdr:to>
    <xdr:grpSp>
      <xdr:nvGrpSpPr>
        <xdr:cNvPr id="5" name="Group 4">
          <a:extLst>
            <a:ext uri="{FF2B5EF4-FFF2-40B4-BE49-F238E27FC236}">
              <a16:creationId xmlns:a16="http://schemas.microsoft.com/office/drawing/2014/main" id="{83EB5FDB-2A36-46A9-A1E8-339D67A5E16F}"/>
            </a:ext>
          </a:extLst>
        </xdr:cNvPr>
        <xdr:cNvGrpSpPr/>
      </xdr:nvGrpSpPr>
      <xdr:grpSpPr>
        <a:xfrm>
          <a:off x="435428" y="7112001"/>
          <a:ext cx="7169000" cy="5586791"/>
          <a:chOff x="228600" y="1828800"/>
          <a:chExt cx="7085543" cy="5230284"/>
        </a:xfrm>
      </xdr:grpSpPr>
      <xdr:graphicFrame macro="">
        <xdr:nvGraphicFramePr>
          <xdr:cNvPr id="6" name="Chart 5">
            <a:extLst>
              <a:ext uri="{FF2B5EF4-FFF2-40B4-BE49-F238E27FC236}">
                <a16:creationId xmlns:a16="http://schemas.microsoft.com/office/drawing/2014/main" id="{782E1B5C-C4D5-4DAC-9B91-9FDA3E0091F4}"/>
              </a:ext>
            </a:extLst>
          </xdr:cNvPr>
          <xdr:cNvGraphicFramePr>
            <a:graphicFrameLocks/>
          </xdr:cNvGraphicFramePr>
        </xdr:nvGraphicFramePr>
        <xdr:xfrm>
          <a:off x="228600" y="1828800"/>
          <a:ext cx="4767793" cy="523028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78C54E0-399D-4063-B177-B7E48BE2D787}"/>
              </a:ext>
            </a:extLst>
          </xdr:cNvPr>
          <xdr:cNvGraphicFramePr>
            <a:graphicFrameLocks/>
          </xdr:cNvGraphicFramePr>
        </xdr:nvGraphicFramePr>
        <xdr:xfrm>
          <a:off x="5048251" y="1830918"/>
          <a:ext cx="2265892" cy="5228166"/>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43.xml><?xml version="1.0" encoding="utf-8"?>
<c:userShapes xmlns:c="http://schemas.openxmlformats.org/drawingml/2006/chart">
  <cdr:relSizeAnchor xmlns:cdr="http://schemas.openxmlformats.org/drawingml/2006/chartDrawing">
    <cdr:from>
      <cdr:x>0.39884</cdr:x>
      <cdr:y>0</cdr:y>
    </cdr:from>
    <cdr:to>
      <cdr:x>0.92061</cdr:x>
      <cdr:y>0.06111</cdr:y>
    </cdr:to>
    <cdr:sp macro="" textlink="">
      <cdr:nvSpPr>
        <cdr:cNvPr id="2" name="TextBox 1">
          <a:extLst xmlns:a="http://schemas.openxmlformats.org/drawingml/2006/main">
            <a:ext uri="{FF2B5EF4-FFF2-40B4-BE49-F238E27FC236}">
              <a16:creationId xmlns:a16="http://schemas.microsoft.com/office/drawing/2014/main" id="{772A8DE3-ED77-4E5D-AC7C-D08FBA44DC77}"/>
            </a:ext>
          </a:extLst>
        </cdr:cNvPr>
        <cdr:cNvSpPr txBox="1"/>
      </cdr:nvSpPr>
      <cdr:spPr>
        <a:xfrm xmlns:a="http://schemas.openxmlformats.org/drawingml/2006/main">
          <a:off x="915289" y="0"/>
          <a:ext cx="1197428"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 cent</a:t>
          </a: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0</xdr:col>
      <xdr:colOff>314324</xdr:colOff>
      <xdr:row>7</xdr:row>
      <xdr:rowOff>138111</xdr:rowOff>
    </xdr:from>
    <xdr:to>
      <xdr:col>1</xdr:col>
      <xdr:colOff>6640265</xdr:colOff>
      <xdr:row>25</xdr:row>
      <xdr:rowOff>80846</xdr:rowOff>
    </xdr:to>
    <xdr:graphicFrame macro="">
      <xdr:nvGraphicFramePr>
        <xdr:cNvPr id="2" name="Chart 1">
          <a:extLst>
            <a:ext uri="{FF2B5EF4-FFF2-40B4-BE49-F238E27FC236}">
              <a16:creationId xmlns:a16="http://schemas.microsoft.com/office/drawing/2014/main" id="{7EC92AE4-19F2-47A0-9EDE-7766212EA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27</xdr:row>
      <xdr:rowOff>33617</xdr:rowOff>
    </xdr:from>
    <xdr:to>
      <xdr:col>1</xdr:col>
      <xdr:colOff>6785382</xdr:colOff>
      <xdr:row>53</xdr:row>
      <xdr:rowOff>189264</xdr:rowOff>
    </xdr:to>
    <xdr:graphicFrame macro="">
      <xdr:nvGraphicFramePr>
        <xdr:cNvPr id="3" name="Chart 2">
          <a:extLst>
            <a:ext uri="{FF2B5EF4-FFF2-40B4-BE49-F238E27FC236}">
              <a16:creationId xmlns:a16="http://schemas.microsoft.com/office/drawing/2014/main" id="{574BA7E2-A0D9-42CC-A7E6-5C1851FF9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268943</xdr:colOff>
      <xdr:row>7</xdr:row>
      <xdr:rowOff>0</xdr:rowOff>
    </xdr:from>
    <xdr:to>
      <xdr:col>1</xdr:col>
      <xdr:colOff>6628502</xdr:colOff>
      <xdr:row>26</xdr:row>
      <xdr:rowOff>143694</xdr:rowOff>
    </xdr:to>
    <xdr:graphicFrame macro="">
      <xdr:nvGraphicFramePr>
        <xdr:cNvPr id="2" name="Chart 1">
          <a:extLst>
            <a:ext uri="{FF2B5EF4-FFF2-40B4-BE49-F238E27FC236}">
              <a16:creationId xmlns:a16="http://schemas.microsoft.com/office/drawing/2014/main" id="{858C7F30-226F-4B31-AEAB-282120BDD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302559</xdr:colOff>
      <xdr:row>29</xdr:row>
      <xdr:rowOff>67235</xdr:rowOff>
    </xdr:from>
    <xdr:to>
      <xdr:col>1</xdr:col>
      <xdr:colOff>6662118</xdr:colOff>
      <xdr:row>55</xdr:row>
      <xdr:rowOff>184035</xdr:rowOff>
    </xdr:to>
    <xdr:graphicFrame macro="">
      <xdr:nvGraphicFramePr>
        <xdr:cNvPr id="3" name="Chart 2">
          <a:extLst>
            <a:ext uri="{FF2B5EF4-FFF2-40B4-BE49-F238E27FC236}">
              <a16:creationId xmlns:a16="http://schemas.microsoft.com/office/drawing/2014/main" id="{689A158C-5CC8-46C7-8121-109311B30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279400</xdr:colOff>
      <xdr:row>6</xdr:row>
      <xdr:rowOff>177800</xdr:rowOff>
    </xdr:from>
    <xdr:to>
      <xdr:col>1</xdr:col>
      <xdr:colOff>6832600</xdr:colOff>
      <xdr:row>21</xdr:row>
      <xdr:rowOff>88900</xdr:rowOff>
    </xdr:to>
    <xdr:pic>
      <xdr:nvPicPr>
        <xdr:cNvPr id="3" name="Picture 2">
          <a:extLst>
            <a:ext uri="{FF2B5EF4-FFF2-40B4-BE49-F238E27FC236}">
              <a16:creationId xmlns:a16="http://schemas.microsoft.com/office/drawing/2014/main" id="{F028A7E5-5A9B-47F0-A076-25318B0D37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00" y="1397000"/>
          <a:ext cx="7480300" cy="4546600"/>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451618</xdr:colOff>
      <xdr:row>29</xdr:row>
      <xdr:rowOff>139537</xdr:rowOff>
    </xdr:from>
    <xdr:to>
      <xdr:col>1</xdr:col>
      <xdr:colOff>6729844</xdr:colOff>
      <xdr:row>56</xdr:row>
      <xdr:rowOff>147158</xdr:rowOff>
    </xdr:to>
    <xdr:graphicFrame macro="">
      <xdr:nvGraphicFramePr>
        <xdr:cNvPr id="2" name="Chart 1">
          <a:extLst>
            <a:ext uri="{FF2B5EF4-FFF2-40B4-BE49-F238E27FC236}">
              <a16:creationId xmlns:a16="http://schemas.microsoft.com/office/drawing/2014/main" id="{2CF7CA3F-BDFB-4751-AA22-CFA07360C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107842</xdr:rowOff>
    </xdr:from>
    <xdr:to>
      <xdr:col>1</xdr:col>
      <xdr:colOff>6819000</xdr:colOff>
      <xdr:row>28</xdr:row>
      <xdr:rowOff>61783</xdr:rowOff>
    </xdr:to>
    <xdr:graphicFrame macro="">
      <xdr:nvGraphicFramePr>
        <xdr:cNvPr id="3" name="Chart 2">
          <a:extLst>
            <a:ext uri="{FF2B5EF4-FFF2-40B4-BE49-F238E27FC236}">
              <a16:creationId xmlns:a16="http://schemas.microsoft.com/office/drawing/2014/main" id="{D4AA6EF0-373D-4803-83EE-4C1B97DD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214313</xdr:colOff>
      <xdr:row>8</xdr:row>
      <xdr:rowOff>45764</xdr:rowOff>
    </xdr:from>
    <xdr:to>
      <xdr:col>1</xdr:col>
      <xdr:colOff>6354656</xdr:colOff>
      <xdr:row>36</xdr:row>
      <xdr:rowOff>115167</xdr:rowOff>
    </xdr:to>
    <xdr:graphicFrame macro="">
      <xdr:nvGraphicFramePr>
        <xdr:cNvPr id="2" name="Chart 1">
          <a:extLst>
            <a:ext uri="{FF2B5EF4-FFF2-40B4-BE49-F238E27FC236}">
              <a16:creationId xmlns:a16="http://schemas.microsoft.com/office/drawing/2014/main" id="{BAE82D94-DCA2-4444-94D0-BEC42FFA0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285750</xdr:colOff>
      <xdr:row>37</xdr:row>
      <xdr:rowOff>83343</xdr:rowOff>
    </xdr:from>
    <xdr:to>
      <xdr:col>1</xdr:col>
      <xdr:colOff>6426093</xdr:colOff>
      <xdr:row>65</xdr:row>
      <xdr:rowOff>152746</xdr:rowOff>
    </xdr:to>
    <xdr:graphicFrame macro="">
      <xdr:nvGraphicFramePr>
        <xdr:cNvPr id="3" name="Chart 2">
          <a:extLst>
            <a:ext uri="{FF2B5EF4-FFF2-40B4-BE49-F238E27FC236}">
              <a16:creationId xmlns:a16="http://schemas.microsoft.com/office/drawing/2014/main" id="{A83AFFF5-09E3-4FF9-9849-C74427E07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0.899</cdr:x>
      <cdr:y>0.05097</cdr:y>
    </cdr:from>
    <cdr:to>
      <cdr:x>0.899</cdr:x>
      <cdr:y>0.70988</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397874" y="292404"/>
          <a:ext cx="0" cy="3780000"/>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0</xdr:col>
      <xdr:colOff>455082</xdr:colOff>
      <xdr:row>7</xdr:row>
      <xdr:rowOff>184566</xdr:rowOff>
    </xdr:from>
    <xdr:to>
      <xdr:col>1</xdr:col>
      <xdr:colOff>6802780</xdr:colOff>
      <xdr:row>30</xdr:row>
      <xdr:rowOff>123566</xdr:rowOff>
    </xdr:to>
    <xdr:graphicFrame macro="">
      <xdr:nvGraphicFramePr>
        <xdr:cNvPr id="2" name="Chart 1">
          <a:extLst>
            <a:ext uri="{FF2B5EF4-FFF2-40B4-BE49-F238E27FC236}">
              <a16:creationId xmlns:a16="http://schemas.microsoft.com/office/drawing/2014/main" id="{66F4CD52-3ACF-4657-9150-66E050711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32</xdr:row>
      <xdr:rowOff>63500</xdr:rowOff>
    </xdr:from>
    <xdr:to>
      <xdr:col>1</xdr:col>
      <xdr:colOff>6792198</xdr:colOff>
      <xdr:row>58</xdr:row>
      <xdr:rowOff>180300</xdr:rowOff>
    </xdr:to>
    <xdr:graphicFrame macro="">
      <xdr:nvGraphicFramePr>
        <xdr:cNvPr id="3" name="Chart 2">
          <a:extLst>
            <a:ext uri="{FF2B5EF4-FFF2-40B4-BE49-F238E27FC236}">
              <a16:creationId xmlns:a16="http://schemas.microsoft.com/office/drawing/2014/main" id="{0D0DB348-5277-45C9-B55A-FDACAD51E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0.899</cdr:x>
      <cdr:y>0.05097</cdr:y>
    </cdr:from>
    <cdr:to>
      <cdr:x>0.899</cdr:x>
      <cdr:y>0.69105</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397874" y="292404"/>
          <a:ext cx="0" cy="3672000"/>
        </a:xfrm>
        <a:prstGeom xmlns:a="http://schemas.openxmlformats.org/drawingml/2006/main" prst="line">
          <a:avLst/>
        </a:prstGeom>
        <a:ln xmlns:a="http://schemas.openxmlformats.org/drawingml/2006/main" w="1905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editAs="oneCell">
    <xdr:from>
      <xdr:col>0</xdr:col>
      <xdr:colOff>292847</xdr:colOff>
      <xdr:row>8</xdr:row>
      <xdr:rowOff>157254</xdr:rowOff>
    </xdr:from>
    <xdr:to>
      <xdr:col>1</xdr:col>
      <xdr:colOff>6570976</xdr:colOff>
      <xdr:row>34</xdr:row>
      <xdr:rowOff>70854</xdr:rowOff>
    </xdr:to>
    <xdr:grpSp>
      <xdr:nvGrpSpPr>
        <xdr:cNvPr id="2" name="Group 1">
          <a:extLst>
            <a:ext uri="{FF2B5EF4-FFF2-40B4-BE49-F238E27FC236}">
              <a16:creationId xmlns:a16="http://schemas.microsoft.com/office/drawing/2014/main" id="{6E68A84A-2C57-45BA-8FF2-D564678CE429}"/>
            </a:ext>
          </a:extLst>
        </xdr:cNvPr>
        <xdr:cNvGrpSpPr/>
      </xdr:nvGrpSpPr>
      <xdr:grpSpPr>
        <a:xfrm>
          <a:off x="292847" y="1782854"/>
          <a:ext cx="7154429" cy="5400000"/>
          <a:chOff x="14224000" y="14751049"/>
          <a:chExt cx="7067100" cy="5450800"/>
        </a:xfrm>
      </xdr:grpSpPr>
      <xdr:graphicFrame macro="">
        <xdr:nvGraphicFramePr>
          <xdr:cNvPr id="3" name="Chart 2">
            <a:extLst>
              <a:ext uri="{FF2B5EF4-FFF2-40B4-BE49-F238E27FC236}">
                <a16:creationId xmlns:a16="http://schemas.microsoft.com/office/drawing/2014/main" id="{B8B6510E-57E3-4A26-BDE6-2FA4789247A8}"/>
              </a:ext>
            </a:extLst>
          </xdr:cNvPr>
          <xdr:cNvGraphicFramePr/>
        </xdr:nvGraphicFramePr>
        <xdr:xfrm>
          <a:off x="14224000" y="14801849"/>
          <a:ext cx="3600000" cy="540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A630AC6-3ACA-47F5-B45E-260FB130951E}"/>
              </a:ext>
            </a:extLst>
          </xdr:cNvPr>
          <xdr:cNvGraphicFramePr/>
        </xdr:nvGraphicFramePr>
        <xdr:xfrm>
          <a:off x="17691100" y="14751049"/>
          <a:ext cx="3600000" cy="5400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448235</xdr:colOff>
      <xdr:row>37</xdr:row>
      <xdr:rowOff>134471</xdr:rowOff>
    </xdr:from>
    <xdr:to>
      <xdr:col>1</xdr:col>
      <xdr:colOff>6726364</xdr:colOff>
      <xdr:row>64</xdr:row>
      <xdr:rowOff>48072</xdr:rowOff>
    </xdr:to>
    <xdr:grpSp>
      <xdr:nvGrpSpPr>
        <xdr:cNvPr id="5" name="Group 4">
          <a:extLst>
            <a:ext uri="{FF2B5EF4-FFF2-40B4-BE49-F238E27FC236}">
              <a16:creationId xmlns:a16="http://schemas.microsoft.com/office/drawing/2014/main" id="{E7ECD408-7FB2-4A2C-8396-A8954A5E115B}"/>
            </a:ext>
          </a:extLst>
        </xdr:cNvPr>
        <xdr:cNvGrpSpPr/>
      </xdr:nvGrpSpPr>
      <xdr:grpSpPr>
        <a:xfrm>
          <a:off x="448235" y="7856071"/>
          <a:ext cx="7154429" cy="5400001"/>
          <a:chOff x="14224000" y="14751049"/>
          <a:chExt cx="7067100" cy="5450800"/>
        </a:xfrm>
      </xdr:grpSpPr>
      <xdr:graphicFrame macro="">
        <xdr:nvGraphicFramePr>
          <xdr:cNvPr id="6" name="Chart 5">
            <a:extLst>
              <a:ext uri="{FF2B5EF4-FFF2-40B4-BE49-F238E27FC236}">
                <a16:creationId xmlns:a16="http://schemas.microsoft.com/office/drawing/2014/main" id="{6BDB518C-3F15-43B0-B09E-24781D2BFE38}"/>
              </a:ext>
            </a:extLst>
          </xdr:cNvPr>
          <xdr:cNvGraphicFramePr/>
        </xdr:nvGraphicFramePr>
        <xdr:xfrm>
          <a:off x="14224000" y="14801849"/>
          <a:ext cx="3600000" cy="540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E64F4AE-7751-405C-9B6A-1A1717881D08}"/>
              </a:ext>
            </a:extLst>
          </xdr:cNvPr>
          <xdr:cNvGraphicFramePr/>
        </xdr:nvGraphicFramePr>
        <xdr:xfrm>
          <a:off x="17691100" y="14751049"/>
          <a:ext cx="3600000" cy="54000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161925</xdr:colOff>
      <xdr:row>7</xdr:row>
      <xdr:rowOff>64294</xdr:rowOff>
    </xdr:from>
    <xdr:to>
      <xdr:col>1</xdr:col>
      <xdr:colOff>6412600</xdr:colOff>
      <xdr:row>28</xdr:row>
      <xdr:rowOff>170775</xdr:rowOff>
    </xdr:to>
    <xdr:graphicFrame macro="">
      <xdr:nvGraphicFramePr>
        <xdr:cNvPr id="2" name="Chart 1">
          <a:extLst>
            <a:ext uri="{FF2B5EF4-FFF2-40B4-BE49-F238E27FC236}">
              <a16:creationId xmlns:a16="http://schemas.microsoft.com/office/drawing/2014/main" id="{7B5F6562-25D1-4B6B-A36A-44E9173E3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202407</xdr:colOff>
      <xdr:row>29</xdr:row>
      <xdr:rowOff>76201</xdr:rowOff>
    </xdr:from>
    <xdr:to>
      <xdr:col>1</xdr:col>
      <xdr:colOff>6453082</xdr:colOff>
      <xdr:row>56</xdr:row>
      <xdr:rowOff>11232</xdr:rowOff>
    </xdr:to>
    <xdr:graphicFrame macro="">
      <xdr:nvGraphicFramePr>
        <xdr:cNvPr id="3" name="Chart 2">
          <a:extLst>
            <a:ext uri="{FF2B5EF4-FFF2-40B4-BE49-F238E27FC236}">
              <a16:creationId xmlns:a16="http://schemas.microsoft.com/office/drawing/2014/main" id="{BEEDFE42-6B77-4440-866D-F5DBA1D70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0.76967</cdr:x>
      <cdr:y>0.13354</cdr:y>
    </cdr:from>
    <cdr:to>
      <cdr:x>0.87115</cdr:x>
      <cdr:y>0.22937</cdr:y>
    </cdr:to>
    <cdr:sp macro="" textlink="">
      <cdr:nvSpPr>
        <cdr:cNvPr id="2" name="Arrow: Down 1">
          <a:extLst xmlns:a="http://schemas.openxmlformats.org/drawingml/2006/main">
            <a:ext uri="{FF2B5EF4-FFF2-40B4-BE49-F238E27FC236}">
              <a16:creationId xmlns:a16="http://schemas.microsoft.com/office/drawing/2014/main" id="{C8314AA5-BAC4-4D39-8EE9-3DBCB7DBB8F4}"/>
            </a:ext>
          </a:extLst>
        </cdr:cNvPr>
        <cdr:cNvSpPr/>
      </cdr:nvSpPr>
      <cdr:spPr>
        <a:xfrm xmlns:a="http://schemas.openxmlformats.org/drawingml/2006/main" rot="10800000">
          <a:off x="5524517" y="723105"/>
          <a:ext cx="728401" cy="518951"/>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0.76635</cdr:x>
      <cdr:y>0.27714</cdr:y>
    </cdr:from>
    <cdr:to>
      <cdr:x>0.86782</cdr:x>
      <cdr:y>0.4535</cdr:y>
    </cdr:to>
    <cdr:sp macro="" textlink="">
      <cdr:nvSpPr>
        <cdr:cNvPr id="3" name="Arrow: Down 2">
          <a:extLst xmlns:a="http://schemas.openxmlformats.org/drawingml/2006/main">
            <a:ext uri="{FF2B5EF4-FFF2-40B4-BE49-F238E27FC236}">
              <a16:creationId xmlns:a16="http://schemas.microsoft.com/office/drawing/2014/main" id="{4B6BB10E-E767-471E-8AC6-3D11E02752E5}"/>
            </a:ext>
          </a:extLst>
        </cdr:cNvPr>
        <cdr:cNvSpPr/>
      </cdr:nvSpPr>
      <cdr:spPr>
        <a:xfrm xmlns:a="http://schemas.openxmlformats.org/drawingml/2006/main">
          <a:off x="5501928" y="1494581"/>
          <a:ext cx="728490" cy="951084"/>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4.xml><?xml version="1.0" encoding="utf-8"?>
<c:userShapes xmlns:c="http://schemas.openxmlformats.org/drawingml/2006/chart">
  <cdr:relSizeAnchor xmlns:cdr="http://schemas.openxmlformats.org/drawingml/2006/chartDrawing">
    <cdr:from>
      <cdr:x>0.77321</cdr:x>
      <cdr:y>0.12884</cdr:y>
    </cdr:from>
    <cdr:to>
      <cdr:x>0.87469</cdr:x>
      <cdr:y>0.22412</cdr:y>
    </cdr:to>
    <cdr:sp macro="" textlink="">
      <cdr:nvSpPr>
        <cdr:cNvPr id="2" name="Arrow: Down 1">
          <a:extLst xmlns:a="http://schemas.openxmlformats.org/drawingml/2006/main">
            <a:ext uri="{FF2B5EF4-FFF2-40B4-BE49-F238E27FC236}">
              <a16:creationId xmlns:a16="http://schemas.microsoft.com/office/drawing/2014/main" id="{E5F83230-257F-4F81-A9AC-DA2E136CC314}"/>
            </a:ext>
          </a:extLst>
        </cdr:cNvPr>
        <cdr:cNvSpPr/>
      </cdr:nvSpPr>
      <cdr:spPr>
        <a:xfrm xmlns:a="http://schemas.openxmlformats.org/drawingml/2006/main" rot="10800000">
          <a:off x="5549926" y="698498"/>
          <a:ext cx="728401" cy="516552"/>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0.77321</cdr:x>
      <cdr:y>0.28457</cdr:y>
    </cdr:from>
    <cdr:to>
      <cdr:x>0.87468</cdr:x>
      <cdr:y>0.46096</cdr:y>
    </cdr:to>
    <cdr:sp macro="" textlink="">
      <cdr:nvSpPr>
        <cdr:cNvPr id="3" name="Arrow: Down 2">
          <a:extLst xmlns:a="http://schemas.openxmlformats.org/drawingml/2006/main">
            <a:ext uri="{FF2B5EF4-FFF2-40B4-BE49-F238E27FC236}">
              <a16:creationId xmlns:a16="http://schemas.microsoft.com/office/drawing/2014/main" id="{2F7663AC-3665-4AEF-A4B0-F9DA31FB66C5}"/>
            </a:ext>
          </a:extLst>
        </cdr:cNvPr>
        <cdr:cNvSpPr/>
      </cdr:nvSpPr>
      <cdr:spPr>
        <a:xfrm xmlns:a="http://schemas.openxmlformats.org/drawingml/2006/main">
          <a:off x="5549900" y="1536700"/>
          <a:ext cx="728339" cy="952506"/>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357188</xdr:colOff>
      <xdr:row>8</xdr:row>
      <xdr:rowOff>166688</xdr:rowOff>
    </xdr:from>
    <xdr:to>
      <xdr:col>1</xdr:col>
      <xdr:colOff>6699938</xdr:colOff>
      <xdr:row>35</xdr:row>
      <xdr:rowOff>101720</xdr:rowOff>
    </xdr:to>
    <xdr:graphicFrame macro="">
      <xdr:nvGraphicFramePr>
        <xdr:cNvPr id="5" name="Chart 4">
          <a:extLst>
            <a:ext uri="{FF2B5EF4-FFF2-40B4-BE49-F238E27FC236}">
              <a16:creationId xmlns:a16="http://schemas.microsoft.com/office/drawing/2014/main" id="{390EBDCF-3DEC-4137-A647-E131CE0FC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36</xdr:row>
      <xdr:rowOff>119061</xdr:rowOff>
    </xdr:from>
    <xdr:to>
      <xdr:col>1</xdr:col>
      <xdr:colOff>6819000</xdr:colOff>
      <xdr:row>63</xdr:row>
      <xdr:rowOff>54093</xdr:rowOff>
    </xdr:to>
    <xdr:graphicFrame macro="">
      <xdr:nvGraphicFramePr>
        <xdr:cNvPr id="6" name="Chart 5">
          <a:extLst>
            <a:ext uri="{FF2B5EF4-FFF2-40B4-BE49-F238E27FC236}">
              <a16:creationId xmlns:a16="http://schemas.microsoft.com/office/drawing/2014/main" id="{5B4E290C-791F-4FFC-BD14-12AD54728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248929</xdr:colOff>
      <xdr:row>9</xdr:row>
      <xdr:rowOff>63153</xdr:rowOff>
    </xdr:from>
    <xdr:to>
      <xdr:col>1</xdr:col>
      <xdr:colOff>6558533</xdr:colOff>
      <xdr:row>35</xdr:row>
      <xdr:rowOff>156367</xdr:rowOff>
    </xdr:to>
    <xdr:grpSp>
      <xdr:nvGrpSpPr>
        <xdr:cNvPr id="2" name="Group 1">
          <a:extLst>
            <a:ext uri="{FF2B5EF4-FFF2-40B4-BE49-F238E27FC236}">
              <a16:creationId xmlns:a16="http://schemas.microsoft.com/office/drawing/2014/main" id="{6753F338-2370-4891-AE51-7629109BAC2F}"/>
            </a:ext>
          </a:extLst>
        </xdr:cNvPr>
        <xdr:cNvGrpSpPr/>
      </xdr:nvGrpSpPr>
      <xdr:grpSpPr>
        <a:xfrm>
          <a:off x="248929" y="1891953"/>
          <a:ext cx="7173204" cy="5376414"/>
          <a:chOff x="7626404" y="21051850"/>
          <a:chExt cx="7107862" cy="5400000"/>
        </a:xfrm>
      </xdr:grpSpPr>
      <xdr:graphicFrame macro="">
        <xdr:nvGraphicFramePr>
          <xdr:cNvPr id="3" name="Chart 2">
            <a:extLst>
              <a:ext uri="{FF2B5EF4-FFF2-40B4-BE49-F238E27FC236}">
                <a16:creationId xmlns:a16="http://schemas.microsoft.com/office/drawing/2014/main" id="{ECE8090C-5172-49A7-9464-3604340FAD68}"/>
              </a:ext>
            </a:extLst>
          </xdr:cNvPr>
          <xdr:cNvGraphicFramePr>
            <a:graphicFrameLocks/>
          </xdr:cNvGraphicFramePr>
        </xdr:nvGraphicFramePr>
        <xdr:xfrm>
          <a:off x="7626404" y="21051850"/>
          <a:ext cx="7107862"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4066B37E-9F0C-4B8D-969D-9FB80EAFF11F}"/>
              </a:ext>
            </a:extLst>
          </xdr:cNvPr>
          <xdr:cNvCxnSpPr/>
        </xdr:nvCxnSpPr>
        <xdr:spPr>
          <a:xfrm flipV="1">
            <a:off x="12444808" y="21336000"/>
            <a:ext cx="0" cy="329621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CC7421DE-C71F-42C0-BDC9-182BEA6C5C90}"/>
              </a:ext>
            </a:extLst>
          </xdr:cNvPr>
          <xdr:cNvSpPr txBox="1"/>
        </xdr:nvSpPr>
        <xdr:spPr>
          <a:xfrm>
            <a:off x="8645923" y="23975377"/>
            <a:ext cx="3802405" cy="3542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hu-HU" sz="1600"/>
              <a:t>Falusi CSOK hatályba lépése: 2019. július 1.</a:t>
            </a:r>
          </a:p>
        </xdr:txBody>
      </xdr:sp>
    </xdr:grpSp>
    <xdr:clientData/>
  </xdr:twoCellAnchor>
  <xdr:twoCellAnchor editAs="oneCell">
    <xdr:from>
      <xdr:col>0</xdr:col>
      <xdr:colOff>258535</xdr:colOff>
      <xdr:row>36</xdr:row>
      <xdr:rowOff>190500</xdr:rowOff>
    </xdr:from>
    <xdr:to>
      <xdr:col>1</xdr:col>
      <xdr:colOff>6568139</xdr:colOff>
      <xdr:row>63</xdr:row>
      <xdr:rowOff>79607</xdr:rowOff>
    </xdr:to>
    <xdr:grpSp>
      <xdr:nvGrpSpPr>
        <xdr:cNvPr id="20" name="Group 19">
          <a:extLst>
            <a:ext uri="{FF2B5EF4-FFF2-40B4-BE49-F238E27FC236}">
              <a16:creationId xmlns:a16="http://schemas.microsoft.com/office/drawing/2014/main" id="{87D279CE-CE54-46B3-92A0-9AC5FABFC01C}"/>
            </a:ext>
          </a:extLst>
        </xdr:cNvPr>
        <xdr:cNvGrpSpPr/>
      </xdr:nvGrpSpPr>
      <xdr:grpSpPr>
        <a:xfrm>
          <a:off x="258535" y="7505700"/>
          <a:ext cx="7173204" cy="5375507"/>
          <a:chOff x="7626404" y="21051850"/>
          <a:chExt cx="7107862" cy="5400000"/>
        </a:xfrm>
      </xdr:grpSpPr>
      <xdr:graphicFrame macro="">
        <xdr:nvGraphicFramePr>
          <xdr:cNvPr id="21" name="Chart 20">
            <a:extLst>
              <a:ext uri="{FF2B5EF4-FFF2-40B4-BE49-F238E27FC236}">
                <a16:creationId xmlns:a16="http://schemas.microsoft.com/office/drawing/2014/main" id="{BA015C1C-44CF-4F9B-BBFE-B2BBC6C0A450}"/>
              </a:ext>
            </a:extLst>
          </xdr:cNvPr>
          <xdr:cNvGraphicFramePr>
            <a:graphicFrameLocks/>
          </xdr:cNvGraphicFramePr>
        </xdr:nvGraphicFramePr>
        <xdr:xfrm>
          <a:off x="7626404" y="21051850"/>
          <a:ext cx="7107862" cy="540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22" name="Straight Connector 21">
            <a:extLst>
              <a:ext uri="{FF2B5EF4-FFF2-40B4-BE49-F238E27FC236}">
                <a16:creationId xmlns:a16="http://schemas.microsoft.com/office/drawing/2014/main" id="{F841605B-4D34-47E3-ADAB-585B922413CF}"/>
              </a:ext>
            </a:extLst>
          </xdr:cNvPr>
          <xdr:cNvCxnSpPr/>
        </xdr:nvCxnSpPr>
        <xdr:spPr>
          <a:xfrm flipV="1">
            <a:off x="12444808" y="21336000"/>
            <a:ext cx="0" cy="329621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D09C7CBD-B59A-4BF8-8B27-C460F263FDF3}"/>
              </a:ext>
            </a:extLst>
          </xdr:cNvPr>
          <xdr:cNvSpPr txBox="1"/>
        </xdr:nvSpPr>
        <xdr:spPr>
          <a:xfrm>
            <a:off x="8645923" y="23975377"/>
            <a:ext cx="3802405" cy="3542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hu-HU" sz="1600"/>
              <a:t>Rural HPS effective from: 1 July 2019</a:t>
            </a:r>
          </a:p>
        </xdr:txBody>
      </xdr:sp>
    </xdr:grpSp>
    <xdr:clientData/>
  </xdr:twoCellAnchor>
</xdr:wsDr>
</file>

<file path=xl/drawings/drawing57.xml><?xml version="1.0" encoding="utf-8"?>
<xdr:wsDr xmlns:xdr="http://schemas.openxmlformats.org/drawingml/2006/spreadsheetDrawing" xmlns:a="http://schemas.openxmlformats.org/drawingml/2006/main">
  <xdr:oneCellAnchor>
    <xdr:from>
      <xdr:col>0</xdr:col>
      <xdr:colOff>435429</xdr:colOff>
      <xdr:row>6</xdr:row>
      <xdr:rowOff>148317</xdr:rowOff>
    </xdr:from>
    <xdr:ext cx="7200000" cy="5400000"/>
    <xdr:graphicFrame macro="">
      <xdr:nvGraphicFramePr>
        <xdr:cNvPr id="2" name="Chart 1">
          <a:extLst>
            <a:ext uri="{FF2B5EF4-FFF2-40B4-BE49-F238E27FC236}">
              <a16:creationId xmlns:a16="http://schemas.microsoft.com/office/drawing/2014/main" id="{958766FE-DAE3-461C-A70D-DA016FDF4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435428</xdr:colOff>
      <xdr:row>27</xdr:row>
      <xdr:rowOff>176892</xdr:rowOff>
    </xdr:from>
    <xdr:ext cx="7200000" cy="5400000"/>
    <xdr:graphicFrame macro="">
      <xdr:nvGraphicFramePr>
        <xdr:cNvPr id="3" name="Chart 2">
          <a:extLst>
            <a:ext uri="{FF2B5EF4-FFF2-40B4-BE49-F238E27FC236}">
              <a16:creationId xmlns:a16="http://schemas.microsoft.com/office/drawing/2014/main" id="{C2DDB356-8656-4266-B5A5-E1C58E0CE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8.xml><?xml version="1.0" encoding="utf-8"?>
<xdr:wsDr xmlns:xdr="http://schemas.openxmlformats.org/drawingml/2006/spreadsheetDrawing" xmlns:a="http://schemas.openxmlformats.org/drawingml/2006/main">
  <xdr:twoCellAnchor editAs="absolute">
    <xdr:from>
      <xdr:col>0</xdr:col>
      <xdr:colOff>101600</xdr:colOff>
      <xdr:row>6</xdr:row>
      <xdr:rowOff>450849</xdr:rowOff>
    </xdr:from>
    <xdr:to>
      <xdr:col>1</xdr:col>
      <xdr:colOff>6374500</xdr:colOff>
      <xdr:row>28</xdr:row>
      <xdr:rowOff>141292</xdr:rowOff>
    </xdr:to>
    <xdr:graphicFrame macro="">
      <xdr:nvGraphicFramePr>
        <xdr:cNvPr id="2" name="Chart 1">
          <a:extLst>
            <a:ext uri="{FF2B5EF4-FFF2-40B4-BE49-F238E27FC236}">
              <a16:creationId xmlns:a16="http://schemas.microsoft.com/office/drawing/2014/main" id="{2BC9971B-ABA5-400B-BFF7-351E2ECD2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25400</xdr:rowOff>
    </xdr:from>
    <xdr:to>
      <xdr:col>1</xdr:col>
      <xdr:colOff>6463400</xdr:colOff>
      <xdr:row>57</xdr:row>
      <xdr:rowOff>173043</xdr:rowOff>
    </xdr:to>
    <xdr:graphicFrame macro="">
      <xdr:nvGraphicFramePr>
        <xdr:cNvPr id="3" name="Chart 2">
          <a:extLst>
            <a:ext uri="{FF2B5EF4-FFF2-40B4-BE49-F238E27FC236}">
              <a16:creationId xmlns:a16="http://schemas.microsoft.com/office/drawing/2014/main" id="{8845C12D-4500-4806-9112-958B55BDB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absoluteAnchor>
    <xdr:pos x="95250" y="1637507"/>
    <xdr:ext cx="7114836" cy="5301506"/>
    <xdr:graphicFrame macro="">
      <xdr:nvGraphicFramePr>
        <xdr:cNvPr id="2" name="Chart 1">
          <a:extLst>
            <a:ext uri="{FF2B5EF4-FFF2-40B4-BE49-F238E27FC236}">
              <a16:creationId xmlns:a16="http://schemas.microsoft.com/office/drawing/2014/main" id="{E874EBF1-7810-46A0-9686-9E0D32F1B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7156" y="7277100"/>
    <xdr:ext cx="7114836" cy="5303093"/>
    <xdr:graphicFrame macro="">
      <xdr:nvGraphicFramePr>
        <xdr:cNvPr id="3" name="Chart 2">
          <a:extLst>
            <a:ext uri="{FF2B5EF4-FFF2-40B4-BE49-F238E27FC236}">
              <a16:creationId xmlns:a16="http://schemas.microsoft.com/office/drawing/2014/main" id="{348AB856-5E8D-4C6E-870A-E66EFFCF2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0.06702</cdr:x>
      <cdr:y>0</cdr:y>
    </cdr:from>
    <cdr:to>
      <cdr:x>0.36863</cdr:x>
      <cdr:y>0.05019</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483812" y="0"/>
          <a:ext cx="2177143" cy="2721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0</xdr:col>
      <xdr:colOff>165100</xdr:colOff>
      <xdr:row>34</xdr:row>
      <xdr:rowOff>25400</xdr:rowOff>
    </xdr:from>
    <xdr:to>
      <xdr:col>1</xdr:col>
      <xdr:colOff>6444350</xdr:colOff>
      <xdr:row>61</xdr:row>
      <xdr:rowOff>24725</xdr:rowOff>
    </xdr:to>
    <xdr:graphicFrame macro="">
      <xdr:nvGraphicFramePr>
        <xdr:cNvPr id="4" name="Chart 3">
          <a:extLst>
            <a:ext uri="{FF2B5EF4-FFF2-40B4-BE49-F238E27FC236}">
              <a16:creationId xmlns:a16="http://schemas.microsoft.com/office/drawing/2014/main" id="{7816C17D-23E9-4772-8729-5BB558F75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57149</xdr:colOff>
      <xdr:row>6</xdr:row>
      <xdr:rowOff>146049</xdr:rowOff>
    </xdr:from>
    <xdr:to>
      <xdr:col>1</xdr:col>
      <xdr:colOff>6399899</xdr:colOff>
      <xdr:row>33</xdr:row>
      <xdr:rowOff>145374</xdr:rowOff>
    </xdr:to>
    <xdr:graphicFrame macro="">
      <xdr:nvGraphicFramePr>
        <xdr:cNvPr id="3" name="Chart 2">
          <a:extLst>
            <a:ext uri="{FF2B5EF4-FFF2-40B4-BE49-F238E27FC236}">
              <a16:creationId xmlns:a16="http://schemas.microsoft.com/office/drawing/2014/main" id="{858ED17E-F0F7-4F00-A8E7-99FF39D127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152400</xdr:colOff>
      <xdr:row>7</xdr:row>
      <xdr:rowOff>190500</xdr:rowOff>
    </xdr:from>
    <xdr:to>
      <xdr:col>1</xdr:col>
      <xdr:colOff>6488800</xdr:colOff>
      <xdr:row>27</xdr:row>
      <xdr:rowOff>129500</xdr:rowOff>
    </xdr:to>
    <xdr:graphicFrame macro="">
      <xdr:nvGraphicFramePr>
        <xdr:cNvPr id="4" name="Chart 3">
          <a:extLst>
            <a:ext uri="{FF2B5EF4-FFF2-40B4-BE49-F238E27FC236}">
              <a16:creationId xmlns:a16="http://schemas.microsoft.com/office/drawing/2014/main" id="{2057CB3E-5D9B-4A44-B00E-4BE968D33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30</xdr:row>
      <xdr:rowOff>114300</xdr:rowOff>
    </xdr:from>
    <xdr:to>
      <xdr:col>1</xdr:col>
      <xdr:colOff>6463400</xdr:colOff>
      <xdr:row>57</xdr:row>
      <xdr:rowOff>27900</xdr:rowOff>
    </xdr:to>
    <xdr:graphicFrame macro="">
      <xdr:nvGraphicFramePr>
        <xdr:cNvPr id="3" name="Chart 2">
          <a:extLst>
            <a:ext uri="{FF2B5EF4-FFF2-40B4-BE49-F238E27FC236}">
              <a16:creationId xmlns:a16="http://schemas.microsoft.com/office/drawing/2014/main" id="{3693F248-5AA3-49B9-9BCA-30BE43504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6</xdr:row>
      <xdr:rowOff>123943</xdr:rowOff>
    </xdr:from>
    <xdr:to>
      <xdr:col>1</xdr:col>
      <xdr:colOff>7416800</xdr:colOff>
      <xdr:row>37</xdr:row>
      <xdr:rowOff>41223</xdr:rowOff>
    </xdr:to>
    <xdr:pic>
      <xdr:nvPicPr>
        <xdr:cNvPr id="5" name="Picture 4">
          <a:extLst>
            <a:ext uri="{FF2B5EF4-FFF2-40B4-BE49-F238E27FC236}">
              <a16:creationId xmlns:a16="http://schemas.microsoft.com/office/drawing/2014/main" id="{4567DDA6-3BFC-46B9-ABB6-3005A023A3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43143"/>
          <a:ext cx="8293100" cy="6216480"/>
        </a:xfrm>
        <a:prstGeom prst="rect">
          <a:avLst/>
        </a:prstGeom>
      </xdr:spPr>
    </xdr:pic>
    <xdr:clientData/>
  </xdr:twoCellAnchor>
  <xdr:twoCellAnchor editAs="oneCell">
    <xdr:from>
      <xdr:col>0</xdr:col>
      <xdr:colOff>0</xdr:colOff>
      <xdr:row>37</xdr:row>
      <xdr:rowOff>152400</xdr:rowOff>
    </xdr:from>
    <xdr:to>
      <xdr:col>1</xdr:col>
      <xdr:colOff>7459382</xdr:colOff>
      <xdr:row>68</xdr:row>
      <xdr:rowOff>101600</xdr:rowOff>
    </xdr:to>
    <xdr:pic>
      <xdr:nvPicPr>
        <xdr:cNvPr id="7" name="Picture 6">
          <a:extLst>
            <a:ext uri="{FF2B5EF4-FFF2-40B4-BE49-F238E27FC236}">
              <a16:creationId xmlns:a16="http://schemas.microsoft.com/office/drawing/2014/main" id="{1D521C93-5251-410E-A0FB-76933BE5AC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670800"/>
          <a:ext cx="8335682" cy="62484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215900</xdr:colOff>
      <xdr:row>12</xdr:row>
      <xdr:rowOff>38100</xdr:rowOff>
    </xdr:from>
    <xdr:to>
      <xdr:col>1</xdr:col>
      <xdr:colOff>5708435</xdr:colOff>
      <xdr:row>38</xdr:row>
      <xdr:rowOff>88900</xdr:rowOff>
    </xdr:to>
    <xdr:pic>
      <xdr:nvPicPr>
        <xdr:cNvPr id="9" name="Picture 8">
          <a:extLst>
            <a:ext uri="{FF2B5EF4-FFF2-40B4-BE49-F238E27FC236}">
              <a16:creationId xmlns:a16="http://schemas.microsoft.com/office/drawing/2014/main" id="{746B1F50-2F24-447E-9B15-B3FE45E5E0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900" y="2476500"/>
          <a:ext cx="6356135" cy="5334000"/>
        </a:xfrm>
        <a:prstGeom prst="rect">
          <a:avLst/>
        </a:prstGeom>
      </xdr:spPr>
    </xdr:pic>
    <xdr:clientData/>
  </xdr:twoCellAnchor>
  <xdr:twoCellAnchor editAs="oneCell">
    <xdr:from>
      <xdr:col>0</xdr:col>
      <xdr:colOff>165101</xdr:colOff>
      <xdr:row>40</xdr:row>
      <xdr:rowOff>76200</xdr:rowOff>
    </xdr:from>
    <xdr:to>
      <xdr:col>1</xdr:col>
      <xdr:colOff>6210301</xdr:colOff>
      <xdr:row>69</xdr:row>
      <xdr:rowOff>117514</xdr:rowOff>
    </xdr:to>
    <xdr:pic>
      <xdr:nvPicPr>
        <xdr:cNvPr id="11" name="Picture 10">
          <a:extLst>
            <a:ext uri="{FF2B5EF4-FFF2-40B4-BE49-F238E27FC236}">
              <a16:creationId xmlns:a16="http://schemas.microsoft.com/office/drawing/2014/main" id="{F5E4F2D0-716E-4119-AC97-DF765F75D1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101" y="8204200"/>
          <a:ext cx="6908800" cy="593411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95250</xdr:colOff>
      <xdr:row>8</xdr:row>
      <xdr:rowOff>11907</xdr:rowOff>
    </xdr:from>
    <xdr:to>
      <xdr:col>1</xdr:col>
      <xdr:colOff>6346486</xdr:colOff>
      <xdr:row>28</xdr:row>
      <xdr:rowOff>55613</xdr:rowOff>
    </xdr:to>
    <xdr:graphicFrame macro="">
      <xdr:nvGraphicFramePr>
        <xdr:cNvPr id="2" name="Chart 1">
          <a:extLst>
            <a:ext uri="{FF2B5EF4-FFF2-40B4-BE49-F238E27FC236}">
              <a16:creationId xmlns:a16="http://schemas.microsoft.com/office/drawing/2014/main" id="{3238DFC4-9527-454F-B39F-E177FAE99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114300</xdr:colOff>
      <xdr:row>31</xdr:row>
      <xdr:rowOff>12700</xdr:rowOff>
    </xdr:from>
    <xdr:to>
      <xdr:col>1</xdr:col>
      <xdr:colOff>6365536</xdr:colOff>
      <xdr:row>57</xdr:row>
      <xdr:rowOff>31006</xdr:rowOff>
    </xdr:to>
    <xdr:graphicFrame macro="">
      <xdr:nvGraphicFramePr>
        <xdr:cNvPr id="4" name="Chart 3">
          <a:extLst>
            <a:ext uri="{FF2B5EF4-FFF2-40B4-BE49-F238E27FC236}">
              <a16:creationId xmlns:a16="http://schemas.microsoft.com/office/drawing/2014/main" id="{B9C0D1C4-D060-41F3-8EC6-A0D11FE32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193673</xdr:colOff>
      <xdr:row>8</xdr:row>
      <xdr:rowOff>46037</xdr:rowOff>
    </xdr:from>
    <xdr:to>
      <xdr:col>1</xdr:col>
      <xdr:colOff>7852573</xdr:colOff>
      <xdr:row>34</xdr:row>
      <xdr:rowOff>8537</xdr:rowOff>
    </xdr:to>
    <xdr:graphicFrame macro="">
      <xdr:nvGraphicFramePr>
        <xdr:cNvPr id="2" name="Chart 1">
          <a:extLst>
            <a:ext uri="{FF2B5EF4-FFF2-40B4-BE49-F238E27FC236}">
              <a16:creationId xmlns:a16="http://schemas.microsoft.com/office/drawing/2014/main" id="{003F75B0-D12A-41E0-8A02-8A775F4ABDF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368300</xdr:colOff>
      <xdr:row>35</xdr:row>
      <xdr:rowOff>177800</xdr:rowOff>
    </xdr:from>
    <xdr:to>
      <xdr:col>1</xdr:col>
      <xdr:colOff>8026400</xdr:colOff>
      <xdr:row>66</xdr:row>
      <xdr:rowOff>114300</xdr:rowOff>
    </xdr:to>
    <xdr:graphicFrame macro="">
      <xdr:nvGraphicFramePr>
        <xdr:cNvPr id="3" name="Chart 2">
          <a:extLst>
            <a:ext uri="{FF2B5EF4-FFF2-40B4-BE49-F238E27FC236}">
              <a16:creationId xmlns:a16="http://schemas.microsoft.com/office/drawing/2014/main" id="{39E8286B-548D-4C14-8223-F15D2BB79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182500</xdr:colOff>
      <xdr:row>8</xdr:row>
      <xdr:rowOff>61768</xdr:rowOff>
    </xdr:from>
    <xdr:to>
      <xdr:col>1</xdr:col>
      <xdr:colOff>6455400</xdr:colOff>
      <xdr:row>25</xdr:row>
      <xdr:rowOff>26168</xdr:rowOff>
    </xdr:to>
    <xdr:graphicFrame macro="">
      <xdr:nvGraphicFramePr>
        <xdr:cNvPr id="2" name="Chart 1">
          <a:extLst>
            <a:ext uri="{FF2B5EF4-FFF2-40B4-BE49-F238E27FC236}">
              <a16:creationId xmlns:a16="http://schemas.microsoft.com/office/drawing/2014/main" id="{0060060B-8B29-4E72-B068-F7209C53B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25</xdr:row>
      <xdr:rowOff>127000</xdr:rowOff>
    </xdr:from>
    <xdr:to>
      <xdr:col>1</xdr:col>
      <xdr:colOff>6858000</xdr:colOff>
      <xdr:row>53</xdr:row>
      <xdr:rowOff>114300</xdr:rowOff>
    </xdr:to>
    <xdr:graphicFrame macro="">
      <xdr:nvGraphicFramePr>
        <xdr:cNvPr id="3" name="Chart 2">
          <a:extLst>
            <a:ext uri="{FF2B5EF4-FFF2-40B4-BE49-F238E27FC236}">
              <a16:creationId xmlns:a16="http://schemas.microsoft.com/office/drawing/2014/main" id="{DED24950-1AEB-4656-9EE6-24D40DD97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0.19435</cdr:x>
      <cdr:y>0.72683</cdr:y>
    </cdr:from>
    <cdr:to>
      <cdr:x>0.45875</cdr:x>
      <cdr:y>0.79097</cdr:y>
    </cdr:to>
    <cdr:sp macro="" textlink="">
      <cdr:nvSpPr>
        <cdr:cNvPr id="2" name="TextBox 1">
          <a:extLst xmlns:a="http://schemas.openxmlformats.org/drawingml/2006/main">
            <a:ext uri="{FF2B5EF4-FFF2-40B4-BE49-F238E27FC236}">
              <a16:creationId xmlns:a16="http://schemas.microsoft.com/office/drawing/2014/main" id="{5207056B-FA38-498E-B108-DCDF8B0948CA}"/>
            </a:ext>
          </a:extLst>
        </cdr:cNvPr>
        <cdr:cNvSpPr txBox="1"/>
      </cdr:nvSpPr>
      <cdr:spPr>
        <a:xfrm xmlns:a="http://schemas.openxmlformats.org/drawingml/2006/main">
          <a:off x="1399300" y="3924862"/>
          <a:ext cx="1903680" cy="34635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t>Várható átadás</a:t>
          </a:r>
          <a:r>
            <a:rPr lang="hu-HU" sz="1600" i="1" baseline="0" dirty="0" err="1"/>
            <a:t> éve</a:t>
          </a:r>
          <a:endParaRPr lang="hu-HU" sz="1600" i="1" dirty="0" err="1"/>
        </a:p>
      </cdr:txBody>
    </cdr:sp>
  </cdr:relSizeAnchor>
  <cdr:relSizeAnchor xmlns:cdr="http://schemas.openxmlformats.org/drawingml/2006/chartDrawing">
    <cdr:from>
      <cdr:x>0.55379</cdr:x>
      <cdr:y>0.79429</cdr:y>
    </cdr:from>
    <cdr:to>
      <cdr:x>0.94798</cdr:x>
      <cdr:y>0.90415</cdr:y>
    </cdr:to>
    <cdr:sp macro="" textlink="">
      <cdr:nvSpPr>
        <cdr:cNvPr id="3" name="TextBox 1">
          <a:extLst xmlns:a="http://schemas.openxmlformats.org/drawingml/2006/main">
            <a:ext uri="{FF2B5EF4-FFF2-40B4-BE49-F238E27FC236}">
              <a16:creationId xmlns:a16="http://schemas.microsoft.com/office/drawing/2014/main" id="{20B154AA-85F3-4D7F-A101-1C9046DED045}"/>
            </a:ext>
          </a:extLst>
        </cdr:cNvPr>
        <cdr:cNvSpPr txBox="1"/>
      </cdr:nvSpPr>
      <cdr:spPr>
        <a:xfrm xmlns:a="http://schemas.openxmlformats.org/drawingml/2006/main">
          <a:off x="3987272" y="4289140"/>
          <a:ext cx="2838168" cy="59324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t>Státusz</a:t>
          </a:r>
          <a:r>
            <a:rPr lang="hu-HU" sz="1600" i="1" baseline="0" dirty="0" err="1"/>
            <a:t> (</a:t>
          </a:r>
          <a:r>
            <a:rPr lang="hu-HU" sz="1600" i="1" dirty="0" err="1"/>
            <a:t>várható átadás</a:t>
          </a:r>
          <a:r>
            <a:rPr lang="hu-HU" sz="1600" i="1" baseline="0" dirty="0" err="1"/>
            <a:t> éve nem ismert)</a:t>
          </a:r>
          <a:endParaRPr lang="hu-HU" sz="1600" i="1" dirty="0" err="1"/>
        </a:p>
      </cdr:txBody>
    </cdr:sp>
  </cdr:relSizeAnchor>
</c:userShapes>
</file>

<file path=xl/drawings/drawing68.xml><?xml version="1.0" encoding="utf-8"?>
<c:userShapes xmlns:c="http://schemas.openxmlformats.org/drawingml/2006/chart">
  <cdr:relSizeAnchor xmlns:cdr="http://schemas.openxmlformats.org/drawingml/2006/chartDrawing">
    <cdr:from>
      <cdr:x>0.20233</cdr:x>
      <cdr:y>0.72757</cdr:y>
    </cdr:from>
    <cdr:to>
      <cdr:x>0.46673</cdr:x>
      <cdr:y>0.8385</cdr:y>
    </cdr:to>
    <cdr:sp macro="" textlink="">
      <cdr:nvSpPr>
        <cdr:cNvPr id="2" name="TextBox 1">
          <a:extLst xmlns:a="http://schemas.openxmlformats.org/drawingml/2006/main">
            <a:ext uri="{FF2B5EF4-FFF2-40B4-BE49-F238E27FC236}">
              <a16:creationId xmlns:a16="http://schemas.microsoft.com/office/drawing/2014/main" id="{5207056B-FA38-498E-B108-DCDF8B0948CA}"/>
            </a:ext>
          </a:extLst>
        </cdr:cNvPr>
        <cdr:cNvSpPr txBox="1"/>
      </cdr:nvSpPr>
      <cdr:spPr>
        <a:xfrm xmlns:a="http://schemas.openxmlformats.org/drawingml/2006/main">
          <a:off x="1575165" y="4130356"/>
          <a:ext cx="2058381" cy="629739"/>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t>Expected year of completion</a:t>
          </a:r>
        </a:p>
      </cdr:txBody>
    </cdr:sp>
  </cdr:relSizeAnchor>
  <cdr:relSizeAnchor xmlns:cdr="http://schemas.openxmlformats.org/drawingml/2006/chartDrawing">
    <cdr:from>
      <cdr:x>0.55352</cdr:x>
      <cdr:y>0.79348</cdr:y>
    </cdr:from>
    <cdr:to>
      <cdr:x>0.94771</cdr:x>
      <cdr:y>0.90441</cdr:y>
    </cdr:to>
    <cdr:sp macro="" textlink="">
      <cdr:nvSpPr>
        <cdr:cNvPr id="3" name="TextBox 1">
          <a:extLst xmlns:a="http://schemas.openxmlformats.org/drawingml/2006/main">
            <a:ext uri="{FF2B5EF4-FFF2-40B4-BE49-F238E27FC236}">
              <a16:creationId xmlns:a16="http://schemas.microsoft.com/office/drawing/2014/main" id="{20B154AA-85F3-4D7F-A101-1C9046DED045}"/>
            </a:ext>
          </a:extLst>
        </cdr:cNvPr>
        <cdr:cNvSpPr txBox="1"/>
      </cdr:nvSpPr>
      <cdr:spPr>
        <a:xfrm xmlns:a="http://schemas.openxmlformats.org/drawingml/2006/main">
          <a:off x="4309229" y="4504521"/>
          <a:ext cx="3068809" cy="62973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t>Status</a:t>
          </a:r>
          <a:r>
            <a:rPr lang="hu-HU" sz="1600" i="1" baseline="0" dirty="0" err="1"/>
            <a:t> (expected year of competion </a:t>
          </a:r>
          <a:r>
            <a:rPr lang="hu-HU" sz="1600" i="1" dirty="0" err="1"/>
            <a:t>not known</a:t>
          </a:r>
          <a:r>
            <a:rPr lang="hu-HU" sz="1600" i="1" baseline="0" dirty="0" err="1"/>
            <a:t>)</a:t>
          </a:r>
          <a:endParaRPr lang="hu-HU" sz="1600" i="1" dirty="0" err="1"/>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0</xdr:col>
      <xdr:colOff>276231</xdr:colOff>
      <xdr:row>6</xdr:row>
      <xdr:rowOff>40348</xdr:rowOff>
    </xdr:from>
    <xdr:to>
      <xdr:col>1</xdr:col>
      <xdr:colOff>6571916</xdr:colOff>
      <xdr:row>32</xdr:row>
      <xdr:rowOff>195995</xdr:rowOff>
    </xdr:to>
    <xdr:graphicFrame macro="">
      <xdr:nvGraphicFramePr>
        <xdr:cNvPr id="2" name="Chart 1">
          <a:extLst>
            <a:ext uri="{FF2B5EF4-FFF2-40B4-BE49-F238E27FC236}">
              <a16:creationId xmlns:a16="http://schemas.microsoft.com/office/drawing/2014/main" id="{0EB0758E-CCD4-4E17-A688-D0DBFF706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549088</xdr:colOff>
      <xdr:row>33</xdr:row>
      <xdr:rowOff>156884</xdr:rowOff>
    </xdr:from>
    <xdr:to>
      <xdr:col>1</xdr:col>
      <xdr:colOff>6844773</xdr:colOff>
      <xdr:row>60</xdr:row>
      <xdr:rowOff>110825</xdr:rowOff>
    </xdr:to>
    <xdr:graphicFrame macro="">
      <xdr:nvGraphicFramePr>
        <xdr:cNvPr id="3" name="Chart 2">
          <a:extLst>
            <a:ext uri="{FF2B5EF4-FFF2-40B4-BE49-F238E27FC236}">
              <a16:creationId xmlns:a16="http://schemas.microsoft.com/office/drawing/2014/main" id="{B5532F8B-B44E-4C36-B867-257577669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7</xdr:row>
      <xdr:rowOff>90486</xdr:rowOff>
    </xdr:from>
    <xdr:to>
      <xdr:col>1</xdr:col>
      <xdr:colOff>6971400</xdr:colOff>
      <xdr:row>35</xdr:row>
      <xdr:rowOff>168392</xdr:rowOff>
    </xdr:to>
    <xdr:graphicFrame macro="">
      <xdr:nvGraphicFramePr>
        <xdr:cNvPr id="2" name="Chart 1">
          <a:extLst>
            <a:ext uri="{FF2B5EF4-FFF2-40B4-BE49-F238E27FC236}">
              <a16:creationId xmlns:a16="http://schemas.microsoft.com/office/drawing/2014/main" id="{04F3DDF9-50ED-40C8-AF78-0B0A43509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345282</xdr:colOff>
      <xdr:row>36</xdr:row>
      <xdr:rowOff>59531</xdr:rowOff>
    </xdr:from>
    <xdr:to>
      <xdr:col>1</xdr:col>
      <xdr:colOff>6935682</xdr:colOff>
      <xdr:row>64</xdr:row>
      <xdr:rowOff>137437</xdr:rowOff>
    </xdr:to>
    <xdr:graphicFrame macro="">
      <xdr:nvGraphicFramePr>
        <xdr:cNvPr id="4" name="Chart 3">
          <a:extLst>
            <a:ext uri="{FF2B5EF4-FFF2-40B4-BE49-F238E27FC236}">
              <a16:creationId xmlns:a16="http://schemas.microsoft.com/office/drawing/2014/main" id="{2707268A-81CA-4387-87B4-53FFED40E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557892</xdr:colOff>
      <xdr:row>8</xdr:row>
      <xdr:rowOff>95249</xdr:rowOff>
    </xdr:from>
    <xdr:to>
      <xdr:col>1</xdr:col>
      <xdr:colOff>6823922</xdr:colOff>
      <xdr:row>34</xdr:row>
      <xdr:rowOff>61377</xdr:rowOff>
    </xdr:to>
    <xdr:graphicFrame macro="">
      <xdr:nvGraphicFramePr>
        <xdr:cNvPr id="6" name="Chart 5">
          <a:extLst>
            <a:ext uri="{FF2B5EF4-FFF2-40B4-BE49-F238E27FC236}">
              <a16:creationId xmlns:a16="http://schemas.microsoft.com/office/drawing/2014/main" id="{C43D860F-8807-48F2-AA24-74BE2DA8C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612321</xdr:colOff>
      <xdr:row>35</xdr:row>
      <xdr:rowOff>176893</xdr:rowOff>
    </xdr:from>
    <xdr:to>
      <xdr:col>1</xdr:col>
      <xdr:colOff>6878351</xdr:colOff>
      <xdr:row>61</xdr:row>
      <xdr:rowOff>143021</xdr:rowOff>
    </xdr:to>
    <xdr:graphicFrame macro="">
      <xdr:nvGraphicFramePr>
        <xdr:cNvPr id="7" name="Chart 6">
          <a:extLst>
            <a:ext uri="{FF2B5EF4-FFF2-40B4-BE49-F238E27FC236}">
              <a16:creationId xmlns:a16="http://schemas.microsoft.com/office/drawing/2014/main" id="{5C801CDC-F73A-40C4-8959-CACBEC78F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absolute">
    <xdr:from>
      <xdr:col>93</xdr:col>
      <xdr:colOff>273425</xdr:colOff>
      <xdr:row>3</xdr:row>
      <xdr:rowOff>33618</xdr:rowOff>
    </xdr:from>
    <xdr:to>
      <xdr:col>105</xdr:col>
      <xdr:colOff>211291</xdr:colOff>
      <xdr:row>26</xdr:row>
      <xdr:rowOff>201378</xdr:rowOff>
    </xdr:to>
    <xdr:graphicFrame macro="">
      <xdr:nvGraphicFramePr>
        <xdr:cNvPr id="5" name="Chart 4">
          <a:extLst>
            <a:ext uri="{FF2B5EF4-FFF2-40B4-BE49-F238E27FC236}">
              <a16:creationId xmlns:a16="http://schemas.microsoft.com/office/drawing/2014/main" id="{C074B8A6-CFA4-4B14-BA69-0176DD54A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179295</xdr:colOff>
      <xdr:row>8</xdr:row>
      <xdr:rowOff>124171</xdr:rowOff>
    </xdr:from>
    <xdr:to>
      <xdr:col>1</xdr:col>
      <xdr:colOff>6243311</xdr:colOff>
      <xdr:row>34</xdr:row>
      <xdr:rowOff>70108</xdr:rowOff>
    </xdr:to>
    <xdr:graphicFrame macro="">
      <xdr:nvGraphicFramePr>
        <xdr:cNvPr id="6" name="Chart 5">
          <a:extLst>
            <a:ext uri="{FF2B5EF4-FFF2-40B4-BE49-F238E27FC236}">
              <a16:creationId xmlns:a16="http://schemas.microsoft.com/office/drawing/2014/main" id="{A5D0EF84-2ACD-4595-ACDE-16D68F0E2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235323</xdr:colOff>
      <xdr:row>36</xdr:row>
      <xdr:rowOff>45730</xdr:rowOff>
    </xdr:from>
    <xdr:to>
      <xdr:col>1</xdr:col>
      <xdr:colOff>6299339</xdr:colOff>
      <xdr:row>62</xdr:row>
      <xdr:rowOff>193374</xdr:rowOff>
    </xdr:to>
    <xdr:graphicFrame macro="">
      <xdr:nvGraphicFramePr>
        <xdr:cNvPr id="7" name="Chart 6">
          <a:extLst>
            <a:ext uri="{FF2B5EF4-FFF2-40B4-BE49-F238E27FC236}">
              <a16:creationId xmlns:a16="http://schemas.microsoft.com/office/drawing/2014/main" id="{E5C3D15D-3B3C-4CE3-95EC-B0FCD1C40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0</xdr:col>
      <xdr:colOff>254535</xdr:colOff>
      <xdr:row>9</xdr:row>
      <xdr:rowOff>3415</xdr:rowOff>
    </xdr:from>
    <xdr:to>
      <xdr:col>1</xdr:col>
      <xdr:colOff>6530610</xdr:colOff>
      <xdr:row>33</xdr:row>
      <xdr:rowOff>110236</xdr:rowOff>
    </xdr:to>
    <xdr:graphicFrame macro="">
      <xdr:nvGraphicFramePr>
        <xdr:cNvPr id="2" name="Chart 1">
          <a:extLst>
            <a:ext uri="{FF2B5EF4-FFF2-40B4-BE49-F238E27FC236}">
              <a16:creationId xmlns:a16="http://schemas.microsoft.com/office/drawing/2014/main" id="{01EB09AE-C7CF-4670-A07C-B09A36D42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219528</xdr:colOff>
      <xdr:row>34</xdr:row>
      <xdr:rowOff>157841</xdr:rowOff>
    </xdr:from>
    <xdr:to>
      <xdr:col>1</xdr:col>
      <xdr:colOff>6492428</xdr:colOff>
      <xdr:row>61</xdr:row>
      <xdr:rowOff>46948</xdr:rowOff>
    </xdr:to>
    <xdr:graphicFrame macro="">
      <xdr:nvGraphicFramePr>
        <xdr:cNvPr id="3" name="Chart 2">
          <a:extLst>
            <a:ext uri="{FF2B5EF4-FFF2-40B4-BE49-F238E27FC236}">
              <a16:creationId xmlns:a16="http://schemas.microsoft.com/office/drawing/2014/main" id="{FD9A65E8-B45A-4020-902E-9839AC14F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232541</xdr:colOff>
      <xdr:row>7</xdr:row>
      <xdr:rowOff>245488</xdr:rowOff>
    </xdr:from>
    <xdr:to>
      <xdr:col>1</xdr:col>
      <xdr:colOff>6541807</xdr:colOff>
      <xdr:row>31</xdr:row>
      <xdr:rowOff>18456</xdr:rowOff>
    </xdr:to>
    <xdr:graphicFrame macro="">
      <xdr:nvGraphicFramePr>
        <xdr:cNvPr id="2" name="Diagram 6">
          <a:extLst>
            <a:ext uri="{FF2B5EF4-FFF2-40B4-BE49-F238E27FC236}">
              <a16:creationId xmlns:a16="http://schemas.microsoft.com/office/drawing/2014/main" id="{A5F87644-1E3D-4DDD-9B32-4F5050942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353786</xdr:colOff>
      <xdr:row>31</xdr:row>
      <xdr:rowOff>192200</xdr:rowOff>
    </xdr:from>
    <xdr:to>
      <xdr:col>1</xdr:col>
      <xdr:colOff>6663052</xdr:colOff>
      <xdr:row>58</xdr:row>
      <xdr:rowOff>130157</xdr:rowOff>
    </xdr:to>
    <xdr:graphicFrame macro="">
      <xdr:nvGraphicFramePr>
        <xdr:cNvPr id="3" name="Diagram 6">
          <a:extLst>
            <a:ext uri="{FF2B5EF4-FFF2-40B4-BE49-F238E27FC236}">
              <a16:creationId xmlns:a16="http://schemas.microsoft.com/office/drawing/2014/main" id="{55C3370E-000D-4ABE-9170-5D4F23000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0.55096</cdr:x>
      <cdr:y>0.24425</cdr:y>
    </cdr:from>
    <cdr:to>
      <cdr:x>0.76649</cdr:x>
      <cdr:y>0.44403</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3986984" y="1324912"/>
          <a:ext cx="1559654" cy="1083700"/>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0.56808</cdr:x>
      <cdr:y>0.27081</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35162" y="834988"/>
          <a:ext cx="875697" cy="634024"/>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Kamatcsökkentések kedvező hatása</a:t>
          </a:r>
        </a:p>
      </cdr:txBody>
    </cdr:sp>
  </cdr:relSizeAnchor>
  <cdr:relSizeAnchor xmlns:cdr="http://schemas.openxmlformats.org/drawingml/2006/chartDrawing">
    <cdr:from>
      <cdr:x>0.45845</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289302" y="3132430"/>
          <a:ext cx="1957856"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Lakásár emelkedés kedvezőtlen hatása</a:t>
          </a:r>
        </a:p>
      </cdr:txBody>
    </cdr:sp>
  </cdr:relSizeAnchor>
  <cdr:relSizeAnchor xmlns:cdr="http://schemas.openxmlformats.org/drawingml/2006/chartDrawing">
    <cdr:from>
      <cdr:x>0.72177</cdr:x>
      <cdr:y>0.42005</cdr:y>
    </cdr:from>
    <cdr:to>
      <cdr:x>0.93462</cdr:x>
      <cdr:y>0.55025</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222956" y="2278540"/>
          <a:ext cx="1540332" cy="706266"/>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0.56113</cdr:y>
    </cdr:from>
    <cdr:to>
      <cdr:x>0.8173</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306717" y="3043812"/>
          <a:ext cx="607542" cy="348814"/>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0.56269</cdr:x>
      <cdr:y>0.24552</cdr:y>
    </cdr:from>
    <cdr:to>
      <cdr:x>0.77822</cdr:x>
      <cdr:y>0.42213</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071828" y="1331799"/>
          <a:ext cx="1559654" cy="957979"/>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0.58994</cdr:x>
      <cdr:y>0.25255</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35162" y="834971"/>
          <a:ext cx="1033852" cy="53492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Favourable effect</a:t>
          </a:r>
          <a:r>
            <a:rPr lang="hu-HU" sz="1600" i="1" baseline="0">
              <a:solidFill>
                <a:srgbClr val="002060"/>
              </a:solidFill>
            </a:rPr>
            <a:t> of base rate cut</a:t>
          </a:r>
          <a:endParaRPr lang="hu-HU" sz="1600" i="1">
            <a:solidFill>
              <a:srgbClr val="002060"/>
            </a:solidFill>
          </a:endParaRPr>
        </a:p>
      </cdr:txBody>
    </cdr:sp>
  </cdr:relSizeAnchor>
  <cdr:relSizeAnchor xmlns:cdr="http://schemas.openxmlformats.org/drawingml/2006/chartDrawing">
    <cdr:from>
      <cdr:x>0.43581</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156857" y="3168769"/>
          <a:ext cx="2140622" cy="612151"/>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Unfavourable</a:t>
          </a:r>
          <a:r>
            <a:rPr lang="hu-HU" sz="1600" i="1" baseline="0">
              <a:solidFill>
                <a:srgbClr val="002060"/>
              </a:solidFill>
            </a:rPr>
            <a:t> effect of house price increase</a:t>
          </a:r>
          <a:endParaRPr lang="hu-HU" sz="1600" i="1">
            <a:solidFill>
              <a:srgbClr val="002060"/>
            </a:solidFill>
          </a:endParaRPr>
        </a:p>
      </cdr:txBody>
    </cdr:sp>
  </cdr:relSizeAnchor>
  <cdr:relSizeAnchor xmlns:cdr="http://schemas.openxmlformats.org/drawingml/2006/chartDrawing">
    <cdr:from>
      <cdr:x>0.72879</cdr:x>
      <cdr:y>0.41771</cdr:y>
    </cdr:from>
    <cdr:to>
      <cdr:x>0.94165</cdr:x>
      <cdr:y>0.54791</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273756" y="2265798"/>
          <a:ext cx="1540332" cy="706252"/>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0.55691</cdr:y>
    </cdr:from>
    <cdr:to>
      <cdr:x>0.81458</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306717" y="3020900"/>
          <a:ext cx="587897" cy="3716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editAs="absolute">
    <xdr:from>
      <xdr:col>0</xdr:col>
      <xdr:colOff>317874</xdr:colOff>
      <xdr:row>6</xdr:row>
      <xdr:rowOff>245528</xdr:rowOff>
    </xdr:from>
    <xdr:to>
      <xdr:col>1</xdr:col>
      <xdr:colOff>6577808</xdr:colOff>
      <xdr:row>29</xdr:row>
      <xdr:rowOff>161850</xdr:rowOff>
    </xdr:to>
    <xdr:graphicFrame macro="">
      <xdr:nvGraphicFramePr>
        <xdr:cNvPr id="2" name="Chart 1">
          <a:extLst>
            <a:ext uri="{FF2B5EF4-FFF2-40B4-BE49-F238E27FC236}">
              <a16:creationId xmlns:a16="http://schemas.microsoft.com/office/drawing/2014/main" id="{BF78035C-8331-42D0-9A59-D1ED46359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287563</xdr:colOff>
      <xdr:row>31</xdr:row>
      <xdr:rowOff>12700</xdr:rowOff>
    </xdr:from>
    <xdr:to>
      <xdr:col>1</xdr:col>
      <xdr:colOff>6562011</xdr:colOff>
      <xdr:row>57</xdr:row>
      <xdr:rowOff>105915</xdr:rowOff>
    </xdr:to>
    <xdr:graphicFrame macro="">
      <xdr:nvGraphicFramePr>
        <xdr:cNvPr id="3" name="Chart 2">
          <a:extLst>
            <a:ext uri="{FF2B5EF4-FFF2-40B4-BE49-F238E27FC236}">
              <a16:creationId xmlns:a16="http://schemas.microsoft.com/office/drawing/2014/main" id="{0469B3B3-0BBE-4C5E-9EFC-7E1EBF858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305955</xdr:colOff>
      <xdr:row>8</xdr:row>
      <xdr:rowOff>58882</xdr:rowOff>
    </xdr:from>
    <xdr:to>
      <xdr:col>1</xdr:col>
      <xdr:colOff>6626438</xdr:colOff>
      <xdr:row>35</xdr:row>
      <xdr:rowOff>13116</xdr:rowOff>
    </xdr:to>
    <xdr:grpSp>
      <xdr:nvGrpSpPr>
        <xdr:cNvPr id="8" name="Group 7">
          <a:extLst>
            <a:ext uri="{FF2B5EF4-FFF2-40B4-BE49-F238E27FC236}">
              <a16:creationId xmlns:a16="http://schemas.microsoft.com/office/drawing/2014/main" id="{FF966258-BDA7-4ECE-A0D3-6291345F62AD}"/>
            </a:ext>
          </a:extLst>
        </xdr:cNvPr>
        <xdr:cNvGrpSpPr/>
      </xdr:nvGrpSpPr>
      <xdr:grpSpPr>
        <a:xfrm>
          <a:off x="305955" y="1684482"/>
          <a:ext cx="7158683" cy="5440634"/>
          <a:chOff x="260206" y="1484398"/>
          <a:chExt cx="7186393" cy="5560149"/>
        </a:xfrm>
      </xdr:grpSpPr>
      <xdr:graphicFrame macro="">
        <xdr:nvGraphicFramePr>
          <xdr:cNvPr id="9" name="Chart 8">
            <a:extLst>
              <a:ext uri="{FF2B5EF4-FFF2-40B4-BE49-F238E27FC236}">
                <a16:creationId xmlns:a16="http://schemas.microsoft.com/office/drawing/2014/main" id="{7594E2CE-9E66-4C78-8E83-F8FD907E75A4}"/>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CA76AFA3-0E63-412F-A5D0-A1841AB365FC}"/>
              </a:ext>
            </a:extLst>
          </xdr:cNvPr>
          <xdr:cNvGraphicFramePr>
            <a:graphicFrameLocks/>
          </xdr:cNvGraphicFramePr>
        </xdr:nvGraphicFramePr>
        <xdr:xfrm>
          <a:off x="3977600" y="1484398"/>
          <a:ext cx="3339811"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386773</xdr:colOff>
      <xdr:row>37</xdr:row>
      <xdr:rowOff>91209</xdr:rowOff>
    </xdr:from>
    <xdr:to>
      <xdr:col>1</xdr:col>
      <xdr:colOff>6710720</xdr:colOff>
      <xdr:row>64</xdr:row>
      <xdr:rowOff>37361</xdr:rowOff>
    </xdr:to>
    <xdr:grpSp>
      <xdr:nvGrpSpPr>
        <xdr:cNvPr id="11" name="Group 10">
          <a:extLst>
            <a:ext uri="{FF2B5EF4-FFF2-40B4-BE49-F238E27FC236}">
              <a16:creationId xmlns:a16="http://schemas.microsoft.com/office/drawing/2014/main" id="{2AA57E0E-61C5-47B4-AE78-4DF8CA776435}"/>
            </a:ext>
          </a:extLst>
        </xdr:cNvPr>
        <xdr:cNvGrpSpPr/>
      </xdr:nvGrpSpPr>
      <xdr:grpSpPr>
        <a:xfrm>
          <a:off x="386773" y="7609609"/>
          <a:ext cx="7162147" cy="5432552"/>
          <a:chOff x="260206" y="1497344"/>
          <a:chExt cx="7186393" cy="5547203"/>
        </a:xfrm>
      </xdr:grpSpPr>
      <xdr:graphicFrame macro="">
        <xdr:nvGraphicFramePr>
          <xdr:cNvPr id="12" name="Chart 11">
            <a:extLst>
              <a:ext uri="{FF2B5EF4-FFF2-40B4-BE49-F238E27FC236}">
                <a16:creationId xmlns:a16="http://schemas.microsoft.com/office/drawing/2014/main" id="{3CDB5C61-E9CB-46F5-A9BB-540634BA3C0B}"/>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06698F25-FF17-4D0F-8BFC-A1A1932298CE}"/>
              </a:ext>
            </a:extLst>
          </xdr:cNvPr>
          <xdr:cNvGraphicFramePr>
            <a:graphicFrameLocks/>
          </xdr:cNvGraphicFramePr>
        </xdr:nvGraphicFramePr>
        <xdr:xfrm>
          <a:off x="3831893" y="1497344"/>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180757</xdr:colOff>
      <xdr:row>8</xdr:row>
      <xdr:rowOff>150379</xdr:rowOff>
    </xdr:from>
    <xdr:to>
      <xdr:col>1</xdr:col>
      <xdr:colOff>6453657</xdr:colOff>
      <xdr:row>29</xdr:row>
      <xdr:rowOff>63979</xdr:rowOff>
    </xdr:to>
    <xdr:graphicFrame macro="">
      <xdr:nvGraphicFramePr>
        <xdr:cNvPr id="2" name="Chart 1">
          <a:extLst>
            <a:ext uri="{FF2B5EF4-FFF2-40B4-BE49-F238E27FC236}">
              <a16:creationId xmlns:a16="http://schemas.microsoft.com/office/drawing/2014/main" id="{ABD1B86A-1479-44D9-9234-C32AAB236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31</xdr:row>
      <xdr:rowOff>25400</xdr:rowOff>
    </xdr:from>
    <xdr:to>
      <xdr:col>1</xdr:col>
      <xdr:colOff>6610027</xdr:colOff>
      <xdr:row>57</xdr:row>
      <xdr:rowOff>106409</xdr:rowOff>
    </xdr:to>
    <xdr:graphicFrame macro="">
      <xdr:nvGraphicFramePr>
        <xdr:cNvPr id="3" name="Chart 2">
          <a:extLst>
            <a:ext uri="{FF2B5EF4-FFF2-40B4-BE49-F238E27FC236}">
              <a16:creationId xmlns:a16="http://schemas.microsoft.com/office/drawing/2014/main" id="{8BB8B5B4-BDE4-4BCD-8538-CA5D0786D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408213</xdr:colOff>
      <xdr:row>7</xdr:row>
      <xdr:rowOff>143621</xdr:rowOff>
    </xdr:from>
    <xdr:to>
      <xdr:col>1</xdr:col>
      <xdr:colOff>6630313</xdr:colOff>
      <xdr:row>28</xdr:row>
      <xdr:rowOff>82621</xdr:rowOff>
    </xdr:to>
    <xdr:graphicFrame macro="">
      <xdr:nvGraphicFramePr>
        <xdr:cNvPr id="2" name="Diagram 1">
          <a:extLst>
            <a:ext uri="{FF2B5EF4-FFF2-40B4-BE49-F238E27FC236}">
              <a16:creationId xmlns:a16="http://schemas.microsoft.com/office/drawing/2014/main" id="{52E3F4AE-7635-4B52-A891-3B40453CBE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588816</xdr:colOff>
      <xdr:row>29</xdr:row>
      <xdr:rowOff>108526</xdr:rowOff>
    </xdr:from>
    <xdr:to>
      <xdr:col>1</xdr:col>
      <xdr:colOff>6810916</xdr:colOff>
      <xdr:row>56</xdr:row>
      <xdr:rowOff>22126</xdr:rowOff>
    </xdr:to>
    <xdr:graphicFrame macro="">
      <xdr:nvGraphicFramePr>
        <xdr:cNvPr id="3" name="Diagram 1">
          <a:extLst>
            <a:ext uri="{FF2B5EF4-FFF2-40B4-BE49-F238E27FC236}">
              <a16:creationId xmlns:a16="http://schemas.microsoft.com/office/drawing/2014/main" id="{6817035F-8E95-4F63-824E-C9E1796692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0.0766</cdr:x>
      <cdr:y>0.00441</cdr:y>
    </cdr:from>
    <cdr:to>
      <cdr:x>0.49535</cdr:x>
      <cdr:y>0.08427</cdr:y>
    </cdr:to>
    <cdr:sp macro="" textlink="">
      <cdr:nvSpPr>
        <cdr:cNvPr id="2" name="TextBox 1">
          <a:extLst xmlns:a="http://schemas.openxmlformats.org/drawingml/2006/main">
            <a:ext uri="{FF2B5EF4-FFF2-40B4-BE49-F238E27FC236}">
              <a16:creationId xmlns:a16="http://schemas.microsoft.com/office/drawing/2014/main" id="{37407E0C-4D0D-4C84-BEAD-4A48A65FE548}"/>
            </a:ext>
          </a:extLst>
        </cdr:cNvPr>
        <cdr:cNvSpPr txBox="1"/>
      </cdr:nvSpPr>
      <cdr:spPr>
        <a:xfrm xmlns:a="http://schemas.openxmlformats.org/drawingml/2006/main">
          <a:off x="551303" y="23812"/>
          <a:ext cx="3014003" cy="431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0.73497</cdr:x>
      <cdr:y>0.00207</cdr:y>
    </cdr:from>
    <cdr:to>
      <cdr:x>0.95112</cdr:x>
      <cdr:y>0.05678</cdr:y>
    </cdr:to>
    <cdr:sp macro="" textlink="">
      <cdr:nvSpPr>
        <cdr:cNvPr id="3" name="TextBox 1">
          <a:extLst xmlns:a="http://schemas.openxmlformats.org/drawingml/2006/main">
            <a:ext uri="{FF2B5EF4-FFF2-40B4-BE49-F238E27FC236}">
              <a16:creationId xmlns:a16="http://schemas.microsoft.com/office/drawing/2014/main" id="{A7A7B095-8237-4335-B112-A45F2AC08032}"/>
            </a:ext>
          </a:extLst>
        </cdr:cNvPr>
        <cdr:cNvSpPr txBox="1"/>
      </cdr:nvSpPr>
      <cdr:spPr>
        <a:xfrm xmlns:a="http://schemas.openxmlformats.org/drawingml/2006/main">
          <a:off x="5465026" y="11906"/>
          <a:ext cx="1607286"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6517292</xdr:colOff>
      <xdr:row>35</xdr:row>
      <xdr:rowOff>184881</xdr:rowOff>
    </xdr:to>
    <xdr:graphicFrame macro="">
      <xdr:nvGraphicFramePr>
        <xdr:cNvPr id="2" name="Chart 1">
          <a:extLst>
            <a:ext uri="{FF2B5EF4-FFF2-40B4-BE49-F238E27FC236}">
              <a16:creationId xmlns:a16="http://schemas.microsoft.com/office/drawing/2014/main" id="{5EE0B1F3-6431-4139-AC58-D5E583BF2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6400647</xdr:colOff>
      <xdr:row>63</xdr:row>
      <xdr:rowOff>167599</xdr:rowOff>
    </xdr:to>
    <xdr:graphicFrame macro="">
      <xdr:nvGraphicFramePr>
        <xdr:cNvPr id="3" name="Chart 2">
          <a:extLst>
            <a:ext uri="{FF2B5EF4-FFF2-40B4-BE49-F238E27FC236}">
              <a16:creationId xmlns:a16="http://schemas.microsoft.com/office/drawing/2014/main" id="{CC375C3C-2347-4D1F-BA3A-7103F8842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82.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308429</xdr:colOff>
      <xdr:row>7</xdr:row>
      <xdr:rowOff>1587</xdr:rowOff>
    </xdr:from>
    <xdr:to>
      <xdr:col>1</xdr:col>
      <xdr:colOff>6644829</xdr:colOff>
      <xdr:row>34</xdr:row>
      <xdr:rowOff>80287</xdr:rowOff>
    </xdr:to>
    <xdr:graphicFrame macro="">
      <xdr:nvGraphicFramePr>
        <xdr:cNvPr id="2" name="Diagram 1">
          <a:extLst>
            <a:ext uri="{FF2B5EF4-FFF2-40B4-BE49-F238E27FC236}">
              <a16:creationId xmlns:a16="http://schemas.microsoft.com/office/drawing/2014/main" id="{8F8C4FB4-ECBF-4F75-96E4-3534B0E72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36</xdr:row>
      <xdr:rowOff>114300</xdr:rowOff>
    </xdr:from>
    <xdr:to>
      <xdr:col>1</xdr:col>
      <xdr:colOff>6742800</xdr:colOff>
      <xdr:row>64</xdr:row>
      <xdr:rowOff>180300</xdr:rowOff>
    </xdr:to>
    <xdr:graphicFrame macro="">
      <xdr:nvGraphicFramePr>
        <xdr:cNvPr id="3" name="Diagram 1">
          <a:extLst>
            <a:ext uri="{FF2B5EF4-FFF2-40B4-BE49-F238E27FC236}">
              <a16:creationId xmlns:a16="http://schemas.microsoft.com/office/drawing/2014/main" id="{54937117-CAC2-4799-8DCE-834EE001F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0</xdr:col>
      <xdr:colOff>308027</xdr:colOff>
      <xdr:row>8</xdr:row>
      <xdr:rowOff>191435</xdr:rowOff>
    </xdr:from>
    <xdr:to>
      <xdr:col>1</xdr:col>
      <xdr:colOff>6669827</xdr:colOff>
      <xdr:row>35</xdr:row>
      <xdr:rowOff>105035</xdr:rowOff>
    </xdr:to>
    <xdr:graphicFrame macro="">
      <xdr:nvGraphicFramePr>
        <xdr:cNvPr id="2" name="Chart 1">
          <a:extLst>
            <a:ext uri="{FF2B5EF4-FFF2-40B4-BE49-F238E27FC236}">
              <a16:creationId xmlns:a16="http://schemas.microsoft.com/office/drawing/2014/main" id="{BEA7D691-991F-4326-B28E-1030746D0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37</xdr:row>
      <xdr:rowOff>86784</xdr:rowOff>
    </xdr:from>
    <xdr:to>
      <xdr:col>1</xdr:col>
      <xdr:colOff>6739624</xdr:colOff>
      <xdr:row>64</xdr:row>
      <xdr:rowOff>384</xdr:rowOff>
    </xdr:to>
    <xdr:graphicFrame macro="">
      <xdr:nvGraphicFramePr>
        <xdr:cNvPr id="3" name="Chart 2">
          <a:extLst>
            <a:ext uri="{FF2B5EF4-FFF2-40B4-BE49-F238E27FC236}">
              <a16:creationId xmlns:a16="http://schemas.microsoft.com/office/drawing/2014/main" id="{050B83D7-44AF-457E-97BA-ADF71F58B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224117</xdr:colOff>
      <xdr:row>7</xdr:row>
      <xdr:rowOff>183206</xdr:rowOff>
    </xdr:from>
    <xdr:to>
      <xdr:col>1</xdr:col>
      <xdr:colOff>6580474</xdr:colOff>
      <xdr:row>33</xdr:row>
      <xdr:rowOff>85920</xdr:rowOff>
    </xdr:to>
    <xdr:graphicFrame macro="">
      <xdr:nvGraphicFramePr>
        <xdr:cNvPr id="2" name="Chart 1">
          <a:extLst>
            <a:ext uri="{FF2B5EF4-FFF2-40B4-BE49-F238E27FC236}">
              <a16:creationId xmlns:a16="http://schemas.microsoft.com/office/drawing/2014/main" id="{0C7D7D8D-6E6A-4297-93D2-1E0702F9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522940</xdr:colOff>
      <xdr:row>34</xdr:row>
      <xdr:rowOff>89221</xdr:rowOff>
    </xdr:from>
    <xdr:to>
      <xdr:col>2</xdr:col>
      <xdr:colOff>607785</xdr:colOff>
      <xdr:row>60</xdr:row>
      <xdr:rowOff>182435</xdr:rowOff>
    </xdr:to>
    <xdr:graphicFrame macro="">
      <xdr:nvGraphicFramePr>
        <xdr:cNvPr id="3" name="Chart 1">
          <a:extLst>
            <a:ext uri="{FF2B5EF4-FFF2-40B4-BE49-F238E27FC236}">
              <a16:creationId xmlns:a16="http://schemas.microsoft.com/office/drawing/2014/main" id="{41776A03-371B-42CB-82FB-687A629A6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462642</xdr:colOff>
      <xdr:row>7</xdr:row>
      <xdr:rowOff>136072</xdr:rowOff>
    </xdr:from>
    <xdr:to>
      <xdr:col>1</xdr:col>
      <xdr:colOff>6824442</xdr:colOff>
      <xdr:row>35</xdr:row>
      <xdr:rowOff>67235</xdr:rowOff>
    </xdr:to>
    <xdr:graphicFrame macro="">
      <xdr:nvGraphicFramePr>
        <xdr:cNvPr id="4" name="Chart 3">
          <a:extLst>
            <a:ext uri="{FF2B5EF4-FFF2-40B4-BE49-F238E27FC236}">
              <a16:creationId xmlns:a16="http://schemas.microsoft.com/office/drawing/2014/main" id="{AE6643BC-9907-4E00-A7A5-C2746A64C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36</xdr:row>
      <xdr:rowOff>95251</xdr:rowOff>
    </xdr:from>
    <xdr:to>
      <xdr:col>1</xdr:col>
      <xdr:colOff>6742800</xdr:colOff>
      <xdr:row>64</xdr:row>
      <xdr:rowOff>11206</xdr:rowOff>
    </xdr:to>
    <xdr:graphicFrame macro="">
      <xdr:nvGraphicFramePr>
        <xdr:cNvPr id="5" name="Chart 4">
          <a:extLst>
            <a:ext uri="{FF2B5EF4-FFF2-40B4-BE49-F238E27FC236}">
              <a16:creationId xmlns:a16="http://schemas.microsoft.com/office/drawing/2014/main" id="{475EDDBB-3272-4ACA-886F-6A08906B0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0.00157</cdr:x>
      <cdr:y>0.88964</cdr:y>
    </cdr:from>
    <cdr:to>
      <cdr:x>0.90165</cdr:x>
      <cdr:y>1</cdr:y>
    </cdr:to>
    <cdr:sp macro="" textlink="">
      <cdr:nvSpPr>
        <cdr:cNvPr id="2" name="TextBox 1">
          <a:extLst xmlns:a="http://schemas.openxmlformats.org/drawingml/2006/main">
            <a:ext uri="{FF2B5EF4-FFF2-40B4-BE49-F238E27FC236}">
              <a16:creationId xmlns:a16="http://schemas.microsoft.com/office/drawing/2014/main" id="{C9C84672-ADD3-4422-A884-4CEEFCB2158E}"/>
            </a:ext>
          </a:extLst>
        </cdr:cNvPr>
        <cdr:cNvSpPr txBox="1"/>
      </cdr:nvSpPr>
      <cdr:spPr>
        <a:xfrm xmlns:a="http://schemas.openxmlformats.org/drawingml/2006/main">
          <a:off x="11206" y="4909489"/>
          <a:ext cx="6432177" cy="60901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100">
              <a:effectLst/>
              <a:latin typeface="+mn-lt"/>
              <a:ea typeface="+mn-ea"/>
              <a:cs typeface="+mn-cs"/>
            </a:rPr>
            <a:t>Megjegyzés: Budai hegyvidéki kerület: I., II., XII., Budai egyéb kerület: III., XI., XXII., </a:t>
          </a:r>
          <a:r>
            <a:rPr lang="da-DK" sz="1100">
              <a:effectLst/>
              <a:latin typeface="+mn-lt"/>
              <a:ea typeface="+mn-ea"/>
              <a:cs typeface="+mn-cs"/>
            </a:rPr>
            <a:t>Pesti belső kerület: V., VI., VII., VIII., IX.</a:t>
          </a:r>
          <a:r>
            <a:rPr lang="hu-HU" sz="1100">
              <a:effectLst/>
              <a:latin typeface="+mn-lt"/>
              <a:ea typeface="+mn-ea"/>
              <a:cs typeface="+mn-cs"/>
            </a:rPr>
            <a:t>, Pesti átmeneti kerület: X., XIII., XIV., XIX., XX., Pesti külső kerület: IV., XV., XVI., XVII., XVIII., XXI., XXIII. Forrás: ingatlan.com</a:t>
          </a:r>
        </a:p>
      </cdr:txBody>
    </cdr:sp>
  </cdr:relSizeAnchor>
</c:userShapes>
</file>

<file path=xl/drawings/drawing88.xml><?xml version="1.0" encoding="utf-8"?>
<c:userShapes xmlns:c="http://schemas.openxmlformats.org/drawingml/2006/chart">
  <cdr:relSizeAnchor xmlns:cdr="http://schemas.openxmlformats.org/drawingml/2006/chartDrawing">
    <cdr:from>
      <cdr:x>0.00157</cdr:x>
      <cdr:y>0.88964</cdr:y>
    </cdr:from>
    <cdr:to>
      <cdr:x>0.90165</cdr:x>
      <cdr:y>1</cdr:y>
    </cdr:to>
    <cdr:sp macro="" textlink="">
      <cdr:nvSpPr>
        <cdr:cNvPr id="2" name="TextBox 1">
          <a:extLst xmlns:a="http://schemas.openxmlformats.org/drawingml/2006/main">
            <a:ext uri="{FF2B5EF4-FFF2-40B4-BE49-F238E27FC236}">
              <a16:creationId xmlns:a16="http://schemas.microsoft.com/office/drawing/2014/main" id="{C9C84672-ADD3-4422-A884-4CEEFCB2158E}"/>
            </a:ext>
          </a:extLst>
        </cdr:cNvPr>
        <cdr:cNvSpPr txBox="1"/>
      </cdr:nvSpPr>
      <cdr:spPr>
        <a:xfrm xmlns:a="http://schemas.openxmlformats.org/drawingml/2006/main">
          <a:off x="11355" y="4909480"/>
          <a:ext cx="6509970" cy="609013"/>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100">
              <a:effectLst/>
              <a:latin typeface="+mn-lt"/>
              <a:ea typeface="+mn-ea"/>
              <a:cs typeface="+mn-cs"/>
            </a:rPr>
            <a:t>Note: Buda,</a:t>
          </a:r>
          <a:r>
            <a:rPr lang="hu-HU" sz="1100" baseline="0">
              <a:effectLst/>
              <a:latin typeface="+mn-lt"/>
              <a:ea typeface="+mn-ea"/>
              <a:cs typeface="+mn-cs"/>
            </a:rPr>
            <a:t> hilly districts:</a:t>
          </a:r>
          <a:r>
            <a:rPr lang="hu-HU" sz="1100">
              <a:effectLst/>
              <a:latin typeface="+mn-lt"/>
              <a:ea typeface="+mn-ea"/>
              <a:cs typeface="+mn-cs"/>
            </a:rPr>
            <a:t> I., II., XII., Buda, other districts: III., XI., XXII., </a:t>
          </a:r>
          <a:r>
            <a:rPr lang="da-DK" sz="1100">
              <a:effectLst/>
              <a:latin typeface="+mn-lt"/>
              <a:ea typeface="+mn-ea"/>
              <a:cs typeface="+mn-cs"/>
            </a:rPr>
            <a:t>Pest</a:t>
          </a:r>
          <a:r>
            <a:rPr lang="hu-HU" sz="1100">
              <a:effectLst/>
              <a:latin typeface="+mn-lt"/>
              <a:ea typeface="+mn-ea"/>
              <a:cs typeface="+mn-cs"/>
            </a:rPr>
            <a:t>, inner districts</a:t>
          </a:r>
          <a:r>
            <a:rPr lang="da-DK" sz="1100">
              <a:effectLst/>
              <a:latin typeface="+mn-lt"/>
              <a:ea typeface="+mn-ea"/>
              <a:cs typeface="+mn-cs"/>
            </a:rPr>
            <a:t>: V., VI., VII., VIII., IX.</a:t>
          </a:r>
          <a:r>
            <a:rPr lang="hu-HU" sz="1100">
              <a:effectLst/>
              <a:latin typeface="+mn-lt"/>
              <a:ea typeface="+mn-ea"/>
              <a:cs typeface="+mn-cs"/>
            </a:rPr>
            <a:t>, Pest, transitional districts: X., XIII., XIV., XIX., XX., Pest,</a:t>
          </a:r>
          <a:r>
            <a:rPr lang="hu-HU" sz="1100" baseline="0">
              <a:effectLst/>
              <a:latin typeface="+mn-lt"/>
              <a:ea typeface="+mn-ea"/>
              <a:cs typeface="+mn-cs"/>
            </a:rPr>
            <a:t> outer districts</a:t>
          </a:r>
          <a:r>
            <a:rPr lang="hu-HU" sz="1100">
              <a:effectLst/>
              <a:latin typeface="+mn-lt"/>
              <a:ea typeface="+mn-ea"/>
              <a:cs typeface="+mn-cs"/>
            </a:rPr>
            <a:t>: IV., XV., XVI., XVII., XVIII., XXI., XXIII. Source: ingatlan.com</a:t>
          </a:r>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0</xdr:col>
      <xdr:colOff>268941</xdr:colOff>
      <xdr:row>8</xdr:row>
      <xdr:rowOff>0</xdr:rowOff>
    </xdr:from>
    <xdr:to>
      <xdr:col>1</xdr:col>
      <xdr:colOff>6550618</xdr:colOff>
      <xdr:row>30</xdr:row>
      <xdr:rowOff>71602</xdr:rowOff>
    </xdr:to>
    <xdr:graphicFrame macro="">
      <xdr:nvGraphicFramePr>
        <xdr:cNvPr id="6" name="Chart 5">
          <a:extLst>
            <a:ext uri="{FF2B5EF4-FFF2-40B4-BE49-F238E27FC236}">
              <a16:creationId xmlns:a16="http://schemas.microsoft.com/office/drawing/2014/main" id="{F33DA5FC-C555-4987-8AFE-68871F39C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291354</xdr:colOff>
      <xdr:row>30</xdr:row>
      <xdr:rowOff>168089</xdr:rowOff>
    </xdr:from>
    <xdr:to>
      <xdr:col>1</xdr:col>
      <xdr:colOff>6573031</xdr:colOff>
      <xdr:row>58</xdr:row>
      <xdr:rowOff>26780</xdr:rowOff>
    </xdr:to>
    <xdr:graphicFrame macro="">
      <xdr:nvGraphicFramePr>
        <xdr:cNvPr id="7" name="Chart 6">
          <a:extLst>
            <a:ext uri="{FF2B5EF4-FFF2-40B4-BE49-F238E27FC236}">
              <a16:creationId xmlns:a16="http://schemas.microsoft.com/office/drawing/2014/main" id="{CB5A0643-D402-481E-B5A3-5B7EFCA7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0.0766</cdr:x>
      <cdr:y>0.00441</cdr:y>
    </cdr:from>
    <cdr:to>
      <cdr:x>0.49535</cdr:x>
      <cdr:y>0.08427</cdr:y>
    </cdr:to>
    <cdr:sp macro="" textlink="">
      <cdr:nvSpPr>
        <cdr:cNvPr id="2" name="TextBox 1">
          <a:extLst xmlns:a="http://schemas.openxmlformats.org/drawingml/2006/main">
            <a:ext uri="{FF2B5EF4-FFF2-40B4-BE49-F238E27FC236}">
              <a16:creationId xmlns:a16="http://schemas.microsoft.com/office/drawing/2014/main" id="{37407E0C-4D0D-4C84-BEAD-4A48A65FE548}"/>
            </a:ext>
          </a:extLst>
        </cdr:cNvPr>
        <cdr:cNvSpPr txBox="1"/>
      </cdr:nvSpPr>
      <cdr:spPr>
        <a:xfrm xmlns:a="http://schemas.openxmlformats.org/drawingml/2006/main">
          <a:off x="551303" y="23812"/>
          <a:ext cx="3014003" cy="431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0.73016</cdr:x>
      <cdr:y>0.00414</cdr:y>
    </cdr:from>
    <cdr:to>
      <cdr:x>0.95752</cdr:x>
      <cdr:y>0.05885</cdr:y>
    </cdr:to>
    <cdr:sp macro="" textlink="">
      <cdr:nvSpPr>
        <cdr:cNvPr id="3" name="TextBox 1">
          <a:extLst xmlns:a="http://schemas.openxmlformats.org/drawingml/2006/main">
            <a:ext uri="{FF2B5EF4-FFF2-40B4-BE49-F238E27FC236}">
              <a16:creationId xmlns:a16="http://schemas.microsoft.com/office/drawing/2014/main" id="{A7A7B095-8237-4335-B112-A45F2AC08032}"/>
            </a:ext>
          </a:extLst>
        </cdr:cNvPr>
        <cdr:cNvSpPr txBox="1"/>
      </cdr:nvSpPr>
      <cdr:spPr>
        <a:xfrm xmlns:a="http://schemas.openxmlformats.org/drawingml/2006/main">
          <a:off x="5429249" y="23799"/>
          <a:ext cx="1690661" cy="314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Balance indicator</a:t>
          </a:r>
        </a:p>
      </cdr:txBody>
    </cdr:sp>
  </cdr:relSizeAnchor>
</c:userShapes>
</file>

<file path=xl/drawings/drawing90.xml><?xml version="1.0" encoding="utf-8"?>
<c:userShapes xmlns:c="http://schemas.openxmlformats.org/drawingml/2006/chart">
  <cdr:relSizeAnchor xmlns:cdr="http://schemas.openxmlformats.org/drawingml/2006/chartDrawing">
    <cdr:from>
      <cdr:x>0</cdr:x>
      <cdr:y>0.95061</cdr:y>
    </cdr:from>
    <cdr:to>
      <cdr:x>0.27914</cdr:x>
      <cdr:y>1</cdr:y>
    </cdr:to>
    <cdr:sp macro="" textlink="">
      <cdr:nvSpPr>
        <cdr:cNvPr id="2" name="TextBox 1">
          <a:extLst xmlns:a="http://schemas.openxmlformats.org/drawingml/2006/main">
            <a:ext uri="{FF2B5EF4-FFF2-40B4-BE49-F238E27FC236}">
              <a16:creationId xmlns:a16="http://schemas.microsoft.com/office/drawing/2014/main" id="{F259CCC3-FB92-4628-A651-59A5F8AB423D}"/>
            </a:ext>
          </a:extLst>
        </cdr:cNvPr>
        <cdr:cNvSpPr txBox="1"/>
      </cdr:nvSpPr>
      <cdr:spPr>
        <a:xfrm xmlns:a="http://schemas.openxmlformats.org/drawingml/2006/main">
          <a:off x="0" y="5133300"/>
          <a:ext cx="20097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Forrás: KSH,</a:t>
          </a:r>
          <a:r>
            <a:rPr lang="hu-HU" sz="1100" baseline="0"/>
            <a:t> ingatlan.com</a:t>
          </a:r>
          <a:endParaRPr lang="hu-HU" sz="1100"/>
        </a:p>
      </cdr:txBody>
    </cdr:sp>
  </cdr:relSizeAnchor>
</c:userShapes>
</file>

<file path=xl/drawings/drawing91.xml><?xml version="1.0" encoding="utf-8"?>
<c:userShapes xmlns:c="http://schemas.openxmlformats.org/drawingml/2006/chart">
  <cdr:relSizeAnchor xmlns:cdr="http://schemas.openxmlformats.org/drawingml/2006/chartDrawing">
    <cdr:from>
      <cdr:x>0</cdr:x>
      <cdr:y>0.95061</cdr:y>
    </cdr:from>
    <cdr:to>
      <cdr:x>0.27914</cdr:x>
      <cdr:y>1</cdr:y>
    </cdr:to>
    <cdr:sp macro="" textlink="">
      <cdr:nvSpPr>
        <cdr:cNvPr id="2" name="TextBox 1">
          <a:extLst xmlns:a="http://schemas.openxmlformats.org/drawingml/2006/main">
            <a:ext uri="{FF2B5EF4-FFF2-40B4-BE49-F238E27FC236}">
              <a16:creationId xmlns:a16="http://schemas.microsoft.com/office/drawing/2014/main" id="{F259CCC3-FB92-4628-A651-59A5F8AB423D}"/>
            </a:ext>
          </a:extLst>
        </cdr:cNvPr>
        <cdr:cNvSpPr txBox="1"/>
      </cdr:nvSpPr>
      <cdr:spPr>
        <a:xfrm xmlns:a="http://schemas.openxmlformats.org/drawingml/2006/main">
          <a:off x="0" y="5133300"/>
          <a:ext cx="20097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Source: HCSO,</a:t>
          </a:r>
          <a:r>
            <a:rPr lang="hu-HU" sz="1100" baseline="0"/>
            <a:t> ingatlan.com</a:t>
          </a:r>
          <a:endParaRPr lang="hu-HU" sz="1100"/>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207311</xdr:colOff>
      <xdr:row>6</xdr:row>
      <xdr:rowOff>134470</xdr:rowOff>
    </xdr:from>
    <xdr:to>
      <xdr:col>1</xdr:col>
      <xdr:colOff>6678928</xdr:colOff>
      <xdr:row>34</xdr:row>
      <xdr:rowOff>22294</xdr:rowOff>
    </xdr:to>
    <xdr:graphicFrame macro="">
      <xdr:nvGraphicFramePr>
        <xdr:cNvPr id="2" name="Chart 1">
          <a:extLst>
            <a:ext uri="{FF2B5EF4-FFF2-40B4-BE49-F238E27FC236}">
              <a16:creationId xmlns:a16="http://schemas.microsoft.com/office/drawing/2014/main" id="{1875A748-5F81-4A2C-9EB8-087A5EDAA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168088</xdr:colOff>
      <xdr:row>35</xdr:row>
      <xdr:rowOff>78441</xdr:rowOff>
    </xdr:from>
    <xdr:to>
      <xdr:col>1</xdr:col>
      <xdr:colOff>6639705</xdr:colOff>
      <xdr:row>62</xdr:row>
      <xdr:rowOff>167971</xdr:rowOff>
    </xdr:to>
    <xdr:graphicFrame macro="">
      <xdr:nvGraphicFramePr>
        <xdr:cNvPr id="3" name="Chart 2">
          <a:extLst>
            <a:ext uri="{FF2B5EF4-FFF2-40B4-BE49-F238E27FC236}">
              <a16:creationId xmlns:a16="http://schemas.microsoft.com/office/drawing/2014/main" id="{459C171B-B0E6-4D05-BDA1-80ED6123E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cdr:x>
      <cdr:y>0.95221</cdr:y>
    </cdr:from>
    <cdr:to>
      <cdr:x>0.87564</cdr:x>
      <cdr:y>1</cdr:y>
    </cdr:to>
    <cdr:sp macro="" textlink="">
      <cdr:nvSpPr>
        <cdr:cNvPr id="2" name="TextBox 1">
          <a:extLst xmlns:a="http://schemas.openxmlformats.org/drawingml/2006/main">
            <a:ext uri="{FF2B5EF4-FFF2-40B4-BE49-F238E27FC236}">
              <a16:creationId xmlns:a16="http://schemas.microsoft.com/office/drawing/2014/main" id="{9D57B11F-A810-4E30-B4C1-0BB8C6D43619}"/>
            </a:ext>
          </a:extLst>
        </cdr:cNvPr>
        <cdr:cNvSpPr txBox="1"/>
      </cdr:nvSpPr>
      <cdr:spPr>
        <a:xfrm xmlns:a="http://schemas.openxmlformats.org/drawingml/2006/main">
          <a:off x="0" y="5271029"/>
          <a:ext cx="6432177" cy="26456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100">
              <a:effectLst/>
              <a:latin typeface="+mn-lt"/>
              <a:ea typeface="+mn-ea"/>
              <a:cs typeface="+mn-cs"/>
            </a:rPr>
            <a:t>Forrás: ingatlan.com</a:t>
          </a:r>
        </a:p>
      </cdr:txBody>
    </cdr:sp>
  </cdr:relSizeAnchor>
</c:userShapes>
</file>

<file path=xl/drawings/drawing94.xml><?xml version="1.0" encoding="utf-8"?>
<c:userShapes xmlns:c="http://schemas.openxmlformats.org/drawingml/2006/chart">
  <cdr:relSizeAnchor xmlns:cdr="http://schemas.openxmlformats.org/drawingml/2006/chartDrawing">
    <cdr:from>
      <cdr:x>0</cdr:x>
      <cdr:y>0.95221</cdr:y>
    </cdr:from>
    <cdr:to>
      <cdr:x>0.87564</cdr:x>
      <cdr:y>1</cdr:y>
    </cdr:to>
    <cdr:sp macro="" textlink="">
      <cdr:nvSpPr>
        <cdr:cNvPr id="2" name="TextBox 1">
          <a:extLst xmlns:a="http://schemas.openxmlformats.org/drawingml/2006/main">
            <a:ext uri="{FF2B5EF4-FFF2-40B4-BE49-F238E27FC236}">
              <a16:creationId xmlns:a16="http://schemas.microsoft.com/office/drawing/2014/main" id="{9D57B11F-A810-4E30-B4C1-0BB8C6D43619}"/>
            </a:ext>
          </a:extLst>
        </cdr:cNvPr>
        <cdr:cNvSpPr txBox="1"/>
      </cdr:nvSpPr>
      <cdr:spPr>
        <a:xfrm xmlns:a="http://schemas.openxmlformats.org/drawingml/2006/main">
          <a:off x="0" y="5271029"/>
          <a:ext cx="6432177" cy="26456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100">
              <a:effectLst/>
              <a:latin typeface="+mn-lt"/>
              <a:ea typeface="+mn-ea"/>
              <a:cs typeface="+mn-cs"/>
            </a:rPr>
            <a:t>Source: ingatlan.com</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0</xdr:col>
      <xdr:colOff>209549</xdr:colOff>
      <xdr:row>6</xdr:row>
      <xdr:rowOff>136713</xdr:rowOff>
    </xdr:from>
    <xdr:to>
      <xdr:col>1</xdr:col>
      <xdr:colOff>5737912</xdr:colOff>
      <xdr:row>35</xdr:row>
      <xdr:rowOff>152815</xdr:rowOff>
    </xdr:to>
    <xdr:grpSp>
      <xdr:nvGrpSpPr>
        <xdr:cNvPr id="2" name="Group 1">
          <a:extLst>
            <a:ext uri="{FF2B5EF4-FFF2-40B4-BE49-F238E27FC236}">
              <a16:creationId xmlns:a16="http://schemas.microsoft.com/office/drawing/2014/main" id="{F5823089-B865-439F-8EB9-ACB23F28D5E7}"/>
            </a:ext>
          </a:extLst>
        </xdr:cNvPr>
        <xdr:cNvGrpSpPr/>
      </xdr:nvGrpSpPr>
      <xdr:grpSpPr>
        <a:xfrm>
          <a:off x="209549" y="1355913"/>
          <a:ext cx="6734863" cy="5908902"/>
          <a:chOff x="6410324" y="3381375"/>
          <a:chExt cx="7204763" cy="5948054"/>
        </a:xfrm>
      </xdr:grpSpPr>
      <xdr:graphicFrame macro="">
        <xdr:nvGraphicFramePr>
          <xdr:cNvPr id="3" name="Chart 2">
            <a:extLst>
              <a:ext uri="{FF2B5EF4-FFF2-40B4-BE49-F238E27FC236}">
                <a16:creationId xmlns:a16="http://schemas.microsoft.com/office/drawing/2014/main" id="{7CCE22B6-D781-40A8-B080-8A62986FA6A4}"/>
              </a:ext>
            </a:extLst>
          </xdr:cNvPr>
          <xdr:cNvGraphicFramePr/>
        </xdr:nvGraphicFramePr>
        <xdr:xfrm>
          <a:off x="6415087" y="3381375"/>
          <a:ext cx="7200000" cy="576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8CAA7A5A-1CBA-43CA-9BD9-3EA10EE1A6DB}"/>
              </a:ext>
            </a:extLst>
          </xdr:cNvPr>
          <xdr:cNvSpPr txBox="1"/>
        </xdr:nvSpPr>
        <xdr:spPr>
          <a:xfrm>
            <a:off x="6410324" y="8858251"/>
            <a:ext cx="3376146" cy="471178"/>
          </a:xfrm>
          <a:prstGeom prst="rect">
            <a:avLst/>
          </a:prstGeom>
          <a:noFill/>
        </xdr:spPr>
        <xdr:txBody>
          <a:bodyPr vertOverflow="clip" horzOverflow="clip" wrap="square" rtlCol="0" anchor="t">
            <a:spAutoFit/>
          </a:bodyPr>
          <a:lstStyle/>
          <a:p>
            <a:r>
              <a:rPr lang="hu-HU" sz="1200" i="1" dirty="0" err="1"/>
              <a:t>Forrás: MNB, TTOE, THT, eHáz – Társasházkezelői kérdőív.</a:t>
            </a:r>
          </a:p>
        </xdr:txBody>
      </xdr:sp>
    </xdr:grpSp>
    <xdr:clientData/>
  </xdr:twoCellAnchor>
  <xdr:twoCellAnchor editAs="oneCell">
    <xdr:from>
      <xdr:col>0</xdr:col>
      <xdr:colOff>381000</xdr:colOff>
      <xdr:row>38</xdr:row>
      <xdr:rowOff>152400</xdr:rowOff>
    </xdr:from>
    <xdr:to>
      <xdr:col>1</xdr:col>
      <xdr:colOff>5909363</xdr:colOff>
      <xdr:row>67</xdr:row>
      <xdr:rowOff>168501</xdr:rowOff>
    </xdr:to>
    <xdr:grpSp>
      <xdr:nvGrpSpPr>
        <xdr:cNvPr id="5" name="Group 4">
          <a:extLst>
            <a:ext uri="{FF2B5EF4-FFF2-40B4-BE49-F238E27FC236}">
              <a16:creationId xmlns:a16="http://schemas.microsoft.com/office/drawing/2014/main" id="{5EB53F25-4374-44A4-892E-830F0314B3F7}"/>
            </a:ext>
          </a:extLst>
        </xdr:cNvPr>
        <xdr:cNvGrpSpPr/>
      </xdr:nvGrpSpPr>
      <xdr:grpSpPr>
        <a:xfrm>
          <a:off x="381000" y="7874000"/>
          <a:ext cx="6734863" cy="5908901"/>
          <a:chOff x="6410324" y="3381375"/>
          <a:chExt cx="7204763" cy="5948053"/>
        </a:xfrm>
      </xdr:grpSpPr>
      <xdr:graphicFrame macro="">
        <xdr:nvGraphicFramePr>
          <xdr:cNvPr id="6" name="Chart 5">
            <a:extLst>
              <a:ext uri="{FF2B5EF4-FFF2-40B4-BE49-F238E27FC236}">
                <a16:creationId xmlns:a16="http://schemas.microsoft.com/office/drawing/2014/main" id="{EA65D8CE-19FF-4849-9264-14BE79A922B5}"/>
              </a:ext>
            </a:extLst>
          </xdr:cNvPr>
          <xdr:cNvGraphicFramePr/>
        </xdr:nvGraphicFramePr>
        <xdr:xfrm>
          <a:off x="6415087" y="3381375"/>
          <a:ext cx="7200000" cy="576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54509F0A-2D42-471A-B335-4C97975CD855}"/>
              </a:ext>
            </a:extLst>
          </xdr:cNvPr>
          <xdr:cNvSpPr txBox="1"/>
        </xdr:nvSpPr>
        <xdr:spPr>
          <a:xfrm>
            <a:off x="6410324" y="8858250"/>
            <a:ext cx="4170931" cy="471178"/>
          </a:xfrm>
          <a:prstGeom prst="rect">
            <a:avLst/>
          </a:prstGeom>
          <a:noFill/>
        </xdr:spPr>
        <xdr:txBody>
          <a:bodyPr vertOverflow="clip" horzOverflow="clip" wrap="square" rtlCol="0" anchor="t">
            <a:spAutoFit/>
          </a:bodyPr>
          <a:lstStyle/>
          <a:p>
            <a:r>
              <a:rPr lang="hu-HU" sz="1200" i="1" dirty="0" err="1"/>
              <a:t>Source: MNB, TTOE, THT, eHáz – Condominium manager survey.</a:t>
            </a:r>
          </a:p>
        </xdr:txBody>
      </xdr:sp>
    </xdr:grpSp>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8</xdr:row>
      <xdr:rowOff>69055</xdr:rowOff>
    </xdr:from>
    <xdr:to>
      <xdr:col>1</xdr:col>
      <xdr:colOff>5259281</xdr:colOff>
      <xdr:row>35</xdr:row>
      <xdr:rowOff>4086</xdr:rowOff>
    </xdr:to>
    <xdr:graphicFrame macro="">
      <xdr:nvGraphicFramePr>
        <xdr:cNvPr id="2" name="Chart 1">
          <a:extLst>
            <a:ext uri="{FF2B5EF4-FFF2-40B4-BE49-F238E27FC236}">
              <a16:creationId xmlns:a16="http://schemas.microsoft.com/office/drawing/2014/main" id="{2E421704-029B-4314-B9C6-1D37B646C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83345</xdr:rowOff>
    </xdr:from>
    <xdr:to>
      <xdr:col>1</xdr:col>
      <xdr:colOff>5259281</xdr:colOff>
      <xdr:row>64</xdr:row>
      <xdr:rowOff>18376</xdr:rowOff>
    </xdr:to>
    <xdr:graphicFrame macro="">
      <xdr:nvGraphicFramePr>
        <xdr:cNvPr id="3" name="Chart 2">
          <a:extLst>
            <a:ext uri="{FF2B5EF4-FFF2-40B4-BE49-F238E27FC236}">
              <a16:creationId xmlns:a16="http://schemas.microsoft.com/office/drawing/2014/main" id="{34AFC057-1A73-46AA-BFDE-F67FBFADA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cdr:x>
      <cdr:y>0.94848</cdr:y>
    </cdr:from>
    <cdr:to>
      <cdr:x>0.65218</cdr:x>
      <cdr:y>0.99483</cdr:y>
    </cdr:to>
    <cdr:sp macro="" textlink="">
      <cdr:nvSpPr>
        <cdr:cNvPr id="2" name="TextBox 2">
          <a:extLst xmlns:a="http://schemas.openxmlformats.org/drawingml/2006/main">
            <a:ext uri="{FF2B5EF4-FFF2-40B4-BE49-F238E27FC236}">
              <a16:creationId xmlns:a16="http://schemas.microsoft.com/office/drawing/2014/main" id="{CA09919E-9A43-4C03-848B-B19F6EF202CB}"/>
            </a:ext>
          </a:extLst>
        </cdr:cNvPr>
        <cdr:cNvSpPr txBox="1"/>
      </cdr:nvSpPr>
      <cdr:spPr>
        <a:xfrm xmlns:a="http://schemas.openxmlformats.org/drawingml/2006/main">
          <a:off x="0" y="5121792"/>
          <a:ext cx="4369594" cy="250309"/>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Forrás: MNB, TTOE, THT, eHáz – Társasházkezelői kérdőív</a:t>
          </a:r>
          <a:r>
            <a:rPr lang="hu-HU" sz="1200" i="1" baseline="0" dirty="0" err="1"/>
            <a:t>.</a:t>
          </a:r>
          <a:endParaRPr lang="hu-HU" sz="1200" i="1" dirty="0" err="1"/>
        </a:p>
      </cdr:txBody>
    </cdr:sp>
  </cdr:relSizeAnchor>
</c:userShapes>
</file>

<file path=xl/drawings/drawing98.xml><?xml version="1.0" encoding="utf-8"?>
<c:userShapes xmlns:c="http://schemas.openxmlformats.org/drawingml/2006/chart">
  <cdr:relSizeAnchor xmlns:cdr="http://schemas.openxmlformats.org/drawingml/2006/chartDrawing">
    <cdr:from>
      <cdr:x>0</cdr:x>
      <cdr:y>0.94848</cdr:y>
    </cdr:from>
    <cdr:to>
      <cdr:x>0.77402</cdr:x>
      <cdr:y>1</cdr:y>
    </cdr:to>
    <cdr:sp macro="" textlink="">
      <cdr:nvSpPr>
        <cdr:cNvPr id="2" name="TextBox 2">
          <a:extLst xmlns:a="http://schemas.openxmlformats.org/drawingml/2006/main">
            <a:ext uri="{FF2B5EF4-FFF2-40B4-BE49-F238E27FC236}">
              <a16:creationId xmlns:a16="http://schemas.microsoft.com/office/drawing/2014/main" id="{CA09919E-9A43-4C03-848B-B19F6EF202CB}"/>
            </a:ext>
          </a:extLst>
        </cdr:cNvPr>
        <cdr:cNvSpPr txBox="1"/>
      </cdr:nvSpPr>
      <cdr:spPr>
        <a:xfrm xmlns:a="http://schemas.openxmlformats.org/drawingml/2006/main">
          <a:off x="0" y="5142119"/>
          <a:ext cx="5181600" cy="279312"/>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i="1" dirty="0" err="1"/>
            <a:t>Source: MNB, TTOE, THT, eHáz – Condominium manager survey</a:t>
          </a:r>
          <a:r>
            <a:rPr lang="hu-HU" sz="1200" i="1" baseline="0" dirty="0" err="1"/>
            <a:t>.</a:t>
          </a:r>
          <a:endParaRPr lang="hu-HU" sz="1200" i="1" dirty="0" err="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CR%20RUSSIA/Russia_2002/DATA%20PROCESSING/SMOOTHING/FOR%20CO'S%20TURKEY%20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B60"/>
  <sheetViews>
    <sheetView showGridLines="0" tabSelected="1" zoomScale="75" zoomScaleNormal="75" workbookViewId="0">
      <pane xSplit="1" ySplit="1" topLeftCell="B2" activePane="bottomRight" state="frozen"/>
      <selection activeCell="C1" sqref="C1"/>
      <selection pane="topRight" activeCell="C1" sqref="C1"/>
      <selection pane="bottomLeft" activeCell="C1" sqref="C1"/>
      <selection pane="bottomRight"/>
    </sheetView>
  </sheetViews>
  <sheetFormatPr defaultColWidth="9" defaultRowHeight="15.75"/>
  <cols>
    <col min="1" max="1" width="31.42578125" style="21" customWidth="1"/>
    <col min="2" max="2" width="163.7109375" style="21" bestFit="1" customWidth="1"/>
    <col min="3" max="3" width="148.42578125" style="93" bestFit="1" customWidth="1"/>
    <col min="4" max="80" width="9" style="93"/>
    <col min="81" max="16384" width="9" style="21"/>
  </cols>
  <sheetData>
    <row r="1" spans="1:3">
      <c r="A1" s="458"/>
      <c r="B1" s="459"/>
      <c r="C1" s="460" t="s">
        <v>0</v>
      </c>
    </row>
    <row r="2" spans="1:3">
      <c r="A2" s="11" t="s">
        <v>1</v>
      </c>
      <c r="B2" s="461" t="str">
        <f>+'1_ábra_chart'!$B$1</f>
        <v>Munkanélküliség és foglalkoztatottság</v>
      </c>
      <c r="C2" s="461" t="str">
        <f>+'1_ábra_chart'!$B$2</f>
        <v>Unemployment and employment</v>
      </c>
    </row>
    <row r="3" spans="1:3">
      <c r="A3" s="11" t="s">
        <v>2</v>
      </c>
      <c r="B3" s="461" t="str">
        <f>+'2_ábra_chart'!$B$1</f>
        <v>Munkaerőpiaci alkalmazkodás az intenzív oldalon</v>
      </c>
      <c r="C3" s="461" t="str">
        <f>+'2_ábra_chart'!$B$2</f>
        <v>Labour market adjustment along the intensive margin</v>
      </c>
    </row>
    <row r="4" spans="1:3">
      <c r="A4" s="11" t="s">
        <v>3</v>
      </c>
      <c r="B4" s="461" t="str">
        <f>+'3_ábra_chart'!$B$1</f>
        <v xml:space="preserve">A háztartások pénzügyi vagyonának és reáljövedelmének alakulása
</v>
      </c>
      <c r="C4" s="461" t="str">
        <f>+'3_ábra_chart'!$B$2</f>
        <v>Changes in households’ financial assets, liabilities and real income</v>
      </c>
    </row>
    <row r="5" spans="1:3">
      <c r="A5" s="11" t="s">
        <v>4</v>
      </c>
      <c r="B5" s="461" t="str">
        <f>+'4_ábra_chart'!$B$1</f>
        <v>A fogyasztói bizalom és a munkanélkülisági várakozások alakulása</v>
      </c>
      <c r="C5" s="461" t="str">
        <f>+'4_ábra_chart'!$B$2</f>
        <v>Consumer confidence and unemployment expectations</v>
      </c>
    </row>
    <row r="6" spans="1:3">
      <c r="A6" s="11" t="s">
        <v>5</v>
      </c>
      <c r="B6" s="461" t="str">
        <f>+'5_ábra_chart'!$B$1</f>
        <v>A kiadott építési engedélyek és a lakossági lakásvásárlási/korszerűsítési szándék alakulása</v>
      </c>
      <c r="C6" s="461" t="str">
        <f>+'5_ábra_chart'!$B$2</f>
        <v>Changes in issued building permits and household motivations for home purchases/upgrades</v>
      </c>
    </row>
    <row r="7" spans="1:3">
      <c r="A7" s="11" t="s">
        <v>6</v>
      </c>
      <c r="B7" s="461" t="str">
        <f>+'6_ábra_chart'!$B$1</f>
        <v>Lakásvásárlásból, az értéknövekedésen keresztül elérhető hozam és a betéti hozam alakulása</v>
      </c>
      <c r="C7" s="461" t="str">
        <f>+'6_ábra_chart'!$B$2</f>
        <v>Changes in the yield premium realisable on home purchases through value appreciation, and in deposit yields</v>
      </c>
    </row>
    <row r="8" spans="1:3">
      <c r="A8" s="11" t="s">
        <v>7</v>
      </c>
      <c r="B8" s="461" t="str">
        <f>+'7_ábra_chart'!$B$1</f>
        <v>A befektetési céllal vásárlók és a befektetést értékesítők aránya Budapesten és vidéken</v>
      </c>
      <c r="C8" s="461" t="str">
        <f>+'7_ábra_chart'!$B$2</f>
        <v>Ratio of buyers for investment purposes and sellers of investments in Budapest and in the countryside</v>
      </c>
    </row>
    <row r="9" spans="1:3">
      <c r="A9" s="11" t="s">
        <v>8</v>
      </c>
      <c r="B9" s="461" t="str">
        <f>+'8_ábra_chart'!$B$1</f>
        <v>A kiadott lakásépítési engedélyek és az átadott új építésű lakások száma</v>
      </c>
      <c r="C9" s="461" t="str">
        <f>+'8_ábra_chart'!$B$2</f>
        <v>Number of issued building permits and number of new completions</v>
      </c>
    </row>
    <row r="10" spans="1:3">
      <c r="A10" s="11" t="s">
        <v>648</v>
      </c>
      <c r="B10" s="461" t="str">
        <f>+'9_ábra_chart'!$B$1</f>
        <v>Az átadott új építésű lakások építettő szerinti megoszlása</v>
      </c>
      <c r="C10" s="461" t="str">
        <f>+'9_ábra_chart'!$B$2</f>
        <v>Distribution of new completions by developer</v>
      </c>
    </row>
    <row r="11" spans="1:3">
      <c r="A11" s="11" t="s">
        <v>9</v>
      </c>
      <c r="B11" s="461" t="str">
        <f>+'10_ábra_chart'!$B$1</f>
        <v>A létesítendő új lakások és lakóépületek havi számának alakulása a kiadott építési engedélyek alapján</v>
      </c>
      <c r="C11" s="461" t="str">
        <f>+'10_ábra_chart'!$B$2</f>
        <v>Development of the monthly number of new homes and residential buildings to be constructed, based on the number of issued construction permits</v>
      </c>
    </row>
    <row r="12" spans="1:3">
      <c r="A12" s="11" t="s">
        <v>10</v>
      </c>
      <c r="B12" s="461" t="str">
        <f>+'11_ábra_chart'!$B$1</f>
        <v>Az építőipari termelést gátló tényezők</v>
      </c>
      <c r="C12" s="461" t="str">
        <f>+'11_ábra_chart'!$B$2</f>
        <v>Constraints to construction output</v>
      </c>
    </row>
    <row r="13" spans="1:3">
      <c r="A13" s="11" t="s">
        <v>11</v>
      </c>
      <c r="B13" s="461" t="str">
        <f>+'12_ábra_chart'!$B$1</f>
        <v>Az építőiparban foglalkoztatottak száma</v>
      </c>
      <c r="C13" s="461" t="str">
        <f>+'12_ábra_chart'!$B$2</f>
        <v>Number of employees in the construction industry</v>
      </c>
    </row>
    <row r="14" spans="1:3">
      <c r="A14" s="11" t="s">
        <v>12</v>
      </c>
      <c r="B14" s="461" t="str">
        <f>+'13_ábra_chart'!$B$1</f>
        <v>A lakásépítési költségek és a nominális lakásárak éves változása</v>
      </c>
      <c r="C14" s="461" t="str">
        <f>+'13_ábra_chart'!$B$2</f>
        <v>Year-on-year change in home construction costs  and nominal house prices</v>
      </c>
    </row>
    <row r="15" spans="1:3">
      <c r="A15" s="11" t="s">
        <v>13</v>
      </c>
      <c r="B15" s="461" t="str">
        <f>+'14_ábra_chart'!$B$1</f>
        <v xml:space="preserve">Az építőipar teljesítménye szektorok szerint és az egyes szektorok részesedése </v>
      </c>
      <c r="C15" s="461" t="str">
        <f>+'14_ábra_chart'!$B$2</f>
        <v>Performance of construction by sectors and share of individual sectors</v>
      </c>
    </row>
    <row r="16" spans="1:3">
      <c r="A16" s="11" t="s">
        <v>14</v>
      </c>
      <c r="B16" s="461" t="str">
        <f>+'15_ábra_chart'!B1</f>
        <v>A lakásprojektek hitelezés feltételei és a kereslet alakulása</v>
      </c>
      <c r="C16" s="461" t="str">
        <f>+'15_ábra_chart'!$B$2</f>
        <v>Credit conditions of housing projects and changes in demand</v>
      </c>
    </row>
    <row r="17" spans="1:3">
      <c r="A17" s="11" t="s">
        <v>15</v>
      </c>
      <c r="B17" s="461" t="str">
        <f>+'16_ábra_chart'!$B$1</f>
        <v>A lakásárak alakulása</v>
      </c>
      <c r="C17" s="461" t="str">
        <f>+'16_ábra_chart'!$B$2</f>
        <v>House price developments</v>
      </c>
    </row>
    <row r="18" spans="1:3">
      <c r="A18" s="11" t="s">
        <v>700</v>
      </c>
      <c r="B18" s="461" t="str">
        <f>+'17_ábra_chart'!$B$1</f>
        <v>Nominális MNB lakásárindex településtípus szerint</v>
      </c>
      <c r="C18" s="461" t="str">
        <f>+'17_ábra_chart'!$B$2</f>
        <v>The MNB’s nominal house price index by type of settlement</v>
      </c>
    </row>
    <row r="19" spans="1:3">
      <c r="A19" s="11" t="s">
        <v>16</v>
      </c>
      <c r="B19" s="461" t="str">
        <f>+'18_ábra_chart'!$B$1</f>
        <v>Az aggregált és a budapesti MNB lakásárindexek éves növekedési üteme előzetes számításokkal</v>
      </c>
      <c r="C19" s="461" t="str">
        <f>+'18_ábra_chart'!$B$2</f>
        <v>Annual growth rate of aggregate and Budapest house price indices of the MNB, with preliminary calculations</v>
      </c>
    </row>
    <row r="20" spans="1:3">
      <c r="A20" s="11" t="s">
        <v>17</v>
      </c>
      <c r="B20" s="461" t="str">
        <f>+'19_ábra_chart'!$B$1</f>
        <v>A magánszemélyek között létrejött lakáspiaci tranzakciók negyedéves és éves száma</v>
      </c>
      <c r="C20" s="461" t="str">
        <f>+'19_ábra_chart'!$B$2</f>
        <v>Quarterly and annual number of housing market transactions between individuals</v>
      </c>
    </row>
    <row r="21" spans="1:3">
      <c r="A21" s="11" t="s">
        <v>18</v>
      </c>
      <c r="B21" s="461" t="str">
        <f>+'20_ábra_chart'!$B$1</f>
        <v>A lakáspiaci tranzakciók számának éves változása településtípusonként</v>
      </c>
      <c r="C21" s="461" t="str">
        <f>+'20_ábra_chart'!$B$2</f>
        <v>Annual change in the number of housing market transactions by settlement type</v>
      </c>
    </row>
    <row r="22" spans="1:3">
      <c r="A22" s="11" t="s">
        <v>19</v>
      </c>
      <c r="B22" s="461" t="str">
        <f>+'21_ábra_chart'!$B$1</f>
        <v>Lakóingatlanok medián értékesítési ideje Budapest és vidék, valamint ingatlantípus szerint megbontva</v>
      </c>
      <c r="C22" s="461" t="str">
        <f>+'21_ábra_chart'!$B$2</f>
        <v>Median time to sell residential property, broken down between Budapest and the provinces, and by type of property</v>
      </c>
    </row>
    <row r="23" spans="1:3">
      <c r="A23" s="11" t="s">
        <v>701</v>
      </c>
      <c r="B23" s="461" t="str">
        <f>+'22_ábra_chart'!$B$1</f>
        <v>Medián alku a budapesti és vidéki lakáspiacon és az irányár átlagos változtatása</v>
      </c>
      <c r="C23" s="461" t="str">
        <f>+'22_ábra_chart'!$B$2</f>
        <v>Median bargain in the Budapest and rural housing markets, with the average change to the list price</v>
      </c>
    </row>
    <row r="24" spans="1:3">
      <c r="A24" s="11" t="s">
        <v>20</v>
      </c>
      <c r="B24" s="461" t="str">
        <f>+'23_ábra_chart'!$B$1</f>
        <v>A városi lakások árváltozása 2008 IV. és 2020 II. negyedév között (2019 II. és 2020 II. negyedév között)</v>
      </c>
      <c r="C24" s="461" t="str">
        <f>+'23_ábra_chart'!$B$2</f>
        <v>Development of urban house prices by region between 2008 Q4 and 2020 Q2 (between 2019 Q2 and 2020 Q2)</v>
      </c>
    </row>
    <row r="25" spans="1:3">
      <c r="A25" s="11" t="s">
        <v>702</v>
      </c>
      <c r="B25" s="461" t="str">
        <f>+'24_ábra_chart'!$B$1</f>
        <v>A lakásárak eltérése a fundamentumok által indokolt szinttől országosan és Budapesten</v>
      </c>
      <c r="C25" s="461" t="str">
        <f>+'24_ábra_chart'!$B$2</f>
        <v>Deviation of house prices from the level justified by fundamentals, nationwide and in Budapest</v>
      </c>
    </row>
    <row r="26" spans="1:3">
      <c r="A26" s="11" t="s">
        <v>21</v>
      </c>
      <c r="B26" s="461" t="str">
        <f>+'25_ábra_chart'!$B$1</f>
        <v>Az aggregált reál MNB lakásárindex előrejelzése (éves változás)</v>
      </c>
      <c r="C26" s="461" t="str">
        <f>+'25_ábra_chart'!$B$2</f>
        <v>Forecast of the MNB's aggregated real house price index (annual change)</v>
      </c>
    </row>
    <row r="27" spans="1:3">
      <c r="A27" s="11" t="s">
        <v>22</v>
      </c>
      <c r="B27" s="461" t="str">
        <f>+'26_ábra_chart'!$B$1</f>
        <v>Medián lakásárak és négyzetméterárak településtípus szerint</v>
      </c>
      <c r="C27" s="461" t="str">
        <f>+'26_ábra_chart'!$B$2</f>
        <v>Median house prices and square metre prices by type of settlement</v>
      </c>
    </row>
    <row r="28" spans="1:3">
      <c r="A28" s="11" t="s">
        <v>23</v>
      </c>
      <c r="B28" s="461" t="str">
        <f>+'27_ábra_chart'!$B$1</f>
        <v>Átlagos négyzetméterárak településtípusok szerint (Budapest átlaga = 100%)</v>
      </c>
      <c r="C28" s="461" t="str">
        <f>+'27_ábra_chart'!$B$2</f>
        <v>Average square metre price by type of settlement (average of Budapest = 100 per cent)</v>
      </c>
    </row>
    <row r="29" spans="1:3">
      <c r="A29" s="11" t="s">
        <v>24</v>
      </c>
      <c r="B29" s="461" t="str">
        <f>+'28_ábra_chart'!$B$1</f>
        <v>Lakásár / jövedelem mutató Magyarország régióközpontjaiban</v>
      </c>
      <c r="C29" s="461" t="str">
        <f>+'28_ábra_chart'!$B$2</f>
        <v>Price-to-income ratio in the regional centres of Hungary</v>
      </c>
    </row>
    <row r="30" spans="1:3">
      <c r="A30" s="11" t="s">
        <v>25</v>
      </c>
      <c r="B30" s="461" t="str">
        <f>+'29_ábra_chart'!$B$1</f>
        <v>Tranzakciók száma és volumene Falusi CSOK-ban érintett és nem érintett, 5 000 főnél alacsonyabb lakosszámú településeken</v>
      </c>
      <c r="C30" s="461" t="str">
        <f>+'29_ábra_chart'!$B$2</f>
        <v>Number and volume of transactions in settlements with less than 5,000 inhabitants, eligible and not eligible for Rural HPS</v>
      </c>
    </row>
    <row r="31" spans="1:3">
      <c r="A31" s="11" t="s">
        <v>26</v>
      </c>
      <c r="B31" s="461" t="str">
        <f>+'30_ábra_chart'!$B$1</f>
        <v>Lakásárindexek falusi CSOK-kal érintett és nem érintett községekben</v>
      </c>
      <c r="C31" s="461" t="str">
        <f>+'30_ábra_chart'!$B$2</f>
        <v>Housi price indices in municipalities elegible and not eligible for rural HPS</v>
      </c>
    </row>
    <row r="32" spans="1:3">
      <c r="A32" s="11" t="s">
        <v>405</v>
      </c>
      <c r="B32" s="461" t="str">
        <f>+'31_ábra_chart'!$B$1</f>
        <v>A kiadott lakásépítési engedélyek és az átadott új építésű lakások száma</v>
      </c>
      <c r="C32" s="461" t="str">
        <f>+'31_ábra_chart'!$B$2</f>
        <v>Number of issued building permits and number of new completions</v>
      </c>
    </row>
    <row r="33" spans="1:3">
      <c r="A33" s="11" t="s">
        <v>406</v>
      </c>
      <c r="B33" s="461" t="str">
        <f>+'32_ábra_chart'!$B$1</f>
        <v>A Budapesten fejlesztés alatt álló új lakások elérhetősége és az új bejelentések volumene</v>
      </c>
      <c r="C33" s="461" t="str">
        <f>+'32_ábra_chart'!$B$2</f>
        <v>Availability of new homes under development in Budapest and the volume of new announcements</v>
      </c>
    </row>
    <row r="34" spans="1:3">
      <c r="A34" s="11" t="s">
        <v>407</v>
      </c>
      <c r="B34" s="461" t="str">
        <f>+'33_ábra_chart'!$B$1</f>
        <v>A Budapesten és vidéken értékesítés alatt álló, épülő vagy tervezett új lakások megoszlása a várható átadás tárgyévhez viszonyított ideje szerint</v>
      </c>
      <c r="C34" s="461" t="str">
        <f>+'33_ábra_chart'!$B$2</f>
        <v>Distribution of new homes under sale, construction or planning in Budapest and in the countryside by the expected completion date relative to the current year</v>
      </c>
    </row>
    <row r="35" spans="1:3">
      <c r="A35" s="11" t="s">
        <v>430</v>
      </c>
      <c r="B35" s="461" t="str">
        <f>+'34_ábra_chart'!$B$1</f>
        <v>Adott negyedévben megkezdett építkezések és a csúszó projektek lakásszáma, valamint az átlagos csúszás Budapesten</v>
      </c>
      <c r="C35" s="461" t="str">
        <f>+'34_ábra_chart'!$B$2</f>
        <v>Number of homes involved in constructions commenced in the respective quarter and in delayed projects, and average delay in Budapest</v>
      </c>
    </row>
    <row r="36" spans="1:3">
      <c r="A36" s="11" t="s">
        <v>531</v>
      </c>
      <c r="B36" s="461" t="str">
        <f>+'35_ábra_chart'!$B$1</f>
        <v>A fejlesztés alatt álló újlakások darabszáma és átlagos négyzetméterára Magyarországon</v>
      </c>
      <c r="C36" s="461" t="str">
        <f>+'35_ábra_chart'!$B$2</f>
        <v>Number and average square metre price of new homes under development in Hungary</v>
      </c>
    </row>
    <row r="37" spans="1:3">
      <c r="A37" s="11" t="s">
        <v>532</v>
      </c>
      <c r="B37" s="461" t="str">
        <f>+'36_ábra_chart'!$B$1</f>
        <v>A fejlesztés alatt álló újlakások darabszáma és átlagos négyzetméterára Budapesten</v>
      </c>
      <c r="C37" s="461" t="str">
        <f>+'36_ábra_chart'!$B$2</f>
        <v>Number and average square metre price of new homes under development in Budapest</v>
      </c>
    </row>
    <row r="38" spans="1:3">
      <c r="A38" s="11" t="s">
        <v>585</v>
      </c>
      <c r="B38" s="461" t="str">
        <f>+'37_ábra_chart'!$B$1</f>
        <v>A budapesti eladott új lakások száma, és az átárazások aránya a hirdetett új lakásokon belül</v>
      </c>
      <c r="C38" s="461" t="str">
        <f>+'37_ábra_chart'!$B$2</f>
        <v>Number of new homes sold in Budapest, and ratio of repricing within the advertised new homes</v>
      </c>
    </row>
    <row r="39" spans="1:3">
      <c r="A39" s="11" t="s">
        <v>586</v>
      </c>
      <c r="B39" s="461" t="str">
        <f>+'38_ábra_chart'!$B$1</f>
        <v>A Budapesti újlakás-kínálat átlagos négyzetméterára és az árváltozások áfa-mérték szerint</v>
      </c>
      <c r="C39" s="461" t="str">
        <f>+'38_ábra_chart'!$B$2</f>
        <v>Average square metre price of the new home supply in Budapest and price changes by VAT rate</v>
      </c>
    </row>
    <row r="40" spans="1:3">
      <c r="A40" s="11" t="s">
        <v>587</v>
      </c>
      <c r="B40" s="461" t="str">
        <f>+'39_ábra_chart'!$B$1</f>
        <v>Fejlesztés és előkészítés alatt álló budapesti új lakások megoszlása a vonatkozó áfakulcs és a tervezett átadás éve szerint</v>
      </c>
      <c r="C40" s="461" t="str">
        <f>+'39_ábra_chart'!$B$2</f>
        <v>Distribution of new homes under development and preparation in Budapest by the relevant VAT rate and the planned year of completion</v>
      </c>
    </row>
    <row r="41" spans="1:3">
      <c r="A41" s="11" t="s">
        <v>588</v>
      </c>
      <c r="B41" s="461" t="str">
        <f>+'40_ábra_chart'!$B$1</f>
        <v>Nominális lakásárak alakulása Európában (2015 átlaga = 100%)</v>
      </c>
      <c r="C41" s="461" t="str">
        <f>+'40_ábra_chart'!$B$2</f>
        <v>Nominal house price developments in Europe (average of 2015 = 100%)</v>
      </c>
    </row>
    <row r="42" spans="1:3">
      <c r="A42" s="11" t="s">
        <v>589</v>
      </c>
      <c r="B42" s="461" t="str">
        <f>+'41_ábra_chart'!$B$1</f>
        <v>Lakásár/jövedelem-mutató az európai fővárosokban</v>
      </c>
      <c r="C42" s="461" t="str">
        <f>+'41_ábra_chart'!$B$2</f>
        <v>Price-to-income ratios in European capitals</v>
      </c>
    </row>
    <row r="43" spans="1:3">
      <c r="A43" s="11" t="s">
        <v>641</v>
      </c>
      <c r="B43" s="461" t="str">
        <f>+'42_ábra_chart'!$B$1</f>
        <v>Bérleti díj/jövedelem mutató az európai fővárosokban</v>
      </c>
      <c r="C43" s="461" t="str">
        <f>+'42_ábra_chart'!$B$2</f>
        <v>Rent-to-income ratios in European capitals</v>
      </c>
    </row>
    <row r="44" spans="1:3">
      <c r="A44" s="11" t="s">
        <v>642</v>
      </c>
      <c r="B44" s="461" t="str">
        <f>+'43_ábra_chart'!$B$1</f>
        <v>GDP-arányos lakáshitelállomány európai összehasonlításban</v>
      </c>
      <c r="C44" s="461" t="str">
        <f>+'43_ábra_chart'!$B$2</f>
        <v>Housing credit-to-GDP in European comparison</v>
      </c>
    </row>
    <row r="45" spans="1:3">
      <c r="A45" s="11" t="s">
        <v>643</v>
      </c>
      <c r="B45" s="461" t="str">
        <f>+'44_ábra_chart'!$B$1</f>
        <v>Lakásvásárlás elérhetőségére vonatkozó index (Housing Affordability Index, HAI)</v>
      </c>
      <c r="C45" s="461" t="str">
        <f>+'44_ábra_chart'!$B$2</f>
        <v>Housing Affordability Index (HAI)</v>
      </c>
    </row>
    <row r="46" spans="1:3">
      <c r="A46" s="11" t="s">
        <v>644</v>
      </c>
      <c r="B46" s="461" t="str">
        <f>+'45_ábra_chart'!$B$1</f>
        <v>Új lakáshitel-szerződések volumene kamatozás és denomináció szerint</v>
      </c>
      <c r="C46" s="461" t="str">
        <f>+'45_ábra_chart'!$B$2</f>
        <v>Volume of new housing loans by interest rate fixation and denomination</v>
      </c>
    </row>
    <row r="47" spans="1:3">
      <c r="A47" s="11" t="s">
        <v>744</v>
      </c>
      <c r="B47" s="461" t="str">
        <f>+'46_ábra_chart'!$B$1</f>
        <v>Az új lakáshitelek átlagos szerződéses összege és futamideje</v>
      </c>
      <c r="C47" s="461" t="str">
        <f>+'46_ábra_chart'!$B$2</f>
        <v>Average maturity and constract size of new housing loans</v>
      </c>
    </row>
    <row r="48" spans="1:3">
      <c r="A48" s="11" t="s">
        <v>745</v>
      </c>
      <c r="B48" s="461" t="str">
        <f>+'47_ábra_chart'!$B$1</f>
        <v xml:space="preserve">Az újonnan folyósított lakáshitelek megoszlása  kamatperiódus szerint </v>
      </c>
      <c r="C48" s="461" t="str">
        <f>+'47_ábra_chart'!$B$2</f>
        <v>Distribution of housing loan disbursements by interest rate period</v>
      </c>
    </row>
    <row r="49" spans="1:80">
      <c r="A49" s="11" t="s">
        <v>746</v>
      </c>
      <c r="B49" s="461" t="str">
        <f>+'48_ábra_chart'!$B$1</f>
        <v>Az új lakáshitelek THM-értéke</v>
      </c>
      <c r="C49" s="461" t="str">
        <f>+'48_ábra_chart'!$B$2</f>
        <v>APR of new housing loans</v>
      </c>
    </row>
    <row r="50" spans="1:80">
      <c r="A50" s="11" t="s">
        <v>993</v>
      </c>
      <c r="B50" s="461" t="str">
        <f>+'49_ábra_chart'!$B$1</f>
        <v>A lakáshitel-feltételek és a kereslet alakulása</v>
      </c>
      <c r="C50" s="461" t="str">
        <f>+'49_ábra_chart'!$B$2</f>
        <v>Changes in credit conditions and demand for housing loans</v>
      </c>
    </row>
    <row r="51" spans="1:80">
      <c r="A51" s="11" t="s">
        <v>1173</v>
      </c>
      <c r="B51" s="461" t="str">
        <f>+'50_ábra_chart'!$B$1</f>
        <v>Az új lakáshitel-szerződések megoszlása jövedelemarányos törlesztőrészlet mutató szerint</v>
      </c>
      <c r="C51" s="461" t="str">
        <f>+'50_ábra_chart'!$B$2</f>
        <v>Distribution of new housing loan contracts by payment-to-income ratio</v>
      </c>
    </row>
    <row r="52" spans="1:80">
      <c r="A52" s="11" t="s">
        <v>1174</v>
      </c>
      <c r="B52" s="461" t="str">
        <f>+'51_ábra_chart'!$B$1</f>
        <v>A CSOK-szerződéskötések volumene a támogatás célja szerint</v>
      </c>
      <c r="C52" s="461" t="str">
        <f>+'51_ábra_chart'!$B$2</f>
        <v>Volume of contracts in the Home Purchase Subsidy scheme by purpose</v>
      </c>
    </row>
    <row r="53" spans="1:80">
      <c r="A53" s="11" t="s">
        <v>1175</v>
      </c>
      <c r="B53" s="461" t="str">
        <f>+'52_ábra_chart'!$B$1</f>
        <v>A babaváró hitelek felhasználási céljai</v>
      </c>
      <c r="C53" s="461" t="str">
        <f>+'52_ábra_chart'!$B$2</f>
        <v>Loan purposes of prenatal baby support loans</v>
      </c>
    </row>
    <row r="54" spans="1:80">
      <c r="A54" s="11" t="s">
        <v>1491</v>
      </c>
      <c r="B54" s="461" t="str">
        <f>+'1_box_1_ábra_chart'!$B$1</f>
        <v>Kiadó lakóingatlanok átlagos havi bérleti díjainak és kínálatának változása</v>
      </c>
      <c r="C54" s="461" t="str">
        <f>+'1_box_1_ábra_chart'!$B$2</f>
        <v>Change in the average monthly rent and supply of residential properties to let</v>
      </c>
    </row>
    <row r="55" spans="1:80">
      <c r="A55" s="11" t="s">
        <v>1492</v>
      </c>
      <c r="B55" s="461" t="str">
        <f>+'1_box_2_ábra_chart'!$B$1</f>
        <v>Budapesti kerületcsoportok lakbérindexei az ingatlan.com kínálatában szereplő kiadó lakáshirdetések alapján (2015 = 100%)</v>
      </c>
      <c r="C55" s="461" t="str">
        <f>+'1_box_2_ábra_chart'!$B$2</f>
        <v>HCSO-ingatlan.com-rent idex on Budapest and on the whole country (2015 = 100%)</v>
      </c>
    </row>
    <row r="56" spans="1:80">
      <c r="A56" s="11" t="s">
        <v>1493</v>
      </c>
      <c r="B56" s="461" t="str">
        <f>+'1_box_3_ábra_chart'!$B$1</f>
        <v>Kiadó ingatlan-hirdetésekre érkező keresések számának alakulása</v>
      </c>
      <c r="C56" s="461" t="str">
        <f>+'1_box_3_ábra_chart'!$B$2</f>
        <v>Development of the weekly searches on residential properties to let</v>
      </c>
    </row>
    <row r="57" spans="1:80">
      <c r="A57" s="11" t="s">
        <v>1563</v>
      </c>
      <c r="B57" s="462" t="str">
        <f>+'3_box_1_ábra_chart'!$B$1</f>
        <v>A társasházak megoszlása építési év és állapot szerint</v>
      </c>
      <c r="C57" s="461" t="str">
        <f>+'3_box_1_ábra_chart'!$B$2</f>
        <v>Distribution of condominiums by year of completion and current condition</v>
      </c>
    </row>
    <row r="58" spans="1:80">
      <c r="A58" s="11" t="s">
        <v>1565</v>
      </c>
      <c r="B58" s="462" t="str">
        <f>+'3_box_2_ábra_chart'!$B$1</f>
        <v>A társasáhazak utolsó felújításának ideje</v>
      </c>
      <c r="C58" s="461" t="str">
        <f>+'3_box_2_ábra_chart'!$B$2</f>
        <v>Time of the latest refurbishment of block of flats</v>
      </c>
    </row>
    <row r="59" spans="1:80" s="464" customFormat="1">
      <c r="A59" s="11" t="s">
        <v>1564</v>
      </c>
      <c r="B59" s="462" t="str">
        <f>+'3_box_3_ábra_chart'!$B$1</f>
        <v>Milyen tényezők akadályozzák a szükséges felújítások megvalósulását?</v>
      </c>
      <c r="C59" s="461" t="str">
        <f>+'3_box_3_ábra_chart'!$B$2</f>
        <v xml:space="preserve">What are the factors that hinder renovation works? </v>
      </c>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3"/>
      <c r="AX59" s="463"/>
      <c r="AY59" s="463"/>
      <c r="AZ59" s="463"/>
      <c r="BA59" s="463"/>
      <c r="BB59" s="463"/>
      <c r="BC59" s="463"/>
      <c r="BD59" s="463"/>
      <c r="BE59" s="463"/>
      <c r="BF59" s="463"/>
      <c r="BG59" s="463"/>
      <c r="BH59" s="463"/>
      <c r="BI59" s="463"/>
      <c r="BJ59" s="463"/>
      <c r="BK59" s="463"/>
      <c r="BL59" s="463"/>
      <c r="BM59" s="463"/>
      <c r="BN59" s="463"/>
      <c r="BO59" s="463"/>
      <c r="BP59" s="463"/>
      <c r="BQ59" s="463"/>
      <c r="BR59" s="463"/>
      <c r="BS59" s="463"/>
      <c r="BT59" s="463"/>
      <c r="BU59" s="463"/>
      <c r="BV59" s="463"/>
      <c r="BW59" s="463"/>
      <c r="BX59" s="463"/>
      <c r="BY59" s="463"/>
      <c r="BZ59" s="463"/>
      <c r="CA59" s="463"/>
      <c r="CB59" s="463"/>
    </row>
    <row r="60" spans="1:80" s="464" customFormat="1">
      <c r="A60" s="11"/>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3"/>
      <c r="AW60" s="463"/>
      <c r="AX60" s="463"/>
      <c r="AY60" s="463"/>
      <c r="AZ60" s="463"/>
      <c r="BA60" s="463"/>
      <c r="BB60" s="463"/>
      <c r="BC60" s="463"/>
      <c r="BD60" s="463"/>
      <c r="BE60" s="463"/>
      <c r="BF60" s="463"/>
      <c r="BG60" s="463"/>
      <c r="BH60" s="463"/>
      <c r="BI60" s="463"/>
      <c r="BJ60" s="463"/>
      <c r="BK60" s="463"/>
      <c r="BL60" s="463"/>
      <c r="BM60" s="463"/>
      <c r="BN60" s="463"/>
      <c r="BO60" s="463"/>
      <c r="BP60" s="463"/>
      <c r="BQ60" s="463"/>
      <c r="BR60" s="463"/>
      <c r="BS60" s="463"/>
      <c r="BT60" s="463"/>
      <c r="BU60" s="463"/>
      <c r="BV60" s="463"/>
      <c r="BW60" s="463"/>
      <c r="BX60" s="463"/>
      <c r="BY60" s="463"/>
      <c r="BZ60" s="463"/>
      <c r="CA60" s="463"/>
      <c r="CB60" s="463"/>
    </row>
  </sheetData>
  <phoneticPr fontId="291" type="noConversion"/>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1" location="'10_ábra_chart'!A1" display="10_ábra_chart" xr:uid="{00000000-0004-0000-0000-000008000000}"/>
    <hyperlink ref="A12" location="'11_ábra_chart'!A1" display="11_ábra_chart" xr:uid="{00000000-0004-0000-0000-000009000000}"/>
    <hyperlink ref="A13" location="'12_ábra_chart'!A1" display="12_ábra_chart" xr:uid="{00000000-0004-0000-0000-00000A000000}"/>
    <hyperlink ref="A14" location="'13_ábra_chart'!A1" display="13_ábra_chart" xr:uid="{00000000-0004-0000-0000-00000B000000}"/>
    <hyperlink ref="A15" location="'14_ábra_chart'!A1" display="14_ábra_chart" xr:uid="{00000000-0004-0000-0000-00000C000000}"/>
    <hyperlink ref="A16" location="'15_ábra_chart'!A1" display="15_ábra_chart" xr:uid="{00000000-0004-0000-0000-00000D000000}"/>
    <hyperlink ref="A17" location="'16_ábra_chart'!A1" display="16_ábra_chart" xr:uid="{00000000-0004-0000-0000-00000E000000}"/>
    <hyperlink ref="A19" location="'18_ábra_chart'!A1" display="18_ábra_chart" xr:uid="{00000000-0004-0000-0000-00000F000000}"/>
    <hyperlink ref="A20" location="'19_ábra_chart'!A1" display="19_ábra_chart" xr:uid="{00000000-0004-0000-0000-000010000000}"/>
    <hyperlink ref="A21" location="'20_ábra_chart'!A1" display="20_ábra_chart" xr:uid="{00000000-0004-0000-0000-000011000000}"/>
    <hyperlink ref="A22" location="'21_ábra_chart'!A1" display="21_ábra_chart" xr:uid="{00000000-0004-0000-0000-000012000000}"/>
    <hyperlink ref="A23" location="'22_ábra_chart'!A1" display="22_ábra_chart" xr:uid="{00000000-0004-0000-0000-000013000000}"/>
    <hyperlink ref="A25" location="'24_ábra_chart'!A1" display="24_ábra_chart" xr:uid="{00000000-0004-0000-0000-000014000000}"/>
    <hyperlink ref="A27" location="'26_ábra_chart'!A1" display="26_ábra_chart" xr:uid="{00000000-0004-0000-0000-000016000000}"/>
    <hyperlink ref="A31" location="'30_ábra_chart'!A1" display="30_ábra_chart" xr:uid="{00000000-0004-0000-0000-000018000000}"/>
    <hyperlink ref="A32" location="'31_ábra_chart'!A1" display="31_ábra_chart" xr:uid="{00000000-0004-0000-0000-000019000000}"/>
    <hyperlink ref="A38" location="'37_ábra_chart'!A1" display="37_ábra_chart" xr:uid="{00000000-0004-0000-0000-00001F000000}"/>
    <hyperlink ref="A39" location="'38_ábra_chart'!A1" display="38_ábra_chart" xr:uid="{00000000-0004-0000-0000-000020000000}"/>
    <hyperlink ref="A40" location="'39_ábra_chart'!A1" display="39_ábra_chart" xr:uid="{00000000-0004-0000-0000-000021000000}"/>
    <hyperlink ref="A41:A42" location="'34_ábra_chart'!A1" display="34_ábra_chart" xr:uid="{00000000-0004-0000-0000-000022000000}"/>
    <hyperlink ref="A41" location="'40_ábra_chart'!A1" display="40_ábra_chart" xr:uid="{00000000-0004-0000-0000-000023000000}"/>
    <hyperlink ref="A42" location="'41_ábra_chart'!A1" display="41_ábra_chart" xr:uid="{00000000-0004-0000-0000-000024000000}"/>
    <hyperlink ref="A56" location="'1_box_3_ábra_chart'!A1" display="box_1_ábra_chart_3" xr:uid="{00000000-0004-0000-0000-000026000000}"/>
    <hyperlink ref="A55" location="box_1_ábra_chart_1!A1" display="box_1_ábra_chart_1" xr:uid="{00000000-0004-0000-0000-000028000000}"/>
    <hyperlink ref="A55" location="'1_box_2_ábra_chart'!A1" display="box_1_ábra_chart_2" xr:uid="{00000000-0004-0000-0000-000029000000}"/>
    <hyperlink ref="A43:A47" location="'34_ábra_chart'!A1" display="34_ábra_chart" xr:uid="{8B54D2AD-E073-4EC5-AC9E-1E9A77B70F0A}"/>
    <hyperlink ref="A43" location="'42_ábra_chart'!A1" display="42_ábra_chart" xr:uid="{23005366-BFAF-4B07-B9EB-831A4C3715BA}"/>
    <hyperlink ref="A44" location="'43_ábra_chart'!A1" display="43_ábra_chart" xr:uid="{8150FA2E-FC55-464D-8E3F-19D8C8A748EF}"/>
    <hyperlink ref="A45" location="'44_ábra_chart'!A1" display="44_ábra_chart" xr:uid="{40336CED-A8C3-4749-9CE2-38EF10181440}"/>
    <hyperlink ref="A46" location="'45_ábra_chart'!A1" display="45_ábra_chart" xr:uid="{392E4CE1-F027-4BBB-8DB3-84607BC1694B}"/>
    <hyperlink ref="A47" location="'46_ábra_chart'!A1" display="46_ábra_chart" xr:uid="{81F58370-69FA-495F-A267-D699FD23EABB}"/>
    <hyperlink ref="A48" location="'47_ábra_chart'!A1" display="47_ábra_chart" xr:uid="{901701A9-0247-41CD-AF0F-3CA81FACA7BF}"/>
    <hyperlink ref="A49" location="'48_ábra_chart'!A1" display="48_ábra_chart" xr:uid="{1727849A-DA67-41EA-A156-525E75178C5D}"/>
    <hyperlink ref="A54" location="'1_box_1_ábra_chart'!A1" display="box_1_ábra_chart_1" xr:uid="{50CE3059-9EA5-4850-AC8C-A65FB47E44A1}"/>
    <hyperlink ref="A10" location="'9_ábra_chart'!A1" display="9_ábra_chart_" xr:uid="{40206511-12CF-4E82-A706-553CC5BA000F}"/>
    <hyperlink ref="A18" location="'17_ábra_chart'!A1" display="17_ábra_chart" xr:uid="{37AFE72C-D283-4165-AD34-47C1FEC52F28}"/>
    <hyperlink ref="A24" location="'23_ábra_chart'!A1" display="'23_ábra_chart" xr:uid="{4D9C1D4B-FC6E-493B-9DA4-29DE58F068BE}"/>
    <hyperlink ref="A26" location="'25_ábra_chart'!A1" display="'25_ábra_chart" xr:uid="{4B061799-D391-453A-A686-F858E3F5333B}"/>
    <hyperlink ref="A28" location="'27_ábra_chart'!A1" display="'27_ábra_chart" xr:uid="{F72F9E66-30CF-4343-B590-2D2862E9E35F}"/>
    <hyperlink ref="A29" location="'28_ábra_chart'!A1" display="'28_ábra_chart" xr:uid="{0BE68281-81AF-4C56-95E7-3BCCD430B421}"/>
    <hyperlink ref="A30" location="'29_ábra_chart'!A1" display="'29_ábra_chart" xr:uid="{6A5BDD23-3647-42D6-B53B-D381E75226FD}"/>
    <hyperlink ref="A34" location="'33_ábra_chart'!A1" display="33_ábra_chart" xr:uid="{879C86E4-816F-4529-BD07-24E22FDEB321}"/>
    <hyperlink ref="A37" location="'36_ábra_chart'!A1" display="36_ábra_chart" xr:uid="{C14BDCFE-DAA0-404E-BF03-407EAF9CE271}"/>
    <hyperlink ref="A35" location="'34_ábra_chart'!A1" display="34_ábra_chart" xr:uid="{E58825E9-EBBC-4FDB-B918-5E2501436224}"/>
    <hyperlink ref="A33" location="'32_ábra_chart'!A1" display="32_ábra_chart" xr:uid="{EF33FD9B-C263-4DD0-B19B-E6170DF5B154}"/>
    <hyperlink ref="A36" location="'35_ábra_chart'!A1" display="35_ábra_chart" xr:uid="{3A9D2101-2F2A-4713-A993-27AF8A2D9D1A}"/>
    <hyperlink ref="A50" location="'49_ábra_chart'!A1" display="box_1_ábra_chart_1" xr:uid="{E3E3F8C5-6ABF-4E0A-B396-919896FEECED}"/>
    <hyperlink ref="A51" location="'50_ábra_chart'!A1" display="49_ábra_chart" xr:uid="{D79B9A78-64BE-43AD-B36E-AF4C5341E7CA}"/>
    <hyperlink ref="A52:A53" location="'50_ábra_chart'!A1" display="49_ábra_chart" xr:uid="{6B05A9CE-B662-4D5E-838F-EEB9A656A4AF}"/>
    <hyperlink ref="A52" location="'51_ábra_chart'!A1" display="51_ábra_chart" xr:uid="{E86DAD34-7D2A-4DF6-8561-D915AE0DFFE2}"/>
    <hyperlink ref="A53" location="'52_ábra_chart'!A1" display="52_ábra_chart" xr:uid="{704F5471-667B-40BB-B3D8-9D00B6F2CB46}"/>
    <hyperlink ref="A57:A59" location="'1_box_3_ábra_chart'!A1" display="box_1_ábra_chart_3" xr:uid="{7C789317-7F26-4273-892F-0DE701D47CDE}"/>
    <hyperlink ref="A57" location="'3_box_1_ábra_chart'!A1" display="box_3_ábra_chart_1" xr:uid="{620302B6-B60B-44A7-A6AE-7A922FCB6EDF}"/>
    <hyperlink ref="A58" location="'3_box_2_ábra_chart'!A1" display="box_3_ábra_chart_2" xr:uid="{C4AC3855-B80F-498E-9B31-BA9210717048}"/>
    <hyperlink ref="A59" location="'3_box_3_ábra_chart'!A1" display="box_3_ábra_chart_3" xr:uid="{BC92BDE0-B55D-4955-B826-68F6BA61DDC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0474D-3273-4CC7-8020-908731BFF5F9}">
  <dimension ref="A1:Q55"/>
  <sheetViews>
    <sheetView showGridLines="0" zoomScale="75" zoomScaleNormal="75" workbookViewId="0"/>
  </sheetViews>
  <sheetFormatPr defaultRowHeight="15.75"/>
  <cols>
    <col min="1" max="1" width="13.42578125" style="403" customWidth="1"/>
    <col min="2" max="2" width="110.85546875" style="403" customWidth="1"/>
    <col min="3" max="3" width="9.28515625" style="403" bestFit="1" customWidth="1"/>
    <col min="4" max="4" width="8.5703125" style="403" bestFit="1" customWidth="1"/>
    <col min="5" max="5" width="38.140625" style="404" bestFit="1" customWidth="1"/>
    <col min="6" max="6" width="48.28515625" style="404" bestFit="1" customWidth="1"/>
    <col min="7" max="7" width="22.28515625" style="404" customWidth="1"/>
    <col min="8" max="8" width="24.85546875" style="404" customWidth="1"/>
    <col min="9" max="10" width="12.85546875" style="404" bestFit="1" customWidth="1"/>
    <col min="11" max="11" width="10.140625" style="404" customWidth="1"/>
    <col min="12" max="220" width="9.140625" style="404"/>
    <col min="221" max="221" width="20.5703125" style="404" customWidth="1"/>
    <col min="222" max="224" width="9.7109375" style="404" customWidth="1"/>
    <col min="225" max="226" width="9.42578125" style="404" customWidth="1"/>
    <col min="227" max="227" width="10.140625" style="404" customWidth="1"/>
    <col min="228" max="231" width="9.140625" style="404"/>
    <col min="232" max="232" width="11.28515625" style="404" bestFit="1" customWidth="1"/>
    <col min="233" max="246" width="9.140625" style="404"/>
    <col min="247" max="247" width="22.42578125" style="404" customWidth="1"/>
    <col min="248" max="250" width="10.85546875" style="404" customWidth="1"/>
    <col min="251" max="251" width="9.42578125" style="404" customWidth="1"/>
    <col min="252" max="252" width="10.140625" style="404" customWidth="1"/>
    <col min="253" max="476" width="9.140625" style="404"/>
    <col min="477" max="477" width="20.5703125" style="404" customWidth="1"/>
    <col min="478" max="480" width="9.7109375" style="404" customWidth="1"/>
    <col min="481" max="482" width="9.42578125" style="404" customWidth="1"/>
    <col min="483" max="483" width="10.140625" style="404" customWidth="1"/>
    <col min="484" max="487" width="9.140625" style="404"/>
    <col min="488" max="488" width="11.28515625" style="404" bestFit="1" customWidth="1"/>
    <col min="489" max="502" width="9.140625" style="404"/>
    <col min="503" max="503" width="22.42578125" style="404" customWidth="1"/>
    <col min="504" max="506" width="10.85546875" style="404" customWidth="1"/>
    <col min="507" max="507" width="9.42578125" style="404" customWidth="1"/>
    <col min="508" max="508" width="10.140625" style="404" customWidth="1"/>
    <col min="509" max="732" width="9.140625" style="404"/>
    <col min="733" max="733" width="20.5703125" style="404" customWidth="1"/>
    <col min="734" max="736" width="9.7109375" style="404" customWidth="1"/>
    <col min="737" max="738" width="9.42578125" style="404" customWidth="1"/>
    <col min="739" max="739" width="10.140625" style="404" customWidth="1"/>
    <col min="740" max="743" width="9.140625" style="404"/>
    <col min="744" max="744" width="11.28515625" style="404" bestFit="1" customWidth="1"/>
    <col min="745" max="758" width="9.140625" style="404"/>
    <col min="759" max="759" width="22.42578125" style="404" customWidth="1"/>
    <col min="760" max="762" width="10.85546875" style="404" customWidth="1"/>
    <col min="763" max="763" width="9.42578125" style="404" customWidth="1"/>
    <col min="764" max="764" width="10.140625" style="404" customWidth="1"/>
    <col min="765" max="988" width="9.140625" style="404"/>
    <col min="989" max="989" width="20.5703125" style="404" customWidth="1"/>
    <col min="990" max="992" width="9.7109375" style="404" customWidth="1"/>
    <col min="993" max="994" width="9.42578125" style="404" customWidth="1"/>
    <col min="995" max="995" width="10.140625" style="404" customWidth="1"/>
    <col min="996" max="999" width="9.140625" style="404"/>
    <col min="1000" max="1000" width="11.28515625" style="404" bestFit="1" customWidth="1"/>
    <col min="1001" max="1014" width="9.140625" style="404"/>
    <col min="1015" max="1015" width="22.42578125" style="404" customWidth="1"/>
    <col min="1016" max="1018" width="10.85546875" style="404" customWidth="1"/>
    <col min="1019" max="1019" width="9.42578125" style="404" customWidth="1"/>
    <col min="1020" max="1020" width="10.140625" style="404" customWidth="1"/>
    <col min="1021" max="1244" width="9.140625" style="404"/>
    <col min="1245" max="1245" width="20.5703125" style="404" customWidth="1"/>
    <col min="1246" max="1248" width="9.7109375" style="404" customWidth="1"/>
    <col min="1249" max="1250" width="9.42578125" style="404" customWidth="1"/>
    <col min="1251" max="1251" width="10.140625" style="404" customWidth="1"/>
    <col min="1252" max="1255" width="9.140625" style="404"/>
    <col min="1256" max="1256" width="11.28515625" style="404" bestFit="1" customWidth="1"/>
    <col min="1257" max="1270" width="9.140625" style="404"/>
    <col min="1271" max="1271" width="22.42578125" style="404" customWidth="1"/>
    <col min="1272" max="1274" width="10.85546875" style="404" customWidth="1"/>
    <col min="1275" max="1275" width="9.42578125" style="404" customWidth="1"/>
    <col min="1276" max="1276" width="10.140625" style="404" customWidth="1"/>
    <col min="1277" max="1500" width="9.140625" style="404"/>
    <col min="1501" max="1501" width="20.5703125" style="404" customWidth="1"/>
    <col min="1502" max="1504" width="9.7109375" style="404" customWidth="1"/>
    <col min="1505" max="1506" width="9.42578125" style="404" customWidth="1"/>
    <col min="1507" max="1507" width="10.140625" style="404" customWidth="1"/>
    <col min="1508" max="1511" width="9.140625" style="404"/>
    <col min="1512" max="1512" width="11.28515625" style="404" bestFit="1" customWidth="1"/>
    <col min="1513" max="1526" width="9.140625" style="404"/>
    <col min="1527" max="1527" width="22.42578125" style="404" customWidth="1"/>
    <col min="1528" max="1530" width="10.85546875" style="404" customWidth="1"/>
    <col min="1531" max="1531" width="9.42578125" style="404" customWidth="1"/>
    <col min="1532" max="1532" width="10.140625" style="404" customWidth="1"/>
    <col min="1533" max="1756" width="9.140625" style="404"/>
    <col min="1757" max="1757" width="20.5703125" style="404" customWidth="1"/>
    <col min="1758" max="1760" width="9.7109375" style="404" customWidth="1"/>
    <col min="1761" max="1762" width="9.42578125" style="404" customWidth="1"/>
    <col min="1763" max="1763" width="10.140625" style="404" customWidth="1"/>
    <col min="1764" max="1767" width="9.140625" style="404"/>
    <col min="1768" max="1768" width="11.28515625" style="404" bestFit="1" customWidth="1"/>
    <col min="1769" max="1782" width="9.140625" style="404"/>
    <col min="1783" max="1783" width="22.42578125" style="404" customWidth="1"/>
    <col min="1784" max="1786" width="10.85546875" style="404" customWidth="1"/>
    <col min="1787" max="1787" width="9.42578125" style="404" customWidth="1"/>
    <col min="1788" max="1788" width="10.140625" style="404" customWidth="1"/>
    <col min="1789" max="2012" width="9.140625" style="404"/>
    <col min="2013" max="2013" width="20.5703125" style="404" customWidth="1"/>
    <col min="2014" max="2016" width="9.7109375" style="404" customWidth="1"/>
    <col min="2017" max="2018" width="9.42578125" style="404" customWidth="1"/>
    <col min="2019" max="2019" width="10.140625" style="404" customWidth="1"/>
    <col min="2020" max="2023" width="9.140625" style="404"/>
    <col min="2024" max="2024" width="11.28515625" style="404" bestFit="1" customWidth="1"/>
    <col min="2025" max="2038" width="9.140625" style="404"/>
    <col min="2039" max="2039" width="22.42578125" style="404" customWidth="1"/>
    <col min="2040" max="2042" width="10.85546875" style="404" customWidth="1"/>
    <col min="2043" max="2043" width="9.42578125" style="404" customWidth="1"/>
    <col min="2044" max="2044" width="10.140625" style="404" customWidth="1"/>
    <col min="2045" max="2268" width="9.140625" style="404"/>
    <col min="2269" max="2269" width="20.5703125" style="404" customWidth="1"/>
    <col min="2270" max="2272" width="9.7109375" style="404" customWidth="1"/>
    <col min="2273" max="2274" width="9.42578125" style="404" customWidth="1"/>
    <col min="2275" max="2275" width="10.140625" style="404" customWidth="1"/>
    <col min="2276" max="2279" width="9.140625" style="404"/>
    <col min="2280" max="2280" width="11.28515625" style="404" bestFit="1" customWidth="1"/>
    <col min="2281" max="2294" width="9.140625" style="404"/>
    <col min="2295" max="2295" width="22.42578125" style="404" customWidth="1"/>
    <col min="2296" max="2298" width="10.85546875" style="404" customWidth="1"/>
    <col min="2299" max="2299" width="9.42578125" style="404" customWidth="1"/>
    <col min="2300" max="2300" width="10.140625" style="404" customWidth="1"/>
    <col min="2301" max="2524" width="9.140625" style="404"/>
    <col min="2525" max="2525" width="20.5703125" style="404" customWidth="1"/>
    <col min="2526" max="2528" width="9.7109375" style="404" customWidth="1"/>
    <col min="2529" max="2530" width="9.42578125" style="404" customWidth="1"/>
    <col min="2531" max="2531" width="10.140625" style="404" customWidth="1"/>
    <col min="2532" max="2535" width="9.140625" style="404"/>
    <col min="2536" max="2536" width="11.28515625" style="404" bestFit="1" customWidth="1"/>
    <col min="2537" max="2550" width="9.140625" style="404"/>
    <col min="2551" max="2551" width="22.42578125" style="404" customWidth="1"/>
    <col min="2552" max="2554" width="10.85546875" style="404" customWidth="1"/>
    <col min="2555" max="2555" width="9.42578125" style="404" customWidth="1"/>
    <col min="2556" max="2556" width="10.140625" style="404" customWidth="1"/>
    <col min="2557" max="2780" width="9.140625" style="404"/>
    <col min="2781" max="2781" width="20.5703125" style="404" customWidth="1"/>
    <col min="2782" max="2784" width="9.7109375" style="404" customWidth="1"/>
    <col min="2785" max="2786" width="9.42578125" style="404" customWidth="1"/>
    <col min="2787" max="2787" width="10.140625" style="404" customWidth="1"/>
    <col min="2788" max="2791" width="9.140625" style="404"/>
    <col min="2792" max="2792" width="11.28515625" style="404" bestFit="1" customWidth="1"/>
    <col min="2793" max="2806" width="9.140625" style="404"/>
    <col min="2807" max="2807" width="22.42578125" style="404" customWidth="1"/>
    <col min="2808" max="2810" width="10.85546875" style="404" customWidth="1"/>
    <col min="2811" max="2811" width="9.42578125" style="404" customWidth="1"/>
    <col min="2812" max="2812" width="10.140625" style="404" customWidth="1"/>
    <col min="2813" max="3036" width="9.140625" style="404"/>
    <col min="3037" max="3037" width="20.5703125" style="404" customWidth="1"/>
    <col min="3038" max="3040" width="9.7109375" style="404" customWidth="1"/>
    <col min="3041" max="3042" width="9.42578125" style="404" customWidth="1"/>
    <col min="3043" max="3043" width="10.140625" style="404" customWidth="1"/>
    <col min="3044" max="3047" width="9.140625" style="404"/>
    <col min="3048" max="3048" width="11.28515625" style="404" bestFit="1" customWidth="1"/>
    <col min="3049" max="3062" width="9.140625" style="404"/>
    <col min="3063" max="3063" width="22.42578125" style="404" customWidth="1"/>
    <col min="3064" max="3066" width="10.85546875" style="404" customWidth="1"/>
    <col min="3067" max="3067" width="9.42578125" style="404" customWidth="1"/>
    <col min="3068" max="3068" width="10.140625" style="404" customWidth="1"/>
    <col min="3069" max="3292" width="9.140625" style="404"/>
    <col min="3293" max="3293" width="20.5703125" style="404" customWidth="1"/>
    <col min="3294" max="3296" width="9.7109375" style="404" customWidth="1"/>
    <col min="3297" max="3298" width="9.42578125" style="404" customWidth="1"/>
    <col min="3299" max="3299" width="10.140625" style="404" customWidth="1"/>
    <col min="3300" max="3303" width="9.140625" style="404"/>
    <col min="3304" max="3304" width="11.28515625" style="404" bestFit="1" customWidth="1"/>
    <col min="3305" max="3318" width="9.140625" style="404"/>
    <col min="3319" max="3319" width="22.42578125" style="404" customWidth="1"/>
    <col min="3320" max="3322" width="10.85546875" style="404" customWidth="1"/>
    <col min="3323" max="3323" width="9.42578125" style="404" customWidth="1"/>
    <col min="3324" max="3324" width="10.140625" style="404" customWidth="1"/>
    <col min="3325" max="3548" width="9.140625" style="404"/>
    <col min="3549" max="3549" width="20.5703125" style="404" customWidth="1"/>
    <col min="3550" max="3552" width="9.7109375" style="404" customWidth="1"/>
    <col min="3553" max="3554" width="9.42578125" style="404" customWidth="1"/>
    <col min="3555" max="3555" width="10.140625" style="404" customWidth="1"/>
    <col min="3556" max="3559" width="9.140625" style="404"/>
    <col min="3560" max="3560" width="11.28515625" style="404" bestFit="1" customWidth="1"/>
    <col min="3561" max="3574" width="9.140625" style="404"/>
    <col min="3575" max="3575" width="22.42578125" style="404" customWidth="1"/>
    <col min="3576" max="3578" width="10.85546875" style="404" customWidth="1"/>
    <col min="3579" max="3579" width="9.42578125" style="404" customWidth="1"/>
    <col min="3580" max="3580" width="10.140625" style="404" customWidth="1"/>
    <col min="3581" max="3804" width="9.140625" style="404"/>
    <col min="3805" max="3805" width="20.5703125" style="404" customWidth="1"/>
    <col min="3806" max="3808" width="9.7109375" style="404" customWidth="1"/>
    <col min="3809" max="3810" width="9.42578125" style="404" customWidth="1"/>
    <col min="3811" max="3811" width="10.140625" style="404" customWidth="1"/>
    <col min="3812" max="3815" width="9.140625" style="404"/>
    <col min="3816" max="3816" width="11.28515625" style="404" bestFit="1" customWidth="1"/>
    <col min="3817" max="3830" width="9.140625" style="404"/>
    <col min="3831" max="3831" width="22.42578125" style="404" customWidth="1"/>
    <col min="3832" max="3834" width="10.85546875" style="404" customWidth="1"/>
    <col min="3835" max="3835" width="9.42578125" style="404" customWidth="1"/>
    <col min="3836" max="3836" width="10.140625" style="404" customWidth="1"/>
    <col min="3837" max="4060" width="9.140625" style="404"/>
    <col min="4061" max="4061" width="20.5703125" style="404" customWidth="1"/>
    <col min="4062" max="4064" width="9.7109375" style="404" customWidth="1"/>
    <col min="4065" max="4066" width="9.42578125" style="404" customWidth="1"/>
    <col min="4067" max="4067" width="10.140625" style="404" customWidth="1"/>
    <col min="4068" max="4071" width="9.140625" style="404"/>
    <col min="4072" max="4072" width="11.28515625" style="404" bestFit="1" customWidth="1"/>
    <col min="4073" max="4086" width="9.140625" style="404"/>
    <col min="4087" max="4087" width="22.42578125" style="404" customWidth="1"/>
    <col min="4088" max="4090" width="10.85546875" style="404" customWidth="1"/>
    <col min="4091" max="4091" width="9.42578125" style="404" customWidth="1"/>
    <col min="4092" max="4092" width="10.140625" style="404" customWidth="1"/>
    <col min="4093" max="4316" width="9.140625" style="404"/>
    <col min="4317" max="4317" width="20.5703125" style="404" customWidth="1"/>
    <col min="4318" max="4320" width="9.7109375" style="404" customWidth="1"/>
    <col min="4321" max="4322" width="9.42578125" style="404" customWidth="1"/>
    <col min="4323" max="4323" width="10.140625" style="404" customWidth="1"/>
    <col min="4324" max="4327" width="9.140625" style="404"/>
    <col min="4328" max="4328" width="11.28515625" style="404" bestFit="1" customWidth="1"/>
    <col min="4329" max="4342" width="9.140625" style="404"/>
    <col min="4343" max="4343" width="22.42578125" style="404" customWidth="1"/>
    <col min="4344" max="4346" width="10.85546875" style="404" customWidth="1"/>
    <col min="4347" max="4347" width="9.42578125" style="404" customWidth="1"/>
    <col min="4348" max="4348" width="10.140625" style="404" customWidth="1"/>
    <col min="4349" max="4572" width="9.140625" style="404"/>
    <col min="4573" max="4573" width="20.5703125" style="404" customWidth="1"/>
    <col min="4574" max="4576" width="9.7109375" style="404" customWidth="1"/>
    <col min="4577" max="4578" width="9.42578125" style="404" customWidth="1"/>
    <col min="4579" max="4579" width="10.140625" style="404" customWidth="1"/>
    <col min="4580" max="4583" width="9.140625" style="404"/>
    <col min="4584" max="4584" width="11.28515625" style="404" bestFit="1" customWidth="1"/>
    <col min="4585" max="4598" width="9.140625" style="404"/>
    <col min="4599" max="4599" width="22.42578125" style="404" customWidth="1"/>
    <col min="4600" max="4602" width="10.85546875" style="404" customWidth="1"/>
    <col min="4603" max="4603" width="9.42578125" style="404" customWidth="1"/>
    <col min="4604" max="4604" width="10.140625" style="404" customWidth="1"/>
    <col min="4605" max="4828" width="9.140625" style="404"/>
    <col min="4829" max="4829" width="20.5703125" style="404" customWidth="1"/>
    <col min="4830" max="4832" width="9.7109375" style="404" customWidth="1"/>
    <col min="4833" max="4834" width="9.42578125" style="404" customWidth="1"/>
    <col min="4835" max="4835" width="10.140625" style="404" customWidth="1"/>
    <col min="4836" max="4839" width="9.140625" style="404"/>
    <col min="4840" max="4840" width="11.28515625" style="404" bestFit="1" customWidth="1"/>
    <col min="4841" max="4854" width="9.140625" style="404"/>
    <col min="4855" max="4855" width="22.42578125" style="404" customWidth="1"/>
    <col min="4856" max="4858" width="10.85546875" style="404" customWidth="1"/>
    <col min="4859" max="4859" width="9.42578125" style="404" customWidth="1"/>
    <col min="4860" max="4860" width="10.140625" style="404" customWidth="1"/>
    <col min="4861" max="5084" width="9.140625" style="404"/>
    <col min="5085" max="5085" width="20.5703125" style="404" customWidth="1"/>
    <col min="5086" max="5088" width="9.7109375" style="404" customWidth="1"/>
    <col min="5089" max="5090" width="9.42578125" style="404" customWidth="1"/>
    <col min="5091" max="5091" width="10.140625" style="404" customWidth="1"/>
    <col min="5092" max="5095" width="9.140625" style="404"/>
    <col min="5096" max="5096" width="11.28515625" style="404" bestFit="1" customWidth="1"/>
    <col min="5097" max="5110" width="9.140625" style="404"/>
    <col min="5111" max="5111" width="22.42578125" style="404" customWidth="1"/>
    <col min="5112" max="5114" width="10.85546875" style="404" customWidth="1"/>
    <col min="5115" max="5115" width="9.42578125" style="404" customWidth="1"/>
    <col min="5116" max="5116" width="10.140625" style="404" customWidth="1"/>
    <col min="5117" max="5340" width="9.140625" style="404"/>
    <col min="5341" max="5341" width="20.5703125" style="404" customWidth="1"/>
    <col min="5342" max="5344" width="9.7109375" style="404" customWidth="1"/>
    <col min="5345" max="5346" width="9.42578125" style="404" customWidth="1"/>
    <col min="5347" max="5347" width="10.140625" style="404" customWidth="1"/>
    <col min="5348" max="5351" width="9.140625" style="404"/>
    <col min="5352" max="5352" width="11.28515625" style="404" bestFit="1" customWidth="1"/>
    <col min="5353" max="5366" width="9.140625" style="404"/>
    <col min="5367" max="5367" width="22.42578125" style="404" customWidth="1"/>
    <col min="5368" max="5370" width="10.85546875" style="404" customWidth="1"/>
    <col min="5371" max="5371" width="9.42578125" style="404" customWidth="1"/>
    <col min="5372" max="5372" width="10.140625" style="404" customWidth="1"/>
    <col min="5373" max="5596" width="9.140625" style="404"/>
    <col min="5597" max="5597" width="20.5703125" style="404" customWidth="1"/>
    <col min="5598" max="5600" width="9.7109375" style="404" customWidth="1"/>
    <col min="5601" max="5602" width="9.42578125" style="404" customWidth="1"/>
    <col min="5603" max="5603" width="10.140625" style="404" customWidth="1"/>
    <col min="5604" max="5607" width="9.140625" style="404"/>
    <col min="5608" max="5608" width="11.28515625" style="404" bestFit="1" customWidth="1"/>
    <col min="5609" max="5622" width="9.140625" style="404"/>
    <col min="5623" max="5623" width="22.42578125" style="404" customWidth="1"/>
    <col min="5624" max="5626" width="10.85546875" style="404" customWidth="1"/>
    <col min="5627" max="5627" width="9.42578125" style="404" customWidth="1"/>
    <col min="5628" max="5628" width="10.140625" style="404" customWidth="1"/>
    <col min="5629" max="5852" width="9.140625" style="404"/>
    <col min="5853" max="5853" width="20.5703125" style="404" customWidth="1"/>
    <col min="5854" max="5856" width="9.7109375" style="404" customWidth="1"/>
    <col min="5857" max="5858" width="9.42578125" style="404" customWidth="1"/>
    <col min="5859" max="5859" width="10.140625" style="404" customWidth="1"/>
    <col min="5860" max="5863" width="9.140625" style="404"/>
    <col min="5864" max="5864" width="11.28515625" style="404" bestFit="1" customWidth="1"/>
    <col min="5865" max="5878" width="9.140625" style="404"/>
    <col min="5879" max="5879" width="22.42578125" style="404" customWidth="1"/>
    <col min="5880" max="5882" width="10.85546875" style="404" customWidth="1"/>
    <col min="5883" max="5883" width="9.42578125" style="404" customWidth="1"/>
    <col min="5884" max="5884" width="10.140625" style="404" customWidth="1"/>
    <col min="5885" max="6108" width="9.140625" style="404"/>
    <col min="6109" max="6109" width="20.5703125" style="404" customWidth="1"/>
    <col min="6110" max="6112" width="9.7109375" style="404" customWidth="1"/>
    <col min="6113" max="6114" width="9.42578125" style="404" customWidth="1"/>
    <col min="6115" max="6115" width="10.140625" style="404" customWidth="1"/>
    <col min="6116" max="6119" width="9.140625" style="404"/>
    <col min="6120" max="6120" width="11.28515625" style="404" bestFit="1" customWidth="1"/>
    <col min="6121" max="6134" width="9.140625" style="404"/>
    <col min="6135" max="6135" width="22.42578125" style="404" customWidth="1"/>
    <col min="6136" max="6138" width="10.85546875" style="404" customWidth="1"/>
    <col min="6139" max="6139" width="9.42578125" style="404" customWidth="1"/>
    <col min="6140" max="6140" width="10.140625" style="404" customWidth="1"/>
    <col min="6141" max="6364" width="9.140625" style="404"/>
    <col min="6365" max="6365" width="20.5703125" style="404" customWidth="1"/>
    <col min="6366" max="6368" width="9.7109375" style="404" customWidth="1"/>
    <col min="6369" max="6370" width="9.42578125" style="404" customWidth="1"/>
    <col min="6371" max="6371" width="10.140625" style="404" customWidth="1"/>
    <col min="6372" max="6375" width="9.140625" style="404"/>
    <col min="6376" max="6376" width="11.28515625" style="404" bestFit="1" customWidth="1"/>
    <col min="6377" max="6390" width="9.140625" style="404"/>
    <col min="6391" max="6391" width="22.42578125" style="404" customWidth="1"/>
    <col min="6392" max="6394" width="10.85546875" style="404" customWidth="1"/>
    <col min="6395" max="6395" width="9.42578125" style="404" customWidth="1"/>
    <col min="6396" max="6396" width="10.140625" style="404" customWidth="1"/>
    <col min="6397" max="6620" width="9.140625" style="404"/>
    <col min="6621" max="6621" width="20.5703125" style="404" customWidth="1"/>
    <col min="6622" max="6624" width="9.7109375" style="404" customWidth="1"/>
    <col min="6625" max="6626" width="9.42578125" style="404" customWidth="1"/>
    <col min="6627" max="6627" width="10.140625" style="404" customWidth="1"/>
    <col min="6628" max="6631" width="9.140625" style="404"/>
    <col min="6632" max="6632" width="11.28515625" style="404" bestFit="1" customWidth="1"/>
    <col min="6633" max="6646" width="9.140625" style="404"/>
    <col min="6647" max="6647" width="22.42578125" style="404" customWidth="1"/>
    <col min="6648" max="6650" width="10.85546875" style="404" customWidth="1"/>
    <col min="6651" max="6651" width="9.42578125" style="404" customWidth="1"/>
    <col min="6652" max="6652" width="10.140625" style="404" customWidth="1"/>
    <col min="6653" max="6876" width="9.140625" style="404"/>
    <col min="6877" max="6877" width="20.5703125" style="404" customWidth="1"/>
    <col min="6878" max="6880" width="9.7109375" style="404" customWidth="1"/>
    <col min="6881" max="6882" width="9.42578125" style="404" customWidth="1"/>
    <col min="6883" max="6883" width="10.140625" style="404" customWidth="1"/>
    <col min="6884" max="6887" width="9.140625" style="404"/>
    <col min="6888" max="6888" width="11.28515625" style="404" bestFit="1" customWidth="1"/>
    <col min="6889" max="6902" width="9.140625" style="404"/>
    <col min="6903" max="6903" width="22.42578125" style="404" customWidth="1"/>
    <col min="6904" max="6906" width="10.85546875" style="404" customWidth="1"/>
    <col min="6907" max="6907" width="9.42578125" style="404" customWidth="1"/>
    <col min="6908" max="6908" width="10.140625" style="404" customWidth="1"/>
    <col min="6909" max="7132" width="9.140625" style="404"/>
    <col min="7133" max="7133" width="20.5703125" style="404" customWidth="1"/>
    <col min="7134" max="7136" width="9.7109375" style="404" customWidth="1"/>
    <col min="7137" max="7138" width="9.42578125" style="404" customWidth="1"/>
    <col min="7139" max="7139" width="10.140625" style="404" customWidth="1"/>
    <col min="7140" max="7143" width="9.140625" style="404"/>
    <col min="7144" max="7144" width="11.28515625" style="404" bestFit="1" customWidth="1"/>
    <col min="7145" max="7158" width="9.140625" style="404"/>
    <col min="7159" max="7159" width="22.42578125" style="404" customWidth="1"/>
    <col min="7160" max="7162" width="10.85546875" style="404" customWidth="1"/>
    <col min="7163" max="7163" width="9.42578125" style="404" customWidth="1"/>
    <col min="7164" max="7164" width="10.140625" style="404" customWidth="1"/>
    <col min="7165" max="7388" width="9.140625" style="404"/>
    <col min="7389" max="7389" width="20.5703125" style="404" customWidth="1"/>
    <col min="7390" max="7392" width="9.7109375" style="404" customWidth="1"/>
    <col min="7393" max="7394" width="9.42578125" style="404" customWidth="1"/>
    <col min="7395" max="7395" width="10.140625" style="404" customWidth="1"/>
    <col min="7396" max="7399" width="9.140625" style="404"/>
    <col min="7400" max="7400" width="11.28515625" style="404" bestFit="1" customWidth="1"/>
    <col min="7401" max="7414" width="9.140625" style="404"/>
    <col min="7415" max="7415" width="22.42578125" style="404" customWidth="1"/>
    <col min="7416" max="7418" width="10.85546875" style="404" customWidth="1"/>
    <col min="7419" max="7419" width="9.42578125" style="404" customWidth="1"/>
    <col min="7420" max="7420" width="10.140625" style="404" customWidth="1"/>
    <col min="7421" max="7644" width="9.140625" style="404"/>
    <col min="7645" max="7645" width="20.5703125" style="404" customWidth="1"/>
    <col min="7646" max="7648" width="9.7109375" style="404" customWidth="1"/>
    <col min="7649" max="7650" width="9.42578125" style="404" customWidth="1"/>
    <col min="7651" max="7651" width="10.140625" style="404" customWidth="1"/>
    <col min="7652" max="7655" width="9.140625" style="404"/>
    <col min="7656" max="7656" width="11.28515625" style="404" bestFit="1" customWidth="1"/>
    <col min="7657" max="7670" width="9.140625" style="404"/>
    <col min="7671" max="7671" width="22.42578125" style="404" customWidth="1"/>
    <col min="7672" max="7674" width="10.85546875" style="404" customWidth="1"/>
    <col min="7675" max="7675" width="9.42578125" style="404" customWidth="1"/>
    <col min="7676" max="7676" width="10.140625" style="404" customWidth="1"/>
    <col min="7677" max="7900" width="9.140625" style="404"/>
    <col min="7901" max="7901" width="20.5703125" style="404" customWidth="1"/>
    <col min="7902" max="7904" width="9.7109375" style="404" customWidth="1"/>
    <col min="7905" max="7906" width="9.42578125" style="404" customWidth="1"/>
    <col min="7907" max="7907" width="10.140625" style="404" customWidth="1"/>
    <col min="7908" max="7911" width="9.140625" style="404"/>
    <col min="7912" max="7912" width="11.28515625" style="404" bestFit="1" customWidth="1"/>
    <col min="7913" max="7926" width="9.140625" style="404"/>
    <col min="7927" max="7927" width="22.42578125" style="404" customWidth="1"/>
    <col min="7928" max="7930" width="10.85546875" style="404" customWidth="1"/>
    <col min="7931" max="7931" width="9.42578125" style="404" customWidth="1"/>
    <col min="7932" max="7932" width="10.140625" style="404" customWidth="1"/>
    <col min="7933" max="8156" width="9.140625" style="404"/>
    <col min="8157" max="8157" width="20.5703125" style="404" customWidth="1"/>
    <col min="8158" max="8160" width="9.7109375" style="404" customWidth="1"/>
    <col min="8161" max="8162" width="9.42578125" style="404" customWidth="1"/>
    <col min="8163" max="8163" width="10.140625" style="404" customWidth="1"/>
    <col min="8164" max="8167" width="9.140625" style="404"/>
    <col min="8168" max="8168" width="11.28515625" style="404" bestFit="1" customWidth="1"/>
    <col min="8169" max="8182" width="9.140625" style="404"/>
    <col min="8183" max="8183" width="22.42578125" style="404" customWidth="1"/>
    <col min="8184" max="8186" width="10.85546875" style="404" customWidth="1"/>
    <col min="8187" max="8187" width="9.42578125" style="404" customWidth="1"/>
    <col min="8188" max="8188" width="10.140625" style="404" customWidth="1"/>
    <col min="8189" max="8412" width="9.140625" style="404"/>
    <col min="8413" max="8413" width="20.5703125" style="404" customWidth="1"/>
    <col min="8414" max="8416" width="9.7109375" style="404" customWidth="1"/>
    <col min="8417" max="8418" width="9.42578125" style="404" customWidth="1"/>
    <col min="8419" max="8419" width="10.140625" style="404" customWidth="1"/>
    <col min="8420" max="8423" width="9.140625" style="404"/>
    <col min="8424" max="8424" width="11.28515625" style="404" bestFit="1" customWidth="1"/>
    <col min="8425" max="8438" width="9.140625" style="404"/>
    <col min="8439" max="8439" width="22.42578125" style="404" customWidth="1"/>
    <col min="8440" max="8442" width="10.85546875" style="404" customWidth="1"/>
    <col min="8443" max="8443" width="9.42578125" style="404" customWidth="1"/>
    <col min="8444" max="8444" width="10.140625" style="404" customWidth="1"/>
    <col min="8445" max="8668" width="9.140625" style="404"/>
    <col min="8669" max="8669" width="20.5703125" style="404" customWidth="1"/>
    <col min="8670" max="8672" width="9.7109375" style="404" customWidth="1"/>
    <col min="8673" max="8674" width="9.42578125" style="404" customWidth="1"/>
    <col min="8675" max="8675" width="10.140625" style="404" customWidth="1"/>
    <col min="8676" max="8679" width="9.140625" style="404"/>
    <col min="8680" max="8680" width="11.28515625" style="404" bestFit="1" customWidth="1"/>
    <col min="8681" max="8694" width="9.140625" style="404"/>
    <col min="8695" max="8695" width="22.42578125" style="404" customWidth="1"/>
    <col min="8696" max="8698" width="10.85546875" style="404" customWidth="1"/>
    <col min="8699" max="8699" width="9.42578125" style="404" customWidth="1"/>
    <col min="8700" max="8700" width="10.140625" style="404" customWidth="1"/>
    <col min="8701" max="8924" width="9.140625" style="404"/>
    <col min="8925" max="8925" width="20.5703125" style="404" customWidth="1"/>
    <col min="8926" max="8928" width="9.7109375" style="404" customWidth="1"/>
    <col min="8929" max="8930" width="9.42578125" style="404" customWidth="1"/>
    <col min="8931" max="8931" width="10.140625" style="404" customWidth="1"/>
    <col min="8932" max="8935" width="9.140625" style="404"/>
    <col min="8936" max="8936" width="11.28515625" style="404" bestFit="1" customWidth="1"/>
    <col min="8937" max="8950" width="9.140625" style="404"/>
    <col min="8951" max="8951" width="22.42578125" style="404" customWidth="1"/>
    <col min="8952" max="8954" width="10.85546875" style="404" customWidth="1"/>
    <col min="8955" max="8955" width="9.42578125" style="404" customWidth="1"/>
    <col min="8956" max="8956" width="10.140625" style="404" customWidth="1"/>
    <col min="8957" max="9180" width="9.140625" style="404"/>
    <col min="9181" max="9181" width="20.5703125" style="404" customWidth="1"/>
    <col min="9182" max="9184" width="9.7109375" style="404" customWidth="1"/>
    <col min="9185" max="9186" width="9.42578125" style="404" customWidth="1"/>
    <col min="9187" max="9187" width="10.140625" style="404" customWidth="1"/>
    <col min="9188" max="9191" width="9.140625" style="404"/>
    <col min="9192" max="9192" width="11.28515625" style="404" bestFit="1" customWidth="1"/>
    <col min="9193" max="9206" width="9.140625" style="404"/>
    <col min="9207" max="9207" width="22.42578125" style="404" customWidth="1"/>
    <col min="9208" max="9210" width="10.85546875" style="404" customWidth="1"/>
    <col min="9211" max="9211" width="9.42578125" style="404" customWidth="1"/>
    <col min="9212" max="9212" width="10.140625" style="404" customWidth="1"/>
    <col min="9213" max="9436" width="9.140625" style="404"/>
    <col min="9437" max="9437" width="20.5703125" style="404" customWidth="1"/>
    <col min="9438" max="9440" width="9.7109375" style="404" customWidth="1"/>
    <col min="9441" max="9442" width="9.42578125" style="404" customWidth="1"/>
    <col min="9443" max="9443" width="10.140625" style="404" customWidth="1"/>
    <col min="9444" max="9447" width="9.140625" style="404"/>
    <col min="9448" max="9448" width="11.28515625" style="404" bestFit="1" customWidth="1"/>
    <col min="9449" max="9462" width="9.140625" style="404"/>
    <col min="9463" max="9463" width="22.42578125" style="404" customWidth="1"/>
    <col min="9464" max="9466" width="10.85546875" style="404" customWidth="1"/>
    <col min="9467" max="9467" width="9.42578125" style="404" customWidth="1"/>
    <col min="9468" max="9468" width="10.140625" style="404" customWidth="1"/>
    <col min="9469" max="9692" width="9.140625" style="404"/>
    <col min="9693" max="9693" width="20.5703125" style="404" customWidth="1"/>
    <col min="9694" max="9696" width="9.7109375" style="404" customWidth="1"/>
    <col min="9697" max="9698" width="9.42578125" style="404" customWidth="1"/>
    <col min="9699" max="9699" width="10.140625" style="404" customWidth="1"/>
    <col min="9700" max="9703" width="9.140625" style="404"/>
    <col min="9704" max="9704" width="11.28515625" style="404" bestFit="1" customWidth="1"/>
    <col min="9705" max="9718" width="9.140625" style="404"/>
    <col min="9719" max="9719" width="22.42578125" style="404" customWidth="1"/>
    <col min="9720" max="9722" width="10.85546875" style="404" customWidth="1"/>
    <col min="9723" max="9723" width="9.42578125" style="404" customWidth="1"/>
    <col min="9724" max="9724" width="10.140625" style="404" customWidth="1"/>
    <col min="9725" max="9948" width="9.140625" style="404"/>
    <col min="9949" max="9949" width="20.5703125" style="404" customWidth="1"/>
    <col min="9950" max="9952" width="9.7109375" style="404" customWidth="1"/>
    <col min="9953" max="9954" width="9.42578125" style="404" customWidth="1"/>
    <col min="9955" max="9955" width="10.140625" style="404" customWidth="1"/>
    <col min="9956" max="9959" width="9.140625" style="404"/>
    <col min="9960" max="9960" width="11.28515625" style="404" bestFit="1" customWidth="1"/>
    <col min="9961" max="9974" width="9.140625" style="404"/>
    <col min="9975" max="9975" width="22.42578125" style="404" customWidth="1"/>
    <col min="9976" max="9978" width="10.85546875" style="404" customWidth="1"/>
    <col min="9979" max="9979" width="9.42578125" style="404" customWidth="1"/>
    <col min="9980" max="9980" width="10.140625" style="404" customWidth="1"/>
    <col min="9981" max="10204" width="9.140625" style="404"/>
    <col min="10205" max="10205" width="20.5703125" style="404" customWidth="1"/>
    <col min="10206" max="10208" width="9.7109375" style="404" customWidth="1"/>
    <col min="10209" max="10210" width="9.42578125" style="404" customWidth="1"/>
    <col min="10211" max="10211" width="10.140625" style="404" customWidth="1"/>
    <col min="10212" max="10215" width="9.140625" style="404"/>
    <col min="10216" max="10216" width="11.28515625" style="404" bestFit="1" customWidth="1"/>
    <col min="10217" max="10230" width="9.140625" style="404"/>
    <col min="10231" max="10231" width="22.42578125" style="404" customWidth="1"/>
    <col min="10232" max="10234" width="10.85546875" style="404" customWidth="1"/>
    <col min="10235" max="10235" width="9.42578125" style="404" customWidth="1"/>
    <col min="10236" max="10236" width="10.140625" style="404" customWidth="1"/>
    <col min="10237" max="10460" width="9.140625" style="404"/>
    <col min="10461" max="10461" width="20.5703125" style="404" customWidth="1"/>
    <col min="10462" max="10464" width="9.7109375" style="404" customWidth="1"/>
    <col min="10465" max="10466" width="9.42578125" style="404" customWidth="1"/>
    <col min="10467" max="10467" width="10.140625" style="404" customWidth="1"/>
    <col min="10468" max="10471" width="9.140625" style="404"/>
    <col min="10472" max="10472" width="11.28515625" style="404" bestFit="1" customWidth="1"/>
    <col min="10473" max="10486" width="9.140625" style="404"/>
    <col min="10487" max="10487" width="22.42578125" style="404" customWidth="1"/>
    <col min="10488" max="10490" width="10.85546875" style="404" customWidth="1"/>
    <col min="10491" max="10491" width="9.42578125" style="404" customWidth="1"/>
    <col min="10492" max="10492" width="10.140625" style="404" customWidth="1"/>
    <col min="10493" max="10716" width="9.140625" style="404"/>
    <col min="10717" max="10717" width="20.5703125" style="404" customWidth="1"/>
    <col min="10718" max="10720" width="9.7109375" style="404" customWidth="1"/>
    <col min="10721" max="10722" width="9.42578125" style="404" customWidth="1"/>
    <col min="10723" max="10723" width="10.140625" style="404" customWidth="1"/>
    <col min="10724" max="10727" width="9.140625" style="404"/>
    <col min="10728" max="10728" width="11.28515625" style="404" bestFit="1" customWidth="1"/>
    <col min="10729" max="10742" width="9.140625" style="404"/>
    <col min="10743" max="10743" width="22.42578125" style="404" customWidth="1"/>
    <col min="10744" max="10746" width="10.85546875" style="404" customWidth="1"/>
    <col min="10747" max="10747" width="9.42578125" style="404" customWidth="1"/>
    <col min="10748" max="10748" width="10.140625" style="404" customWidth="1"/>
    <col min="10749" max="10972" width="9.140625" style="404"/>
    <col min="10973" max="10973" width="20.5703125" style="404" customWidth="1"/>
    <col min="10974" max="10976" width="9.7109375" style="404" customWidth="1"/>
    <col min="10977" max="10978" width="9.42578125" style="404" customWidth="1"/>
    <col min="10979" max="10979" width="10.140625" style="404" customWidth="1"/>
    <col min="10980" max="10983" width="9.140625" style="404"/>
    <col min="10984" max="10984" width="11.28515625" style="404" bestFit="1" customWidth="1"/>
    <col min="10985" max="10998" width="9.140625" style="404"/>
    <col min="10999" max="10999" width="22.42578125" style="404" customWidth="1"/>
    <col min="11000" max="11002" width="10.85546875" style="404" customWidth="1"/>
    <col min="11003" max="11003" width="9.42578125" style="404" customWidth="1"/>
    <col min="11004" max="11004" width="10.140625" style="404" customWidth="1"/>
    <col min="11005" max="11228" width="9.140625" style="404"/>
    <col min="11229" max="11229" width="20.5703125" style="404" customWidth="1"/>
    <col min="11230" max="11232" width="9.7109375" style="404" customWidth="1"/>
    <col min="11233" max="11234" width="9.42578125" style="404" customWidth="1"/>
    <col min="11235" max="11235" width="10.140625" style="404" customWidth="1"/>
    <col min="11236" max="11239" width="9.140625" style="404"/>
    <col min="11240" max="11240" width="11.28515625" style="404" bestFit="1" customWidth="1"/>
    <col min="11241" max="11254" width="9.140625" style="404"/>
    <col min="11255" max="11255" width="22.42578125" style="404" customWidth="1"/>
    <col min="11256" max="11258" width="10.85546875" style="404" customWidth="1"/>
    <col min="11259" max="11259" width="9.42578125" style="404" customWidth="1"/>
    <col min="11260" max="11260" width="10.140625" style="404" customWidth="1"/>
    <col min="11261" max="11484" width="9.140625" style="404"/>
    <col min="11485" max="11485" width="20.5703125" style="404" customWidth="1"/>
    <col min="11486" max="11488" width="9.7109375" style="404" customWidth="1"/>
    <col min="11489" max="11490" width="9.42578125" style="404" customWidth="1"/>
    <col min="11491" max="11491" width="10.140625" style="404" customWidth="1"/>
    <col min="11492" max="11495" width="9.140625" style="404"/>
    <col min="11496" max="11496" width="11.28515625" style="404" bestFit="1" customWidth="1"/>
    <col min="11497" max="11510" width="9.140625" style="404"/>
    <col min="11511" max="11511" width="22.42578125" style="404" customWidth="1"/>
    <col min="11512" max="11514" width="10.85546875" style="404" customWidth="1"/>
    <col min="11515" max="11515" width="9.42578125" style="404" customWidth="1"/>
    <col min="11516" max="11516" width="10.140625" style="404" customWidth="1"/>
    <col min="11517" max="11740" width="9.140625" style="404"/>
    <col min="11741" max="11741" width="20.5703125" style="404" customWidth="1"/>
    <col min="11742" max="11744" width="9.7109375" style="404" customWidth="1"/>
    <col min="11745" max="11746" width="9.42578125" style="404" customWidth="1"/>
    <col min="11747" max="11747" width="10.140625" style="404" customWidth="1"/>
    <col min="11748" max="11751" width="9.140625" style="404"/>
    <col min="11752" max="11752" width="11.28515625" style="404" bestFit="1" customWidth="1"/>
    <col min="11753" max="11766" width="9.140625" style="404"/>
    <col min="11767" max="11767" width="22.42578125" style="404" customWidth="1"/>
    <col min="11768" max="11770" width="10.85546875" style="404" customWidth="1"/>
    <col min="11771" max="11771" width="9.42578125" style="404" customWidth="1"/>
    <col min="11772" max="11772" width="10.140625" style="404" customWidth="1"/>
    <col min="11773" max="11996" width="9.140625" style="404"/>
    <col min="11997" max="11997" width="20.5703125" style="404" customWidth="1"/>
    <col min="11998" max="12000" width="9.7109375" style="404" customWidth="1"/>
    <col min="12001" max="12002" width="9.42578125" style="404" customWidth="1"/>
    <col min="12003" max="12003" width="10.140625" style="404" customWidth="1"/>
    <col min="12004" max="12007" width="9.140625" style="404"/>
    <col min="12008" max="12008" width="11.28515625" style="404" bestFit="1" customWidth="1"/>
    <col min="12009" max="12022" width="9.140625" style="404"/>
    <col min="12023" max="12023" width="22.42578125" style="404" customWidth="1"/>
    <col min="12024" max="12026" width="10.85546875" style="404" customWidth="1"/>
    <col min="12027" max="12027" width="9.42578125" style="404" customWidth="1"/>
    <col min="12028" max="12028" width="10.140625" style="404" customWidth="1"/>
    <col min="12029" max="12252" width="9.140625" style="404"/>
    <col min="12253" max="12253" width="20.5703125" style="404" customWidth="1"/>
    <col min="12254" max="12256" width="9.7109375" style="404" customWidth="1"/>
    <col min="12257" max="12258" width="9.42578125" style="404" customWidth="1"/>
    <col min="12259" max="12259" width="10.140625" style="404" customWidth="1"/>
    <col min="12260" max="12263" width="9.140625" style="404"/>
    <col min="12264" max="12264" width="11.28515625" style="404" bestFit="1" customWidth="1"/>
    <col min="12265" max="12278" width="9.140625" style="404"/>
    <col min="12279" max="12279" width="22.42578125" style="404" customWidth="1"/>
    <col min="12280" max="12282" width="10.85546875" style="404" customWidth="1"/>
    <col min="12283" max="12283" width="9.42578125" style="404" customWidth="1"/>
    <col min="12284" max="12284" width="10.140625" style="404" customWidth="1"/>
    <col min="12285" max="12508" width="9.140625" style="404"/>
    <col min="12509" max="12509" width="20.5703125" style="404" customWidth="1"/>
    <col min="12510" max="12512" width="9.7109375" style="404" customWidth="1"/>
    <col min="12513" max="12514" width="9.42578125" style="404" customWidth="1"/>
    <col min="12515" max="12515" width="10.140625" style="404" customWidth="1"/>
    <col min="12516" max="12519" width="9.140625" style="404"/>
    <col min="12520" max="12520" width="11.28515625" style="404" bestFit="1" customWidth="1"/>
    <col min="12521" max="12534" width="9.140625" style="404"/>
    <col min="12535" max="12535" width="22.42578125" style="404" customWidth="1"/>
    <col min="12536" max="12538" width="10.85546875" style="404" customWidth="1"/>
    <col min="12539" max="12539" width="9.42578125" style="404" customWidth="1"/>
    <col min="12540" max="12540" width="10.140625" style="404" customWidth="1"/>
    <col min="12541" max="12764" width="9.140625" style="404"/>
    <col min="12765" max="12765" width="20.5703125" style="404" customWidth="1"/>
    <col min="12766" max="12768" width="9.7109375" style="404" customWidth="1"/>
    <col min="12769" max="12770" width="9.42578125" style="404" customWidth="1"/>
    <col min="12771" max="12771" width="10.140625" style="404" customWidth="1"/>
    <col min="12772" max="12775" width="9.140625" style="404"/>
    <col min="12776" max="12776" width="11.28515625" style="404" bestFit="1" customWidth="1"/>
    <col min="12777" max="12790" width="9.140625" style="404"/>
    <col min="12791" max="12791" width="22.42578125" style="404" customWidth="1"/>
    <col min="12792" max="12794" width="10.85546875" style="404" customWidth="1"/>
    <col min="12795" max="12795" width="9.42578125" style="404" customWidth="1"/>
    <col min="12796" max="12796" width="10.140625" style="404" customWidth="1"/>
    <col min="12797" max="13020" width="9.140625" style="404"/>
    <col min="13021" max="13021" width="20.5703125" style="404" customWidth="1"/>
    <col min="13022" max="13024" width="9.7109375" style="404" customWidth="1"/>
    <col min="13025" max="13026" width="9.42578125" style="404" customWidth="1"/>
    <col min="13027" max="13027" width="10.140625" style="404" customWidth="1"/>
    <col min="13028" max="13031" width="9.140625" style="404"/>
    <col min="13032" max="13032" width="11.28515625" style="404" bestFit="1" customWidth="1"/>
    <col min="13033" max="13046" width="9.140625" style="404"/>
    <col min="13047" max="13047" width="22.42578125" style="404" customWidth="1"/>
    <col min="13048" max="13050" width="10.85546875" style="404" customWidth="1"/>
    <col min="13051" max="13051" width="9.42578125" style="404" customWidth="1"/>
    <col min="13052" max="13052" width="10.140625" style="404" customWidth="1"/>
    <col min="13053" max="13276" width="9.140625" style="404"/>
    <col min="13277" max="13277" width="20.5703125" style="404" customWidth="1"/>
    <col min="13278" max="13280" width="9.7109375" style="404" customWidth="1"/>
    <col min="13281" max="13282" width="9.42578125" style="404" customWidth="1"/>
    <col min="13283" max="13283" width="10.140625" style="404" customWidth="1"/>
    <col min="13284" max="13287" width="9.140625" style="404"/>
    <col min="13288" max="13288" width="11.28515625" style="404" bestFit="1" customWidth="1"/>
    <col min="13289" max="13302" width="9.140625" style="404"/>
    <col min="13303" max="13303" width="22.42578125" style="404" customWidth="1"/>
    <col min="13304" max="13306" width="10.85546875" style="404" customWidth="1"/>
    <col min="13307" max="13307" width="9.42578125" style="404" customWidth="1"/>
    <col min="13308" max="13308" width="10.140625" style="404" customWidth="1"/>
    <col min="13309" max="13532" width="9.140625" style="404"/>
    <col min="13533" max="13533" width="20.5703125" style="404" customWidth="1"/>
    <col min="13534" max="13536" width="9.7109375" style="404" customWidth="1"/>
    <col min="13537" max="13538" width="9.42578125" style="404" customWidth="1"/>
    <col min="13539" max="13539" width="10.140625" style="404" customWidth="1"/>
    <col min="13540" max="13543" width="9.140625" style="404"/>
    <col min="13544" max="13544" width="11.28515625" style="404" bestFit="1" customWidth="1"/>
    <col min="13545" max="13558" width="9.140625" style="404"/>
    <col min="13559" max="13559" width="22.42578125" style="404" customWidth="1"/>
    <col min="13560" max="13562" width="10.85546875" style="404" customWidth="1"/>
    <col min="13563" max="13563" width="9.42578125" style="404" customWidth="1"/>
    <col min="13564" max="13564" width="10.140625" style="404" customWidth="1"/>
    <col min="13565" max="13788" width="9.140625" style="404"/>
    <col min="13789" max="13789" width="20.5703125" style="404" customWidth="1"/>
    <col min="13790" max="13792" width="9.7109375" style="404" customWidth="1"/>
    <col min="13793" max="13794" width="9.42578125" style="404" customWidth="1"/>
    <col min="13795" max="13795" width="10.140625" style="404" customWidth="1"/>
    <col min="13796" max="13799" width="9.140625" style="404"/>
    <col min="13800" max="13800" width="11.28515625" style="404" bestFit="1" customWidth="1"/>
    <col min="13801" max="13814" width="9.140625" style="404"/>
    <col min="13815" max="13815" width="22.42578125" style="404" customWidth="1"/>
    <col min="13816" max="13818" width="10.85546875" style="404" customWidth="1"/>
    <col min="13819" max="13819" width="9.42578125" style="404" customWidth="1"/>
    <col min="13820" max="13820" width="10.140625" style="404" customWidth="1"/>
    <col min="13821" max="14044" width="9.140625" style="404"/>
    <col min="14045" max="14045" width="20.5703125" style="404" customWidth="1"/>
    <col min="14046" max="14048" width="9.7109375" style="404" customWidth="1"/>
    <col min="14049" max="14050" width="9.42578125" style="404" customWidth="1"/>
    <col min="14051" max="14051" width="10.140625" style="404" customWidth="1"/>
    <col min="14052" max="14055" width="9.140625" style="404"/>
    <col min="14056" max="14056" width="11.28515625" style="404" bestFit="1" customWidth="1"/>
    <col min="14057" max="14070" width="9.140625" style="404"/>
    <col min="14071" max="14071" width="22.42578125" style="404" customWidth="1"/>
    <col min="14072" max="14074" width="10.85546875" style="404" customWidth="1"/>
    <col min="14075" max="14075" width="9.42578125" style="404" customWidth="1"/>
    <col min="14076" max="14076" width="10.140625" style="404" customWidth="1"/>
    <col min="14077" max="14300" width="9.140625" style="404"/>
    <col min="14301" max="14301" width="20.5703125" style="404" customWidth="1"/>
    <col min="14302" max="14304" width="9.7109375" style="404" customWidth="1"/>
    <col min="14305" max="14306" width="9.42578125" style="404" customWidth="1"/>
    <col min="14307" max="14307" width="10.140625" style="404" customWidth="1"/>
    <col min="14308" max="14311" width="9.140625" style="404"/>
    <col min="14312" max="14312" width="11.28515625" style="404" bestFit="1" customWidth="1"/>
    <col min="14313" max="14326" width="9.140625" style="404"/>
    <col min="14327" max="14327" width="22.42578125" style="404" customWidth="1"/>
    <col min="14328" max="14330" width="10.85546875" style="404" customWidth="1"/>
    <col min="14331" max="14331" width="9.42578125" style="404" customWidth="1"/>
    <col min="14332" max="14332" width="10.140625" style="404" customWidth="1"/>
    <col min="14333" max="14556" width="9.140625" style="404"/>
    <col min="14557" max="14557" width="20.5703125" style="404" customWidth="1"/>
    <col min="14558" max="14560" width="9.7109375" style="404" customWidth="1"/>
    <col min="14561" max="14562" width="9.42578125" style="404" customWidth="1"/>
    <col min="14563" max="14563" width="10.140625" style="404" customWidth="1"/>
    <col min="14564" max="14567" width="9.140625" style="404"/>
    <col min="14568" max="14568" width="11.28515625" style="404" bestFit="1" customWidth="1"/>
    <col min="14569" max="14582" width="9.140625" style="404"/>
    <col min="14583" max="14583" width="22.42578125" style="404" customWidth="1"/>
    <col min="14584" max="14586" width="10.85546875" style="404" customWidth="1"/>
    <col min="14587" max="14587" width="9.42578125" style="404" customWidth="1"/>
    <col min="14588" max="14588" width="10.140625" style="404" customWidth="1"/>
    <col min="14589" max="14812" width="9.140625" style="404"/>
    <col min="14813" max="14813" width="20.5703125" style="404" customWidth="1"/>
    <col min="14814" max="14816" width="9.7109375" style="404" customWidth="1"/>
    <col min="14817" max="14818" width="9.42578125" style="404" customWidth="1"/>
    <col min="14819" max="14819" width="10.140625" style="404" customWidth="1"/>
    <col min="14820" max="14823" width="9.140625" style="404"/>
    <col min="14824" max="14824" width="11.28515625" style="404" bestFit="1" customWidth="1"/>
    <col min="14825" max="14838" width="9.140625" style="404"/>
    <col min="14839" max="14839" width="22.42578125" style="404" customWidth="1"/>
    <col min="14840" max="14842" width="10.85546875" style="404" customWidth="1"/>
    <col min="14843" max="14843" width="9.42578125" style="404" customWidth="1"/>
    <col min="14844" max="14844" width="10.140625" style="404" customWidth="1"/>
    <col min="14845" max="15068" width="9.140625" style="404"/>
    <col min="15069" max="15069" width="20.5703125" style="404" customWidth="1"/>
    <col min="15070" max="15072" width="9.7109375" style="404" customWidth="1"/>
    <col min="15073" max="15074" width="9.42578125" style="404" customWidth="1"/>
    <col min="15075" max="15075" width="10.140625" style="404" customWidth="1"/>
    <col min="15076" max="15079" width="9.140625" style="404"/>
    <col min="15080" max="15080" width="11.28515625" style="404" bestFit="1" customWidth="1"/>
    <col min="15081" max="15094" width="9.140625" style="404"/>
    <col min="15095" max="15095" width="22.42578125" style="404" customWidth="1"/>
    <col min="15096" max="15098" width="10.85546875" style="404" customWidth="1"/>
    <col min="15099" max="15099" width="9.42578125" style="404" customWidth="1"/>
    <col min="15100" max="15100" width="10.140625" style="404" customWidth="1"/>
    <col min="15101" max="15324" width="9.140625" style="404"/>
    <col min="15325" max="15325" width="20.5703125" style="404" customWidth="1"/>
    <col min="15326" max="15328" width="9.7109375" style="404" customWidth="1"/>
    <col min="15329" max="15330" width="9.42578125" style="404" customWidth="1"/>
    <col min="15331" max="15331" width="10.140625" style="404" customWidth="1"/>
    <col min="15332" max="15335" width="9.140625" style="404"/>
    <col min="15336" max="15336" width="11.28515625" style="404" bestFit="1" customWidth="1"/>
    <col min="15337" max="15350" width="9.140625" style="404"/>
    <col min="15351" max="15351" width="22.42578125" style="404" customWidth="1"/>
    <col min="15352" max="15354" width="10.85546875" style="404" customWidth="1"/>
    <col min="15355" max="15355" width="9.42578125" style="404" customWidth="1"/>
    <col min="15356" max="15356" width="10.140625" style="404" customWidth="1"/>
    <col min="15357" max="15580" width="9.140625" style="404"/>
    <col min="15581" max="15581" width="20.5703125" style="404" customWidth="1"/>
    <col min="15582" max="15584" width="9.7109375" style="404" customWidth="1"/>
    <col min="15585" max="15586" width="9.42578125" style="404" customWidth="1"/>
    <col min="15587" max="15587" width="10.140625" style="404" customWidth="1"/>
    <col min="15588" max="15591" width="9.140625" style="404"/>
    <col min="15592" max="15592" width="11.28515625" style="404" bestFit="1" customWidth="1"/>
    <col min="15593" max="15606" width="9.140625" style="404"/>
    <col min="15607" max="15607" width="22.42578125" style="404" customWidth="1"/>
    <col min="15608" max="15610" width="10.85546875" style="404" customWidth="1"/>
    <col min="15611" max="15611" width="9.42578125" style="404" customWidth="1"/>
    <col min="15612" max="15612" width="10.140625" style="404" customWidth="1"/>
    <col min="15613" max="15836" width="9.140625" style="404"/>
    <col min="15837" max="15837" width="20.5703125" style="404" customWidth="1"/>
    <col min="15838" max="15840" width="9.7109375" style="404" customWidth="1"/>
    <col min="15841" max="15842" width="9.42578125" style="404" customWidth="1"/>
    <col min="15843" max="15843" width="10.140625" style="404" customWidth="1"/>
    <col min="15844" max="15847" width="9.140625" style="404"/>
    <col min="15848" max="15848" width="11.28515625" style="404" bestFit="1" customWidth="1"/>
    <col min="15849" max="15862" width="9.140625" style="404"/>
    <col min="15863" max="15863" width="22.42578125" style="404" customWidth="1"/>
    <col min="15864" max="15866" width="10.85546875" style="404" customWidth="1"/>
    <col min="15867" max="15867" width="9.42578125" style="404" customWidth="1"/>
    <col min="15868" max="15868" width="10.140625" style="404" customWidth="1"/>
    <col min="15869" max="16092" width="9.140625" style="404"/>
    <col min="16093" max="16093" width="20.5703125" style="404" customWidth="1"/>
    <col min="16094" max="16096" width="9.7109375" style="404" customWidth="1"/>
    <col min="16097" max="16098" width="9.42578125" style="404" customWidth="1"/>
    <col min="16099" max="16099" width="10.140625" style="404" customWidth="1"/>
    <col min="16100" max="16103" width="9.140625" style="404"/>
    <col min="16104" max="16104" width="11.28515625" style="404" bestFit="1" customWidth="1"/>
    <col min="16105" max="16118" width="9.140625" style="404"/>
    <col min="16119" max="16119" width="22.42578125" style="404" customWidth="1"/>
    <col min="16120" max="16122" width="10.85546875" style="404" customWidth="1"/>
    <col min="16123" max="16123" width="9.42578125" style="404" customWidth="1"/>
    <col min="16124" max="16124" width="10.140625" style="404" customWidth="1"/>
    <col min="16125" max="16348" width="9.140625" style="404"/>
    <col min="16349" max="16349" width="20.5703125" style="404" customWidth="1"/>
    <col min="16350" max="16352" width="9.7109375" style="404" customWidth="1"/>
    <col min="16353" max="16354" width="9.42578125" style="404" customWidth="1"/>
    <col min="16355" max="16355" width="10.140625" style="404" customWidth="1"/>
    <col min="16356" max="16359" width="9.140625" style="404"/>
    <col min="16360" max="16360" width="11.28515625" style="404" bestFit="1" customWidth="1"/>
    <col min="16361" max="16384" width="9.140625" style="404"/>
  </cols>
  <sheetData>
    <row r="1" spans="1:17" s="402" customFormat="1">
      <c r="A1" s="43" t="s">
        <v>61</v>
      </c>
      <c r="B1" s="380" t="s">
        <v>628</v>
      </c>
      <c r="C1" s="11" t="s">
        <v>646</v>
      </c>
    </row>
    <row r="2" spans="1:17">
      <c r="A2" s="43" t="s">
        <v>62</v>
      </c>
      <c r="B2" s="380" t="s">
        <v>1002</v>
      </c>
    </row>
    <row r="3" spans="1:17">
      <c r="A3" s="43" t="s">
        <v>43</v>
      </c>
      <c r="B3" s="382" t="s">
        <v>44</v>
      </c>
    </row>
    <row r="4" spans="1:17">
      <c r="A4" s="43" t="s">
        <v>63</v>
      </c>
      <c r="B4" s="382" t="s">
        <v>1209</v>
      </c>
    </row>
    <row r="5" spans="1:17">
      <c r="A5" s="48" t="s">
        <v>64</v>
      </c>
      <c r="B5" s="386"/>
    </row>
    <row r="6" spans="1:17">
      <c r="A6" s="48" t="s">
        <v>65</v>
      </c>
      <c r="B6" s="382"/>
    </row>
    <row r="7" spans="1:17" ht="19.5" customHeight="1"/>
    <row r="8" spans="1:17" ht="11.25" customHeight="1">
      <c r="C8" s="404"/>
      <c r="D8" s="404"/>
      <c r="E8" s="405" t="s">
        <v>607</v>
      </c>
      <c r="F8" s="406" t="s">
        <v>608</v>
      </c>
    </row>
    <row r="9" spans="1:17" ht="30.75" customHeight="1">
      <c r="C9" s="404"/>
      <c r="D9" s="404"/>
      <c r="E9" s="406" t="s">
        <v>609</v>
      </c>
      <c r="F9" s="406" t="s">
        <v>610</v>
      </c>
    </row>
    <row r="10" spans="1:17" ht="25.5" customHeight="1">
      <c r="C10" s="469" t="s">
        <v>87</v>
      </c>
      <c r="D10" s="471" t="s">
        <v>40</v>
      </c>
      <c r="E10" s="407">
        <v>43.251349730053995</v>
      </c>
      <c r="F10" s="407">
        <v>56.748650269946012</v>
      </c>
      <c r="I10" s="406"/>
      <c r="J10" s="406"/>
    </row>
    <row r="11" spans="1:17" ht="15.75" customHeight="1">
      <c r="C11" s="469" t="s">
        <v>45</v>
      </c>
      <c r="D11" s="471" t="s">
        <v>28</v>
      </c>
      <c r="E11" s="407">
        <v>39.49579831932774</v>
      </c>
      <c r="F11" s="407">
        <v>60.504201680672267</v>
      </c>
      <c r="I11" s="407"/>
      <c r="J11" s="407"/>
    </row>
    <row r="12" spans="1:17" ht="15.75" customHeight="1">
      <c r="C12" s="469" t="s">
        <v>46</v>
      </c>
      <c r="D12" s="471" t="s">
        <v>29</v>
      </c>
      <c r="E12" s="407">
        <v>32.794830371567052</v>
      </c>
      <c r="F12" s="407">
        <v>67.205169628432955</v>
      </c>
      <c r="I12" s="407"/>
      <c r="J12" s="407"/>
      <c r="K12" s="407"/>
      <c r="L12" s="407"/>
      <c r="M12" s="407"/>
      <c r="N12" s="407"/>
      <c r="O12" s="407"/>
      <c r="P12" s="407"/>
    </row>
    <row r="13" spans="1:17" ht="15.75" customHeight="1">
      <c r="C13" s="469" t="s">
        <v>47</v>
      </c>
      <c r="D13" s="471" t="s">
        <v>30</v>
      </c>
      <c r="E13" s="407">
        <v>42.100130039011702</v>
      </c>
      <c r="F13" s="407">
        <v>57.899869960988298</v>
      </c>
      <c r="I13" s="407"/>
      <c r="J13" s="407"/>
      <c r="K13" s="407"/>
      <c r="L13" s="407"/>
      <c r="M13" s="407"/>
      <c r="N13" s="407"/>
      <c r="O13" s="407"/>
      <c r="P13" s="407"/>
    </row>
    <row r="14" spans="1:17" ht="15.75" customHeight="1">
      <c r="C14" s="469" t="s">
        <v>42</v>
      </c>
      <c r="D14" s="471" t="s">
        <v>41</v>
      </c>
      <c r="E14" s="407">
        <v>44.302991725015914</v>
      </c>
      <c r="F14" s="407">
        <v>55.697008274984086</v>
      </c>
      <c r="I14" s="407"/>
      <c r="J14" s="408"/>
      <c r="K14" s="408"/>
      <c r="L14" s="407"/>
      <c r="M14" s="407"/>
      <c r="N14" s="407"/>
      <c r="O14" s="407"/>
      <c r="P14" s="407"/>
    </row>
    <row r="15" spans="1:17" ht="15.75" customHeight="1">
      <c r="C15" s="469" t="s">
        <v>45</v>
      </c>
      <c r="D15" s="471" t="s">
        <v>28</v>
      </c>
      <c r="E15" s="407">
        <v>40.622929092113985</v>
      </c>
      <c r="F15" s="407">
        <v>59.377070907886022</v>
      </c>
      <c r="I15" s="407"/>
      <c r="J15" s="408"/>
      <c r="K15" s="408"/>
      <c r="L15" s="407"/>
      <c r="M15" s="407"/>
      <c r="N15" s="407"/>
      <c r="O15" s="407"/>
      <c r="P15" s="407"/>
      <c r="Q15" s="402"/>
    </row>
    <row r="16" spans="1:17" ht="15.75" customHeight="1">
      <c r="C16" s="469" t="s">
        <v>46</v>
      </c>
      <c r="D16" s="471" t="s">
        <v>29</v>
      </c>
      <c r="E16" s="407">
        <v>39.403758911211924</v>
      </c>
      <c r="F16" s="407">
        <v>60.596241088788069</v>
      </c>
      <c r="I16" s="407"/>
      <c r="J16" s="408"/>
      <c r="K16" s="408"/>
      <c r="L16" s="407"/>
      <c r="M16" s="407"/>
      <c r="N16" s="407"/>
      <c r="O16" s="407"/>
      <c r="P16" s="407"/>
    </row>
    <row r="17" spans="3:16" ht="15.75" customHeight="1">
      <c r="C17" s="469" t="s">
        <v>47</v>
      </c>
      <c r="D17" s="471" t="s">
        <v>30</v>
      </c>
      <c r="E17" s="407">
        <v>37.938288920056102</v>
      </c>
      <c r="F17" s="407">
        <v>62.061711079943905</v>
      </c>
      <c r="I17" s="407"/>
      <c r="J17" s="408"/>
      <c r="K17" s="408"/>
      <c r="L17" s="407"/>
      <c r="M17" s="407"/>
      <c r="N17" s="407"/>
      <c r="O17" s="407"/>
      <c r="P17" s="407"/>
    </row>
    <row r="18" spans="3:16" ht="15.75" customHeight="1">
      <c r="C18" s="469" t="s">
        <v>353</v>
      </c>
      <c r="D18" s="471" t="s">
        <v>354</v>
      </c>
      <c r="E18" s="407">
        <v>50.035587188612098</v>
      </c>
      <c r="F18" s="407">
        <v>49.252669039145907</v>
      </c>
      <c r="I18" s="407"/>
      <c r="J18" s="408"/>
      <c r="K18" s="408"/>
      <c r="L18" s="407"/>
      <c r="M18" s="407"/>
      <c r="N18" s="407"/>
      <c r="O18" s="407"/>
      <c r="P18" s="407"/>
    </row>
    <row r="19" spans="3:16" ht="15.75" customHeight="1">
      <c r="C19" s="469" t="s">
        <v>45</v>
      </c>
      <c r="D19" s="471" t="s">
        <v>28</v>
      </c>
      <c r="E19" s="407">
        <v>56.262425447316097</v>
      </c>
      <c r="F19" s="407">
        <v>43.638170974155074</v>
      </c>
      <c r="I19" s="407"/>
      <c r="J19" s="408"/>
      <c r="K19" s="407"/>
      <c r="L19" s="407"/>
      <c r="M19" s="407"/>
      <c r="N19" s="407"/>
      <c r="O19" s="407"/>
      <c r="P19" s="407"/>
    </row>
    <row r="20" spans="3:16" ht="15.75" customHeight="1">
      <c r="C20" s="469" t="s">
        <v>46</v>
      </c>
      <c r="D20" s="471" t="s">
        <v>29</v>
      </c>
      <c r="E20" s="407">
        <v>44.438444924406042</v>
      </c>
      <c r="F20" s="407">
        <v>55.021598272138228</v>
      </c>
      <c r="I20" s="407"/>
      <c r="J20" s="408"/>
      <c r="K20" s="407"/>
      <c r="L20" s="407"/>
      <c r="M20" s="407"/>
      <c r="N20" s="407"/>
      <c r="O20" s="407"/>
      <c r="P20" s="407"/>
    </row>
    <row r="21" spans="3:16" ht="15.75" customHeight="1">
      <c r="C21" s="469" t="s">
        <v>47</v>
      </c>
      <c r="D21" s="471" t="s">
        <v>30</v>
      </c>
      <c r="E21" s="407">
        <v>48.677248677248677</v>
      </c>
      <c r="F21" s="407">
        <v>47.894179894179892</v>
      </c>
      <c r="I21" s="407"/>
      <c r="J21" s="408"/>
      <c r="K21" s="407"/>
      <c r="L21" s="407"/>
      <c r="M21" s="407"/>
      <c r="N21" s="407"/>
      <c r="O21" s="407"/>
      <c r="P21" s="407"/>
    </row>
    <row r="22" spans="3:16" ht="15.75" customHeight="1">
      <c r="C22" s="469" t="s">
        <v>435</v>
      </c>
      <c r="D22" s="471" t="s">
        <v>420</v>
      </c>
      <c r="E22" s="407">
        <v>41.436196021348856</v>
      </c>
      <c r="F22" s="407">
        <v>57.690441533236289</v>
      </c>
      <c r="I22" s="407"/>
      <c r="J22" s="408"/>
      <c r="K22" s="407"/>
      <c r="L22" s="407"/>
      <c r="M22" s="407"/>
      <c r="N22" s="407"/>
      <c r="O22" s="407"/>
      <c r="P22" s="407"/>
    </row>
    <row r="23" spans="3:16" ht="15.75" customHeight="1">
      <c r="C23" s="469" t="s">
        <v>45</v>
      </c>
      <c r="D23" s="471" t="s">
        <v>28</v>
      </c>
      <c r="E23" s="410">
        <v>55.72545022086306</v>
      </c>
      <c r="F23" s="410">
        <v>44.172612979952433</v>
      </c>
      <c r="I23" s="407"/>
      <c r="J23" s="408"/>
      <c r="K23" s="407"/>
      <c r="L23" s="407"/>
      <c r="M23" s="407"/>
      <c r="N23" s="407"/>
      <c r="O23" s="407"/>
      <c r="P23" s="407"/>
    </row>
    <row r="24" spans="3:16" ht="15.75" customHeight="1">
      <c r="C24" s="469" t="s">
        <v>46</v>
      </c>
      <c r="D24" s="471" t="s">
        <v>29</v>
      </c>
      <c r="E24" s="410">
        <v>49.983204568357408</v>
      </c>
      <c r="F24" s="410">
        <v>49.143432986227751</v>
      </c>
      <c r="I24" s="407"/>
      <c r="J24" s="408"/>
      <c r="K24" s="407"/>
    </row>
    <row r="25" spans="3:16" ht="15.75" customHeight="1">
      <c r="C25" s="469" t="s">
        <v>47</v>
      </c>
      <c r="D25" s="471" t="s">
        <v>30</v>
      </c>
      <c r="E25" s="410">
        <v>47.456304619225968</v>
      </c>
      <c r="F25" s="410">
        <v>52.387640449438202</v>
      </c>
      <c r="I25" s="407"/>
      <c r="J25" s="408"/>
      <c r="K25" s="407"/>
    </row>
    <row r="26" spans="3:16" ht="15.75" customHeight="1">
      <c r="C26" s="469" t="s">
        <v>526</v>
      </c>
      <c r="D26" s="471" t="s">
        <v>540</v>
      </c>
      <c r="E26" s="410">
        <v>49.558043606364173</v>
      </c>
      <c r="F26" s="410">
        <v>49.970536240424281</v>
      </c>
      <c r="I26" s="407"/>
      <c r="J26" s="408"/>
      <c r="K26" s="407"/>
    </row>
    <row r="27" spans="3:16" ht="15.75" customHeight="1">
      <c r="C27" s="469" t="s">
        <v>45</v>
      </c>
      <c r="D27" s="471" t="s">
        <v>28</v>
      </c>
      <c r="E27" s="407">
        <v>49.21549791866795</v>
      </c>
      <c r="F27" s="407">
        <v>47.646493756003842</v>
      </c>
      <c r="I27" s="407"/>
      <c r="J27" s="408"/>
      <c r="K27" s="407"/>
    </row>
    <row r="28" spans="3:16" ht="15.75" customHeight="1">
      <c r="C28" s="469" t="s">
        <v>46</v>
      </c>
      <c r="D28" s="471" t="s">
        <v>29</v>
      </c>
      <c r="E28" s="410">
        <v>52.445285058092409</v>
      </c>
      <c r="F28" s="410">
        <v>46.933261280734939</v>
      </c>
      <c r="I28" s="407"/>
      <c r="J28" s="408"/>
      <c r="K28" s="407"/>
    </row>
    <row r="29" spans="3:16" ht="15.75" customHeight="1">
      <c r="C29" s="469" t="s">
        <v>47</v>
      </c>
      <c r="D29" s="471" t="s">
        <v>30</v>
      </c>
      <c r="E29" s="410">
        <v>55.6344633525392</v>
      </c>
      <c r="F29" s="410">
        <v>43.97695296797535</v>
      </c>
      <c r="I29" s="407"/>
      <c r="J29" s="408"/>
      <c r="K29" s="407"/>
    </row>
    <row r="30" spans="3:16" ht="15.75" customHeight="1">
      <c r="C30" s="469" t="s">
        <v>528</v>
      </c>
      <c r="D30" s="471" t="s">
        <v>542</v>
      </c>
      <c r="E30" s="410">
        <v>53.865064190111987</v>
      </c>
      <c r="F30" s="410">
        <v>44.796503687517067</v>
      </c>
      <c r="I30" s="407"/>
      <c r="J30" s="408"/>
      <c r="K30" s="407"/>
    </row>
    <row r="31" spans="3:16" ht="15.75" customHeight="1">
      <c r="C31" s="469" t="s">
        <v>45</v>
      </c>
      <c r="D31" s="471" t="s">
        <v>28</v>
      </c>
      <c r="E31" s="410">
        <v>48.59480611881893</v>
      </c>
      <c r="F31" s="410">
        <v>49.911063678406258</v>
      </c>
      <c r="I31" s="407"/>
      <c r="J31" s="411"/>
      <c r="K31" s="411"/>
    </row>
    <row r="32" spans="3:16" ht="15.75" customHeight="1">
      <c r="C32" s="469" t="s">
        <v>46</v>
      </c>
      <c r="D32" s="471" t="s">
        <v>29</v>
      </c>
      <c r="E32" s="412">
        <v>59.138381201044389</v>
      </c>
      <c r="F32" s="412">
        <v>39.686684073107045</v>
      </c>
      <c r="I32" s="407"/>
      <c r="J32" s="407"/>
      <c r="K32" s="407"/>
    </row>
    <row r="33" spans="3:12" ht="15.75" customHeight="1">
      <c r="C33" s="469" t="s">
        <v>47</v>
      </c>
      <c r="D33" s="471" t="s">
        <v>30</v>
      </c>
      <c r="E33" s="412">
        <v>59.07621247113164</v>
      </c>
      <c r="F33" s="412">
        <v>38.161662817551964</v>
      </c>
      <c r="I33" s="407"/>
      <c r="J33" s="407"/>
      <c r="K33" s="407"/>
    </row>
    <row r="34" spans="3:12" ht="15.75" customHeight="1">
      <c r="C34" s="469" t="s">
        <v>582</v>
      </c>
      <c r="D34" s="471" t="s">
        <v>583</v>
      </c>
      <c r="E34" s="413">
        <v>57.068062827225127</v>
      </c>
      <c r="F34" s="413">
        <v>42.617801047120416</v>
      </c>
      <c r="I34" s="407"/>
      <c r="J34" s="407"/>
      <c r="K34" s="407"/>
    </row>
    <row r="35" spans="3:12" ht="15.75" customHeight="1">
      <c r="C35" s="469" t="s">
        <v>45</v>
      </c>
      <c r="D35" s="471" t="s">
        <v>28</v>
      </c>
      <c r="E35" s="413">
        <v>50.943396226415096</v>
      </c>
      <c r="F35" s="413">
        <v>48.67414584395717</v>
      </c>
      <c r="I35" s="407"/>
      <c r="J35" s="407"/>
      <c r="K35" s="407"/>
    </row>
    <row r="36" spans="3:12" ht="15.75" customHeight="1">
      <c r="D36" s="404"/>
      <c r="E36" s="409"/>
      <c r="F36" s="414"/>
      <c r="I36" s="407"/>
      <c r="J36" s="407"/>
      <c r="K36" s="407"/>
    </row>
    <row r="37" spans="3:12">
      <c r="D37" s="404"/>
      <c r="H37" s="414"/>
      <c r="I37" s="415"/>
      <c r="J37" s="407"/>
      <c r="K37" s="407"/>
    </row>
    <row r="38" spans="3:12">
      <c r="F38" s="416"/>
      <c r="G38" s="414"/>
      <c r="H38" s="414"/>
      <c r="I38" s="415"/>
      <c r="J38" s="407"/>
      <c r="K38" s="407"/>
    </row>
    <row r="39" spans="3:12">
      <c r="F39" s="411"/>
      <c r="G39" s="411"/>
      <c r="H39" s="411"/>
      <c r="I39" s="415"/>
      <c r="J39" s="407"/>
      <c r="K39" s="407"/>
    </row>
    <row r="40" spans="3:12">
      <c r="F40" s="409"/>
      <c r="G40" s="417"/>
      <c r="H40" s="417"/>
      <c r="I40" s="415"/>
      <c r="J40" s="407"/>
      <c r="K40" s="407"/>
      <c r="L40" s="407"/>
    </row>
    <row r="41" spans="3:12">
      <c r="F41" s="409"/>
      <c r="G41" s="417"/>
      <c r="H41" s="417"/>
      <c r="I41" s="415"/>
      <c r="J41" s="407"/>
      <c r="K41" s="407"/>
    </row>
    <row r="42" spans="3:12">
      <c r="F42" s="409"/>
      <c r="G42" s="417"/>
      <c r="H42" s="417"/>
      <c r="I42" s="415"/>
      <c r="J42" s="407"/>
      <c r="K42" s="407"/>
    </row>
    <row r="43" spans="3:12">
      <c r="F43" s="409"/>
      <c r="G43" s="417"/>
      <c r="H43" s="417"/>
      <c r="I43" s="415"/>
      <c r="J43" s="407"/>
      <c r="K43" s="407"/>
    </row>
    <row r="44" spans="3:12">
      <c r="F44" s="416"/>
      <c r="G44" s="417"/>
      <c r="H44" s="417"/>
      <c r="I44" s="415"/>
      <c r="J44" s="407"/>
      <c r="K44" s="407"/>
    </row>
    <row r="45" spans="3:12">
      <c r="F45" s="409"/>
      <c r="G45" s="417"/>
      <c r="H45" s="417"/>
      <c r="I45" s="415"/>
      <c r="J45" s="407"/>
      <c r="K45" s="407"/>
    </row>
    <row r="46" spans="3:12">
      <c r="F46" s="416"/>
      <c r="G46" s="417"/>
      <c r="H46" s="417"/>
      <c r="I46" s="415"/>
      <c r="J46" s="407"/>
      <c r="K46" s="407"/>
    </row>
    <row r="47" spans="3:12">
      <c r="F47" s="416"/>
      <c r="G47" s="418"/>
      <c r="H47" s="418"/>
      <c r="I47" s="415"/>
      <c r="J47" s="407"/>
      <c r="K47" s="407"/>
      <c r="L47" s="418"/>
    </row>
    <row r="48" spans="3:12">
      <c r="I48" s="415"/>
      <c r="J48" s="407"/>
      <c r="K48" s="407"/>
    </row>
    <row r="49" spans="7:14">
      <c r="G49" s="415"/>
      <c r="H49" s="415"/>
      <c r="I49" s="415"/>
      <c r="J49" s="407"/>
      <c r="K49" s="407"/>
      <c r="M49" s="419"/>
      <c r="N49" s="419"/>
    </row>
    <row r="50" spans="7:14">
      <c r="G50" s="415"/>
      <c r="H50" s="415"/>
      <c r="I50" s="415"/>
      <c r="J50" s="407"/>
      <c r="K50" s="407"/>
    </row>
    <row r="51" spans="7:14">
      <c r="G51" s="415"/>
      <c r="H51" s="415"/>
      <c r="I51" s="415"/>
      <c r="J51" s="407"/>
      <c r="K51" s="407"/>
    </row>
    <row r="52" spans="7:14">
      <c r="G52" s="415"/>
      <c r="H52" s="415"/>
      <c r="I52" s="415"/>
      <c r="J52" s="407"/>
      <c r="K52" s="407"/>
    </row>
    <row r="53" spans="7:14">
      <c r="G53" s="415"/>
      <c r="H53" s="415"/>
      <c r="I53" s="415"/>
      <c r="J53" s="407"/>
      <c r="K53" s="407"/>
    </row>
    <row r="54" spans="7:14">
      <c r="G54" s="415"/>
      <c r="H54" s="415"/>
      <c r="I54" s="419"/>
      <c r="J54" s="419"/>
      <c r="K54" s="415"/>
    </row>
    <row r="55" spans="7:14">
      <c r="G55" s="415"/>
      <c r="H55" s="415"/>
      <c r="I55" s="419"/>
      <c r="J55" s="419"/>
      <c r="K55" s="415"/>
      <c r="L55" s="415"/>
      <c r="M55" s="419"/>
      <c r="N55" s="419"/>
    </row>
  </sheetData>
  <hyperlinks>
    <hyperlink ref="C1" location="Jegyzék_index!A1" display="Vissza a jegyzékre / Return to the Index" xr:uid="{78B8E3CA-73AE-4A95-8FE8-D0DDC15FB045}"/>
  </hyperlinks>
  <pageMargins left="0" right="0" top="0" bottom="0"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5750F-EC5B-4256-B8A5-72525882D219}">
  <dimension ref="A1:E281"/>
  <sheetViews>
    <sheetView showGridLines="0" zoomScale="75" zoomScaleNormal="75" workbookViewId="0"/>
  </sheetViews>
  <sheetFormatPr defaultRowHeight="15.75"/>
  <cols>
    <col min="1" max="1" width="13.140625" style="161" customWidth="1"/>
    <col min="2" max="2" width="109.85546875" style="161" customWidth="1"/>
    <col min="3" max="3" width="12.28515625" style="161" bestFit="1" customWidth="1"/>
    <col min="4" max="4" width="44" style="161" bestFit="1" customWidth="1"/>
    <col min="5" max="5" width="60" style="161" bestFit="1" customWidth="1"/>
    <col min="6" max="258" width="9.140625" style="161"/>
    <col min="259" max="259" width="16.5703125" style="161" customWidth="1"/>
    <col min="260" max="260" width="25.85546875" style="161" customWidth="1"/>
    <col min="261" max="261" width="20.85546875" style="161" customWidth="1"/>
    <col min="262" max="514" width="9.140625" style="161"/>
    <col min="515" max="515" width="16.5703125" style="161" customWidth="1"/>
    <col min="516" max="516" width="25.85546875" style="161" customWidth="1"/>
    <col min="517" max="517" width="20.85546875" style="161" customWidth="1"/>
    <col min="518" max="770" width="9.140625" style="161"/>
    <col min="771" max="771" width="16.5703125" style="161" customWidth="1"/>
    <col min="772" max="772" width="25.85546875" style="161" customWidth="1"/>
    <col min="773" max="773" width="20.85546875" style="161" customWidth="1"/>
    <col min="774" max="1026" width="9.140625" style="161"/>
    <col min="1027" max="1027" width="16.5703125" style="161" customWidth="1"/>
    <col min="1028" max="1028" width="25.85546875" style="161" customWidth="1"/>
    <col min="1029" max="1029" width="20.85546875" style="161" customWidth="1"/>
    <col min="1030" max="1282" width="9.140625" style="161"/>
    <col min="1283" max="1283" width="16.5703125" style="161" customWidth="1"/>
    <col min="1284" max="1284" width="25.85546875" style="161" customWidth="1"/>
    <col min="1285" max="1285" width="20.85546875" style="161" customWidth="1"/>
    <col min="1286" max="1538" width="9.140625" style="161"/>
    <col min="1539" max="1539" width="16.5703125" style="161" customWidth="1"/>
    <col min="1540" max="1540" width="25.85546875" style="161" customWidth="1"/>
    <col min="1541" max="1541" width="20.85546875" style="161" customWidth="1"/>
    <col min="1542" max="1794" width="9.140625" style="161"/>
    <col min="1795" max="1795" width="16.5703125" style="161" customWidth="1"/>
    <col min="1796" max="1796" width="25.85546875" style="161" customWidth="1"/>
    <col min="1797" max="1797" width="20.85546875" style="161" customWidth="1"/>
    <col min="1798" max="2050" width="9.140625" style="161"/>
    <col min="2051" max="2051" width="16.5703125" style="161" customWidth="1"/>
    <col min="2052" max="2052" width="25.85546875" style="161" customWidth="1"/>
    <col min="2053" max="2053" width="20.85546875" style="161" customWidth="1"/>
    <col min="2054" max="2306" width="9.140625" style="161"/>
    <col min="2307" max="2307" width="16.5703125" style="161" customWidth="1"/>
    <col min="2308" max="2308" width="25.85546875" style="161" customWidth="1"/>
    <col min="2309" max="2309" width="20.85546875" style="161" customWidth="1"/>
    <col min="2310" max="2562" width="9.140625" style="161"/>
    <col min="2563" max="2563" width="16.5703125" style="161" customWidth="1"/>
    <col min="2564" max="2564" width="25.85546875" style="161" customWidth="1"/>
    <col min="2565" max="2565" width="20.85546875" style="161" customWidth="1"/>
    <col min="2566" max="2818" width="9.140625" style="161"/>
    <col min="2819" max="2819" width="16.5703125" style="161" customWidth="1"/>
    <col min="2820" max="2820" width="25.85546875" style="161" customWidth="1"/>
    <col min="2821" max="2821" width="20.85546875" style="161" customWidth="1"/>
    <col min="2822" max="3074" width="9.140625" style="161"/>
    <col min="3075" max="3075" width="16.5703125" style="161" customWidth="1"/>
    <col min="3076" max="3076" width="25.85546875" style="161" customWidth="1"/>
    <col min="3077" max="3077" width="20.85546875" style="161" customWidth="1"/>
    <col min="3078" max="3330" width="9.140625" style="161"/>
    <col min="3331" max="3331" width="16.5703125" style="161" customWidth="1"/>
    <col min="3332" max="3332" width="25.85546875" style="161" customWidth="1"/>
    <col min="3333" max="3333" width="20.85546875" style="161" customWidth="1"/>
    <col min="3334" max="3586" width="9.140625" style="161"/>
    <col min="3587" max="3587" width="16.5703125" style="161" customWidth="1"/>
    <col min="3588" max="3588" width="25.85546875" style="161" customWidth="1"/>
    <col min="3589" max="3589" width="20.85546875" style="161" customWidth="1"/>
    <col min="3590" max="3842" width="9.140625" style="161"/>
    <col min="3843" max="3843" width="16.5703125" style="161" customWidth="1"/>
    <col min="3844" max="3844" width="25.85546875" style="161" customWidth="1"/>
    <col min="3845" max="3845" width="20.85546875" style="161" customWidth="1"/>
    <col min="3846" max="4098" width="9.140625" style="161"/>
    <col min="4099" max="4099" width="16.5703125" style="161" customWidth="1"/>
    <col min="4100" max="4100" width="25.85546875" style="161" customWidth="1"/>
    <col min="4101" max="4101" width="20.85546875" style="161" customWidth="1"/>
    <col min="4102" max="4354" width="9.140625" style="161"/>
    <col min="4355" max="4355" width="16.5703125" style="161" customWidth="1"/>
    <col min="4356" max="4356" width="25.85546875" style="161" customWidth="1"/>
    <col min="4357" max="4357" width="20.85546875" style="161" customWidth="1"/>
    <col min="4358" max="4610" width="9.140625" style="161"/>
    <col min="4611" max="4611" width="16.5703125" style="161" customWidth="1"/>
    <col min="4612" max="4612" width="25.85546875" style="161" customWidth="1"/>
    <col min="4613" max="4613" width="20.85546875" style="161" customWidth="1"/>
    <col min="4614" max="4866" width="9.140625" style="161"/>
    <col min="4867" max="4867" width="16.5703125" style="161" customWidth="1"/>
    <col min="4868" max="4868" width="25.85546875" style="161" customWidth="1"/>
    <col min="4869" max="4869" width="20.85546875" style="161" customWidth="1"/>
    <col min="4870" max="5122" width="9.140625" style="161"/>
    <col min="5123" max="5123" width="16.5703125" style="161" customWidth="1"/>
    <col min="5124" max="5124" width="25.85546875" style="161" customWidth="1"/>
    <col min="5125" max="5125" width="20.85546875" style="161" customWidth="1"/>
    <col min="5126" max="5378" width="9.140625" style="161"/>
    <col min="5379" max="5379" width="16.5703125" style="161" customWidth="1"/>
    <col min="5380" max="5380" width="25.85546875" style="161" customWidth="1"/>
    <col min="5381" max="5381" width="20.85546875" style="161" customWidth="1"/>
    <col min="5382" max="5634" width="9.140625" style="161"/>
    <col min="5635" max="5635" width="16.5703125" style="161" customWidth="1"/>
    <col min="5636" max="5636" width="25.85546875" style="161" customWidth="1"/>
    <col min="5637" max="5637" width="20.85546875" style="161" customWidth="1"/>
    <col min="5638" max="5890" width="9.140625" style="161"/>
    <col min="5891" max="5891" width="16.5703125" style="161" customWidth="1"/>
    <col min="5892" max="5892" width="25.85546875" style="161" customWidth="1"/>
    <col min="5893" max="5893" width="20.85546875" style="161" customWidth="1"/>
    <col min="5894" max="6146" width="9.140625" style="161"/>
    <col min="6147" max="6147" width="16.5703125" style="161" customWidth="1"/>
    <col min="6148" max="6148" width="25.85546875" style="161" customWidth="1"/>
    <col min="6149" max="6149" width="20.85546875" style="161" customWidth="1"/>
    <col min="6150" max="6402" width="9.140625" style="161"/>
    <col min="6403" max="6403" width="16.5703125" style="161" customWidth="1"/>
    <col min="6404" max="6404" width="25.85546875" style="161" customWidth="1"/>
    <col min="6405" max="6405" width="20.85546875" style="161" customWidth="1"/>
    <col min="6406" max="6658" width="9.140625" style="161"/>
    <col min="6659" max="6659" width="16.5703125" style="161" customWidth="1"/>
    <col min="6660" max="6660" width="25.85546875" style="161" customWidth="1"/>
    <col min="6661" max="6661" width="20.85546875" style="161" customWidth="1"/>
    <col min="6662" max="6914" width="9.140625" style="161"/>
    <col min="6915" max="6915" width="16.5703125" style="161" customWidth="1"/>
    <col min="6916" max="6916" width="25.85546875" style="161" customWidth="1"/>
    <col min="6917" max="6917" width="20.85546875" style="161" customWidth="1"/>
    <col min="6918" max="7170" width="9.140625" style="161"/>
    <col min="7171" max="7171" width="16.5703125" style="161" customWidth="1"/>
    <col min="7172" max="7172" width="25.85546875" style="161" customWidth="1"/>
    <col min="7173" max="7173" width="20.85546875" style="161" customWidth="1"/>
    <col min="7174" max="7426" width="9.140625" style="161"/>
    <col min="7427" max="7427" width="16.5703125" style="161" customWidth="1"/>
    <col min="7428" max="7428" width="25.85546875" style="161" customWidth="1"/>
    <col min="7429" max="7429" width="20.85546875" style="161" customWidth="1"/>
    <col min="7430" max="7682" width="9.140625" style="161"/>
    <col min="7683" max="7683" width="16.5703125" style="161" customWidth="1"/>
    <col min="7684" max="7684" width="25.85546875" style="161" customWidth="1"/>
    <col min="7685" max="7685" width="20.85546875" style="161" customWidth="1"/>
    <col min="7686" max="7938" width="9.140625" style="161"/>
    <col min="7939" max="7939" width="16.5703125" style="161" customWidth="1"/>
    <col min="7940" max="7940" width="25.85546875" style="161" customWidth="1"/>
    <col min="7941" max="7941" width="20.85546875" style="161" customWidth="1"/>
    <col min="7942" max="8194" width="9.140625" style="161"/>
    <col min="8195" max="8195" width="16.5703125" style="161" customWidth="1"/>
    <col min="8196" max="8196" width="25.85546875" style="161" customWidth="1"/>
    <col min="8197" max="8197" width="20.85546875" style="161" customWidth="1"/>
    <col min="8198" max="8450" width="9.140625" style="161"/>
    <col min="8451" max="8451" width="16.5703125" style="161" customWidth="1"/>
    <col min="8452" max="8452" width="25.85546875" style="161" customWidth="1"/>
    <col min="8453" max="8453" width="20.85546875" style="161" customWidth="1"/>
    <col min="8454" max="8706" width="9.140625" style="161"/>
    <col min="8707" max="8707" width="16.5703125" style="161" customWidth="1"/>
    <col min="8708" max="8708" width="25.85546875" style="161" customWidth="1"/>
    <col min="8709" max="8709" width="20.85546875" style="161" customWidth="1"/>
    <col min="8710" max="8962" width="9.140625" style="161"/>
    <col min="8963" max="8963" width="16.5703125" style="161" customWidth="1"/>
    <col min="8964" max="8964" width="25.85546875" style="161" customWidth="1"/>
    <col min="8965" max="8965" width="20.85546875" style="161" customWidth="1"/>
    <col min="8966" max="9218" width="9.140625" style="161"/>
    <col min="9219" max="9219" width="16.5703125" style="161" customWidth="1"/>
    <col min="9220" max="9220" width="25.85546875" style="161" customWidth="1"/>
    <col min="9221" max="9221" width="20.85546875" style="161" customWidth="1"/>
    <col min="9222" max="9474" width="9.140625" style="161"/>
    <col min="9475" max="9475" width="16.5703125" style="161" customWidth="1"/>
    <col min="9476" max="9476" width="25.85546875" style="161" customWidth="1"/>
    <col min="9477" max="9477" width="20.85546875" style="161" customWidth="1"/>
    <col min="9478" max="9730" width="9.140625" style="161"/>
    <col min="9731" max="9731" width="16.5703125" style="161" customWidth="1"/>
    <col min="9732" max="9732" width="25.85546875" style="161" customWidth="1"/>
    <col min="9733" max="9733" width="20.85546875" style="161" customWidth="1"/>
    <col min="9734" max="9986" width="9.140625" style="161"/>
    <col min="9987" max="9987" width="16.5703125" style="161" customWidth="1"/>
    <col min="9988" max="9988" width="25.85546875" style="161" customWidth="1"/>
    <col min="9989" max="9989" width="20.85546875" style="161" customWidth="1"/>
    <col min="9990" max="10242" width="9.140625" style="161"/>
    <col min="10243" max="10243" width="16.5703125" style="161" customWidth="1"/>
    <col min="10244" max="10244" width="25.85546875" style="161" customWidth="1"/>
    <col min="10245" max="10245" width="20.85546875" style="161" customWidth="1"/>
    <col min="10246" max="10498" width="9.140625" style="161"/>
    <col min="10499" max="10499" width="16.5703125" style="161" customWidth="1"/>
    <col min="10500" max="10500" width="25.85546875" style="161" customWidth="1"/>
    <col min="10501" max="10501" width="20.85546875" style="161" customWidth="1"/>
    <col min="10502" max="10754" width="9.140625" style="161"/>
    <col min="10755" max="10755" width="16.5703125" style="161" customWidth="1"/>
    <col min="10756" max="10756" width="25.85546875" style="161" customWidth="1"/>
    <col min="10757" max="10757" width="20.85546875" style="161" customWidth="1"/>
    <col min="10758" max="11010" width="9.140625" style="161"/>
    <col min="11011" max="11011" width="16.5703125" style="161" customWidth="1"/>
    <col min="11012" max="11012" width="25.85546875" style="161" customWidth="1"/>
    <col min="11013" max="11013" width="20.85546875" style="161" customWidth="1"/>
    <col min="11014" max="11266" width="9.140625" style="161"/>
    <col min="11267" max="11267" width="16.5703125" style="161" customWidth="1"/>
    <col min="11268" max="11268" width="25.85546875" style="161" customWidth="1"/>
    <col min="11269" max="11269" width="20.85546875" style="161" customWidth="1"/>
    <col min="11270" max="11522" width="9.140625" style="161"/>
    <col min="11523" max="11523" width="16.5703125" style="161" customWidth="1"/>
    <col min="11524" max="11524" width="25.85546875" style="161" customWidth="1"/>
    <col min="11525" max="11525" width="20.85546875" style="161" customWidth="1"/>
    <col min="11526" max="11778" width="9.140625" style="161"/>
    <col min="11779" max="11779" width="16.5703125" style="161" customWidth="1"/>
    <col min="11780" max="11780" width="25.85546875" style="161" customWidth="1"/>
    <col min="11781" max="11781" width="20.85546875" style="161" customWidth="1"/>
    <col min="11782" max="12034" width="9.140625" style="161"/>
    <col min="12035" max="12035" width="16.5703125" style="161" customWidth="1"/>
    <col min="12036" max="12036" width="25.85546875" style="161" customWidth="1"/>
    <col min="12037" max="12037" width="20.85546875" style="161" customWidth="1"/>
    <col min="12038" max="12290" width="9.140625" style="161"/>
    <col min="12291" max="12291" width="16.5703125" style="161" customWidth="1"/>
    <col min="12292" max="12292" width="25.85546875" style="161" customWidth="1"/>
    <col min="12293" max="12293" width="20.85546875" style="161" customWidth="1"/>
    <col min="12294" max="12546" width="9.140625" style="161"/>
    <col min="12547" max="12547" width="16.5703125" style="161" customWidth="1"/>
    <col min="12548" max="12548" width="25.85546875" style="161" customWidth="1"/>
    <col min="12549" max="12549" width="20.85546875" style="161" customWidth="1"/>
    <col min="12550" max="12802" width="9.140625" style="161"/>
    <col min="12803" max="12803" width="16.5703125" style="161" customWidth="1"/>
    <col min="12804" max="12804" width="25.85546875" style="161" customWidth="1"/>
    <col min="12805" max="12805" width="20.85546875" style="161" customWidth="1"/>
    <col min="12806" max="13058" width="9.140625" style="161"/>
    <col min="13059" max="13059" width="16.5703125" style="161" customWidth="1"/>
    <col min="13060" max="13060" width="25.85546875" style="161" customWidth="1"/>
    <col min="13061" max="13061" width="20.85546875" style="161" customWidth="1"/>
    <col min="13062" max="13314" width="9.140625" style="161"/>
    <col min="13315" max="13315" width="16.5703125" style="161" customWidth="1"/>
    <col min="13316" max="13316" width="25.85546875" style="161" customWidth="1"/>
    <col min="13317" max="13317" width="20.85546875" style="161" customWidth="1"/>
    <col min="13318" max="13570" width="9.140625" style="161"/>
    <col min="13571" max="13571" width="16.5703125" style="161" customWidth="1"/>
    <col min="13572" max="13572" width="25.85546875" style="161" customWidth="1"/>
    <col min="13573" max="13573" width="20.85546875" style="161" customWidth="1"/>
    <col min="13574" max="13826" width="9.140625" style="161"/>
    <col min="13827" max="13827" width="16.5703125" style="161" customWidth="1"/>
    <col min="13828" max="13828" width="25.85546875" style="161" customWidth="1"/>
    <col min="13829" max="13829" width="20.85546875" style="161" customWidth="1"/>
    <col min="13830" max="14082" width="9.140625" style="161"/>
    <col min="14083" max="14083" width="16.5703125" style="161" customWidth="1"/>
    <col min="14084" max="14084" width="25.85546875" style="161" customWidth="1"/>
    <col min="14085" max="14085" width="20.85546875" style="161" customWidth="1"/>
    <col min="14086" max="14338" width="9.140625" style="161"/>
    <col min="14339" max="14339" width="16.5703125" style="161" customWidth="1"/>
    <col min="14340" max="14340" width="25.85546875" style="161" customWidth="1"/>
    <col min="14341" max="14341" width="20.85546875" style="161" customWidth="1"/>
    <col min="14342" max="14594" width="9.140625" style="161"/>
    <col min="14595" max="14595" width="16.5703125" style="161" customWidth="1"/>
    <col min="14596" max="14596" width="25.85546875" style="161" customWidth="1"/>
    <col min="14597" max="14597" width="20.85546875" style="161" customWidth="1"/>
    <col min="14598" max="14850" width="9.140625" style="161"/>
    <col min="14851" max="14851" width="16.5703125" style="161" customWidth="1"/>
    <col min="14852" max="14852" width="25.85546875" style="161" customWidth="1"/>
    <col min="14853" max="14853" width="20.85546875" style="161" customWidth="1"/>
    <col min="14854" max="15106" width="9.140625" style="161"/>
    <col min="15107" max="15107" width="16.5703125" style="161" customWidth="1"/>
    <col min="15108" max="15108" width="25.85546875" style="161" customWidth="1"/>
    <col min="15109" max="15109" width="20.85546875" style="161" customWidth="1"/>
    <col min="15110" max="15362" width="9.140625" style="161"/>
    <col min="15363" max="15363" width="16.5703125" style="161" customWidth="1"/>
    <col min="15364" max="15364" width="25.85546875" style="161" customWidth="1"/>
    <col min="15365" max="15365" width="20.85546875" style="161" customWidth="1"/>
    <col min="15366" max="15618" width="9.140625" style="161"/>
    <col min="15619" max="15619" width="16.5703125" style="161" customWidth="1"/>
    <col min="15620" max="15620" width="25.85546875" style="161" customWidth="1"/>
    <col min="15621" max="15621" width="20.85546875" style="161" customWidth="1"/>
    <col min="15622" max="15874" width="9.140625" style="161"/>
    <col min="15875" max="15875" width="16.5703125" style="161" customWidth="1"/>
    <col min="15876" max="15876" width="25.85546875" style="161" customWidth="1"/>
    <col min="15877" max="15877" width="20.85546875" style="161" customWidth="1"/>
    <col min="15878" max="16130" width="9.140625" style="161"/>
    <col min="16131" max="16131" width="16.5703125" style="161" customWidth="1"/>
    <col min="16132" max="16132" width="25.85546875" style="161" customWidth="1"/>
    <col min="16133" max="16133" width="20.85546875" style="161" customWidth="1"/>
    <col min="16134" max="16384" width="9.140625" style="161"/>
  </cols>
  <sheetData>
    <row r="1" spans="1:5">
      <c r="A1" s="43" t="s">
        <v>61</v>
      </c>
      <c r="B1" s="159" t="s">
        <v>998</v>
      </c>
      <c r="C1" s="11" t="s">
        <v>646</v>
      </c>
    </row>
    <row r="2" spans="1:5" ht="31.5">
      <c r="A2" s="43" t="s">
        <v>62</v>
      </c>
      <c r="B2" s="397" t="s">
        <v>999</v>
      </c>
    </row>
    <row r="3" spans="1:5">
      <c r="A3" s="43" t="s">
        <v>43</v>
      </c>
      <c r="B3" s="161" t="s">
        <v>1343</v>
      </c>
    </row>
    <row r="4" spans="1:5">
      <c r="A4" s="43" t="s">
        <v>63</v>
      </c>
      <c r="B4" s="161" t="s">
        <v>1210</v>
      </c>
    </row>
    <row r="5" spans="1:5">
      <c r="A5" s="48" t="s">
        <v>64</v>
      </c>
    </row>
    <row r="6" spans="1:5">
      <c r="A6" s="48" t="s">
        <v>65</v>
      </c>
    </row>
    <row r="7" spans="1:5">
      <c r="A7" s="48"/>
    </row>
    <row r="8" spans="1:5">
      <c r="D8" s="161" t="s">
        <v>1344</v>
      </c>
      <c r="E8" s="161" t="s">
        <v>1345</v>
      </c>
    </row>
    <row r="9" spans="1:5">
      <c r="C9" s="398"/>
      <c r="D9" s="161" t="s">
        <v>1346</v>
      </c>
      <c r="E9" s="161" t="s">
        <v>1347</v>
      </c>
    </row>
    <row r="10" spans="1:5">
      <c r="C10" s="399">
        <v>35796</v>
      </c>
      <c r="D10" s="400">
        <v>1532.5795395667867</v>
      </c>
      <c r="E10" s="400">
        <v>1144.0098920972735</v>
      </c>
    </row>
    <row r="11" spans="1:5">
      <c r="C11" s="399">
        <v>35827</v>
      </c>
      <c r="D11" s="400">
        <v>1577.4273533234609</v>
      </c>
      <c r="E11" s="400">
        <v>1176.177405722226</v>
      </c>
    </row>
    <row r="12" spans="1:5">
      <c r="C12" s="399">
        <v>35855</v>
      </c>
      <c r="D12" s="400">
        <v>1674.546865714811</v>
      </c>
      <c r="E12" s="400">
        <v>1227.7182546462</v>
      </c>
    </row>
    <row r="13" spans="1:5">
      <c r="C13" s="399">
        <v>35886</v>
      </c>
      <c r="D13" s="400">
        <v>1792.4872159440431</v>
      </c>
      <c r="E13" s="400">
        <v>1282.6219804958751</v>
      </c>
    </row>
    <row r="14" spans="1:5">
      <c r="C14" s="399">
        <v>35916</v>
      </c>
      <c r="D14" s="400">
        <v>1901.1369697632747</v>
      </c>
      <c r="E14" s="400">
        <v>1325.9843062287036</v>
      </c>
    </row>
    <row r="15" spans="1:5">
      <c r="C15" s="399">
        <v>35947</v>
      </c>
      <c r="D15" s="400">
        <v>1998.5419170779473</v>
      </c>
      <c r="E15" s="400">
        <v>1356.3287251794688</v>
      </c>
    </row>
    <row r="16" spans="1:5">
      <c r="C16" s="399">
        <v>35977</v>
      </c>
      <c r="D16" s="400">
        <v>2061.0211567923066</v>
      </c>
      <c r="E16" s="400">
        <v>1372.540562485786</v>
      </c>
    </row>
    <row r="17" spans="3:5">
      <c r="C17" s="399">
        <v>36008</v>
      </c>
      <c r="D17" s="400">
        <v>2069.6914367335153</v>
      </c>
      <c r="E17" s="400">
        <v>1379.8379821571129</v>
      </c>
    </row>
    <row r="18" spans="3:5">
      <c r="C18" s="399">
        <v>36039</v>
      </c>
      <c r="D18" s="400">
        <v>2039.87247509701</v>
      </c>
      <c r="E18" s="400">
        <v>1383.8053844296039</v>
      </c>
    </row>
    <row r="19" spans="3:5">
      <c r="C19" s="399">
        <v>36069</v>
      </c>
      <c r="D19" s="400">
        <v>2006.164144582262</v>
      </c>
      <c r="E19" s="400">
        <v>1386.9018931430594</v>
      </c>
    </row>
    <row r="20" spans="3:5">
      <c r="C20" s="399">
        <v>36100</v>
      </c>
      <c r="D20" s="400">
        <v>2013.5324821681688</v>
      </c>
      <c r="E20" s="400">
        <v>1399.7045984522654</v>
      </c>
    </row>
    <row r="21" spans="3:5">
      <c r="C21" s="399">
        <v>36130</v>
      </c>
      <c r="D21" s="400">
        <v>2063.9196382574228</v>
      </c>
      <c r="E21" s="400">
        <v>1426.4513086382674</v>
      </c>
    </row>
    <row r="22" spans="3:5">
      <c r="C22" s="399">
        <v>36161</v>
      </c>
      <c r="D22" s="400">
        <v>2129.958124656936</v>
      </c>
      <c r="E22" s="400">
        <v>1462.6581955667787</v>
      </c>
    </row>
    <row r="23" spans="3:5">
      <c r="C23" s="399">
        <v>36192</v>
      </c>
      <c r="D23" s="400">
        <v>2219.2790665880852</v>
      </c>
      <c r="E23" s="400">
        <v>1502.9215530432411</v>
      </c>
    </row>
    <row r="24" spans="3:5">
      <c r="C24" s="399">
        <v>36220</v>
      </c>
      <c r="D24" s="400">
        <v>2326.1160634873304</v>
      </c>
      <c r="E24" s="400">
        <v>1543.0531738232683</v>
      </c>
    </row>
    <row r="25" spans="3:5">
      <c r="C25" s="399">
        <v>36251</v>
      </c>
      <c r="D25" s="400">
        <v>2417.0688919368445</v>
      </c>
      <c r="E25" s="400">
        <v>1579.8690220190219</v>
      </c>
    </row>
    <row r="26" spans="3:5">
      <c r="C26" s="399">
        <v>36281</v>
      </c>
      <c r="D26" s="400">
        <v>2474.8737163939099</v>
      </c>
      <c r="E26" s="400">
        <v>1608.3963314041423</v>
      </c>
    </row>
    <row r="27" spans="3:5">
      <c r="C27" s="399">
        <v>36312</v>
      </c>
      <c r="D27" s="400">
        <v>2517.6343043324691</v>
      </c>
      <c r="E27" s="400">
        <v>1633.3731444514083</v>
      </c>
    </row>
    <row r="28" spans="3:5">
      <c r="C28" s="399">
        <v>36342</v>
      </c>
      <c r="D28" s="400">
        <v>2559.7860521928246</v>
      </c>
      <c r="E28" s="400">
        <v>1661.53351142114</v>
      </c>
    </row>
    <row r="29" spans="3:5">
      <c r="C29" s="399">
        <v>36373</v>
      </c>
      <c r="D29" s="400">
        <v>2601.574941062946</v>
      </c>
      <c r="E29" s="400">
        <v>1694.907294702215</v>
      </c>
    </row>
    <row r="30" spans="3:5">
      <c r="C30" s="399">
        <v>36404</v>
      </c>
      <c r="D30" s="400">
        <v>2648.476294871753</v>
      </c>
      <c r="E30" s="400">
        <v>1729.2868679980752</v>
      </c>
    </row>
    <row r="31" spans="3:5">
      <c r="C31" s="399">
        <v>36434</v>
      </c>
      <c r="D31" s="400">
        <v>2697.9271195458118</v>
      </c>
      <c r="E31" s="400">
        <v>1757.2503347575819</v>
      </c>
    </row>
    <row r="32" spans="3:5">
      <c r="C32" s="399">
        <v>36465</v>
      </c>
      <c r="D32" s="400">
        <v>2738.4088746139128</v>
      </c>
      <c r="E32" s="400">
        <v>1769.8950627643042</v>
      </c>
    </row>
    <row r="33" spans="3:5">
      <c r="C33" s="399">
        <v>36495</v>
      </c>
      <c r="D33" s="400">
        <v>2761.2603708010924</v>
      </c>
      <c r="E33" s="400">
        <v>1769.6057721945249</v>
      </c>
    </row>
    <row r="34" spans="3:5">
      <c r="C34" s="399">
        <v>36526</v>
      </c>
      <c r="D34" s="400">
        <v>2812.3752465166253</v>
      </c>
      <c r="E34" s="400">
        <v>1783.7915906502328</v>
      </c>
    </row>
    <row r="35" spans="3:5">
      <c r="C35" s="399">
        <v>36557</v>
      </c>
      <c r="D35" s="400">
        <v>2934.3772410131496</v>
      </c>
      <c r="E35" s="400">
        <v>1821.5804836714904</v>
      </c>
    </row>
    <row r="36" spans="3:5">
      <c r="C36" s="399">
        <v>36586</v>
      </c>
      <c r="D36" s="400">
        <v>3103.8537358739577</v>
      </c>
      <c r="E36" s="400">
        <v>1866.0289018893111</v>
      </c>
    </row>
    <row r="37" spans="3:5">
      <c r="C37" s="399">
        <v>36617</v>
      </c>
      <c r="D37" s="400">
        <v>3273.1941161706118</v>
      </c>
      <c r="E37" s="400">
        <v>1906.6078151931515</v>
      </c>
    </row>
    <row r="38" spans="3:5">
      <c r="C38" s="399">
        <v>36647</v>
      </c>
      <c r="D38" s="400">
        <v>3423.8905984172084</v>
      </c>
      <c r="E38" s="400">
        <v>1948.434710446825</v>
      </c>
    </row>
    <row r="39" spans="3:5">
      <c r="C39" s="399">
        <v>36678</v>
      </c>
      <c r="D39" s="400">
        <v>3566.3720546581108</v>
      </c>
      <c r="E39" s="400">
        <v>1995.7282574745543</v>
      </c>
    </row>
    <row r="40" spans="3:5">
      <c r="C40" s="399">
        <v>36708</v>
      </c>
      <c r="D40" s="400">
        <v>3713.9759031612457</v>
      </c>
      <c r="E40" s="400">
        <v>2051.6363754655695</v>
      </c>
    </row>
    <row r="41" spans="3:5">
      <c r="C41" s="399">
        <v>36739</v>
      </c>
      <c r="D41" s="400">
        <v>3865.920765988089</v>
      </c>
      <c r="E41" s="400">
        <v>2115.4757797203565</v>
      </c>
    </row>
    <row r="42" spans="3:5">
      <c r="C42" s="399">
        <v>36770</v>
      </c>
      <c r="D42" s="400">
        <v>3976.0557981546644</v>
      </c>
      <c r="E42" s="400">
        <v>2169.3902382456799</v>
      </c>
    </row>
    <row r="43" spans="3:5">
      <c r="C43" s="399">
        <v>36800</v>
      </c>
      <c r="D43" s="400">
        <v>4051.9918246469651</v>
      </c>
      <c r="E43" s="400">
        <v>2208.7882503601109</v>
      </c>
    </row>
    <row r="44" spans="3:5">
      <c r="C44" s="399">
        <v>36831</v>
      </c>
      <c r="D44" s="400">
        <v>4121.9705008875808</v>
      </c>
      <c r="E44" s="400">
        <v>2242.7384559491284</v>
      </c>
    </row>
    <row r="45" spans="3:5">
      <c r="C45" s="399">
        <v>36861</v>
      </c>
      <c r="D45" s="400">
        <v>4123.4119940280098</v>
      </c>
      <c r="E45" s="400">
        <v>2248.960583845208</v>
      </c>
    </row>
    <row r="46" spans="3:5">
      <c r="C46" s="399">
        <v>36892</v>
      </c>
      <c r="D46" s="400">
        <v>4047.5925862793251</v>
      </c>
      <c r="E46" s="400">
        <v>2204.4221527915811</v>
      </c>
    </row>
    <row r="47" spans="3:5">
      <c r="C47" s="399">
        <v>36923</v>
      </c>
      <c r="D47" s="400">
        <v>3960.2551901124584</v>
      </c>
      <c r="E47" s="400">
        <v>2135.5164928748441</v>
      </c>
    </row>
    <row r="48" spans="3:5">
      <c r="C48" s="399">
        <v>36951</v>
      </c>
      <c r="D48" s="400">
        <v>3881.5417439015755</v>
      </c>
      <c r="E48" s="400">
        <v>2070.4217008401984</v>
      </c>
    </row>
    <row r="49" spans="3:5">
      <c r="C49" s="399">
        <v>36982</v>
      </c>
      <c r="D49" s="400">
        <v>3853.4096298577006</v>
      </c>
      <c r="E49" s="400">
        <v>2027.9636818919805</v>
      </c>
    </row>
    <row r="50" spans="3:5">
      <c r="C50" s="399">
        <v>37012</v>
      </c>
      <c r="D50" s="400">
        <v>3884.0445461693862</v>
      </c>
      <c r="E50" s="400">
        <v>2013.4347787743729</v>
      </c>
    </row>
    <row r="51" spans="3:5">
      <c r="C51" s="399">
        <v>37043</v>
      </c>
      <c r="D51" s="400">
        <v>3918.9137113099455</v>
      </c>
      <c r="E51" s="400">
        <v>2007.1832170177563</v>
      </c>
    </row>
    <row r="52" spans="3:5">
      <c r="C52" s="399">
        <v>37073</v>
      </c>
      <c r="D52" s="400">
        <v>3970.4764631997127</v>
      </c>
      <c r="E52" s="400">
        <v>1996.8808578774019</v>
      </c>
    </row>
    <row r="53" spans="3:5">
      <c r="C53" s="399">
        <v>37104</v>
      </c>
      <c r="D53" s="400">
        <v>4024.81213057386</v>
      </c>
      <c r="E53" s="400">
        <v>1982.4784874044515</v>
      </c>
    </row>
    <row r="54" spans="3:5">
      <c r="C54" s="399">
        <v>37135</v>
      </c>
      <c r="D54" s="400">
        <v>4084.1838309314626</v>
      </c>
      <c r="E54" s="400">
        <v>1978.9305109752756</v>
      </c>
    </row>
    <row r="55" spans="3:5">
      <c r="C55" s="399">
        <v>37165</v>
      </c>
      <c r="D55" s="400">
        <v>4142.4821983190832</v>
      </c>
      <c r="E55" s="400">
        <v>1984.774325737767</v>
      </c>
    </row>
    <row r="56" spans="3:5">
      <c r="C56" s="399">
        <v>37196</v>
      </c>
      <c r="D56" s="400">
        <v>4139.2214847743835</v>
      </c>
      <c r="E56" s="400">
        <v>1987.361513840294</v>
      </c>
    </row>
    <row r="57" spans="3:5">
      <c r="C57" s="399">
        <v>37226</v>
      </c>
      <c r="D57" s="400">
        <v>4136.4473618800339</v>
      </c>
      <c r="E57" s="400">
        <v>1996.7009774868773</v>
      </c>
    </row>
    <row r="58" spans="3:5">
      <c r="C58" s="399">
        <v>37257</v>
      </c>
      <c r="D58" s="400">
        <v>4126.5290619396965</v>
      </c>
      <c r="E58" s="400">
        <v>2014.5461609579011</v>
      </c>
    </row>
    <row r="59" spans="3:5">
      <c r="C59" s="399">
        <v>37288</v>
      </c>
      <c r="D59" s="400">
        <v>4039.8066912768713</v>
      </c>
      <c r="E59" s="400">
        <v>2027.0518913184846</v>
      </c>
    </row>
    <row r="60" spans="3:5">
      <c r="C60" s="399">
        <v>37316</v>
      </c>
      <c r="D60" s="400">
        <v>3952.577260515021</v>
      </c>
      <c r="E60" s="400">
        <v>2015.3102033595778</v>
      </c>
    </row>
    <row r="61" spans="3:5">
      <c r="C61" s="399">
        <v>37347</v>
      </c>
      <c r="D61" s="400">
        <v>3954.0264014137456</v>
      </c>
      <c r="E61" s="400">
        <v>1993.1486724557885</v>
      </c>
    </row>
    <row r="62" spans="3:5">
      <c r="C62" s="399">
        <v>37377</v>
      </c>
      <c r="D62" s="400">
        <v>4072.7356027071432</v>
      </c>
      <c r="E62" s="400">
        <v>1987.4387257150279</v>
      </c>
    </row>
    <row r="63" spans="3:5">
      <c r="C63" s="399">
        <v>37408</v>
      </c>
      <c r="D63" s="400">
        <v>4225.5305089159583</v>
      </c>
      <c r="E63" s="400">
        <v>1986.7384483907679</v>
      </c>
    </row>
    <row r="64" spans="3:5">
      <c r="C64" s="399">
        <v>37438</v>
      </c>
      <c r="D64" s="400">
        <v>4253.7603494355817</v>
      </c>
      <c r="E64" s="400">
        <v>1984.6975487603677</v>
      </c>
    </row>
    <row r="65" spans="3:5">
      <c r="C65" s="399">
        <v>37469</v>
      </c>
      <c r="D65" s="400">
        <v>4166.1131926323424</v>
      </c>
      <c r="E65" s="400">
        <v>1987.6791847550335</v>
      </c>
    </row>
    <row r="66" spans="3:5">
      <c r="C66" s="399">
        <v>37500</v>
      </c>
      <c r="D66" s="400">
        <v>4082.5696777177614</v>
      </c>
      <c r="E66" s="400">
        <v>1990.657349984627</v>
      </c>
    </row>
    <row r="67" spans="3:5">
      <c r="C67" s="399">
        <v>37530</v>
      </c>
      <c r="D67" s="400">
        <v>4030.7276890137664</v>
      </c>
      <c r="E67" s="400">
        <v>1999.8247949422919</v>
      </c>
    </row>
    <row r="68" spans="3:5">
      <c r="C68" s="399">
        <v>37561</v>
      </c>
      <c r="D68" s="400">
        <v>4019.3089448846899</v>
      </c>
      <c r="E68" s="400">
        <v>2023.7715669944425</v>
      </c>
    </row>
    <row r="69" spans="3:5">
      <c r="C69" s="399">
        <v>37591</v>
      </c>
      <c r="D69" s="400">
        <v>4091.7785812028433</v>
      </c>
      <c r="E69" s="400">
        <v>2060.9558818116316</v>
      </c>
    </row>
    <row r="70" spans="3:5">
      <c r="C70" s="399">
        <v>37622</v>
      </c>
      <c r="D70" s="400">
        <v>4248.2643594335277</v>
      </c>
      <c r="E70" s="400">
        <v>2108.729860504925</v>
      </c>
    </row>
    <row r="71" spans="3:5">
      <c r="C71" s="399">
        <v>37653</v>
      </c>
      <c r="D71" s="400">
        <v>4461.5813731286589</v>
      </c>
      <c r="E71" s="400">
        <v>2157.7925569152681</v>
      </c>
    </row>
    <row r="72" spans="3:5">
      <c r="C72" s="399">
        <v>37681</v>
      </c>
      <c r="D72" s="400">
        <v>4654.6089671865893</v>
      </c>
      <c r="E72" s="400">
        <v>2200.0587193512752</v>
      </c>
    </row>
    <row r="73" spans="3:5">
      <c r="C73" s="399">
        <v>37712</v>
      </c>
      <c r="D73" s="400">
        <v>4766.9326277960454</v>
      </c>
      <c r="E73" s="400">
        <v>2231.3369436267658</v>
      </c>
    </row>
    <row r="74" spans="3:5">
      <c r="C74" s="399">
        <v>37742</v>
      </c>
      <c r="D74" s="400">
        <v>4819.1866330660168</v>
      </c>
      <c r="E74" s="400">
        <v>2253.5495746982569</v>
      </c>
    </row>
    <row r="75" spans="3:5">
      <c r="C75" s="399">
        <v>37773</v>
      </c>
      <c r="D75" s="400">
        <v>4821.677884678963</v>
      </c>
      <c r="E75" s="400">
        <v>2271.1120989137135</v>
      </c>
    </row>
    <row r="76" spans="3:5">
      <c r="C76" s="399">
        <v>37803</v>
      </c>
      <c r="D76" s="400">
        <v>4818.4634528050528</v>
      </c>
      <c r="E76" s="400">
        <v>2273.8641335233501</v>
      </c>
    </row>
    <row r="77" spans="3:5">
      <c r="C77" s="399">
        <v>37834</v>
      </c>
      <c r="D77" s="400">
        <v>4861.5036025955806</v>
      </c>
      <c r="E77" s="400">
        <v>2263.0994429383218</v>
      </c>
    </row>
    <row r="78" spans="3:5">
      <c r="C78" s="399">
        <v>37865</v>
      </c>
      <c r="D78" s="400">
        <v>4953.0630264302035</v>
      </c>
      <c r="E78" s="400">
        <v>2262.0020949665754</v>
      </c>
    </row>
    <row r="79" spans="3:5">
      <c r="C79" s="399">
        <v>37895</v>
      </c>
      <c r="D79" s="400">
        <v>5039.0291236922267</v>
      </c>
      <c r="E79" s="400">
        <v>2265.0904330109129</v>
      </c>
    </row>
    <row r="80" spans="3:5">
      <c r="C80" s="399">
        <v>37926</v>
      </c>
      <c r="D80" s="400">
        <v>5086.3557165612838</v>
      </c>
      <c r="E80" s="400">
        <v>2261.7734280824066</v>
      </c>
    </row>
    <row r="81" spans="3:5">
      <c r="C81" s="399">
        <v>37956</v>
      </c>
      <c r="D81" s="400">
        <v>5072.4846998327494</v>
      </c>
      <c r="E81" s="400">
        <v>2250.2942185274974</v>
      </c>
    </row>
    <row r="82" spans="3:5">
      <c r="C82" s="399">
        <v>37987</v>
      </c>
      <c r="D82" s="400">
        <v>5021.6440500693616</v>
      </c>
      <c r="E82" s="400">
        <v>2225.9584850441634</v>
      </c>
    </row>
    <row r="83" spans="3:5">
      <c r="C83" s="399">
        <v>38018</v>
      </c>
      <c r="D83" s="400">
        <v>5024.3245711400405</v>
      </c>
      <c r="E83" s="400">
        <v>2204.507440259184</v>
      </c>
    </row>
    <row r="84" spans="3:5">
      <c r="C84" s="399">
        <v>38047</v>
      </c>
      <c r="D84" s="400">
        <v>5058.0864947096825</v>
      </c>
      <c r="E84" s="400">
        <v>2185.3087728792311</v>
      </c>
    </row>
    <row r="85" spans="3:5">
      <c r="C85" s="399">
        <v>38078</v>
      </c>
      <c r="D85" s="400">
        <v>5041.8498662060356</v>
      </c>
      <c r="E85" s="400">
        <v>2151.590049374458</v>
      </c>
    </row>
    <row r="86" spans="3:5">
      <c r="C86" s="399">
        <v>38108</v>
      </c>
      <c r="D86" s="400">
        <v>4968.6565418708169</v>
      </c>
      <c r="E86" s="400">
        <v>2103.1204360533679</v>
      </c>
    </row>
    <row r="87" spans="3:5">
      <c r="C87" s="399">
        <v>38139</v>
      </c>
      <c r="D87" s="400">
        <v>4887.1988220662643</v>
      </c>
      <c r="E87" s="400">
        <v>2057.4520341338734</v>
      </c>
    </row>
    <row r="88" spans="3:5">
      <c r="C88" s="399">
        <v>38169</v>
      </c>
      <c r="D88" s="400">
        <v>4799.826264558581</v>
      </c>
      <c r="E88" s="400">
        <v>2021.2855866605214</v>
      </c>
    </row>
    <row r="89" spans="3:5">
      <c r="C89" s="399">
        <v>38200</v>
      </c>
      <c r="D89" s="400">
        <v>4706.3838578351078</v>
      </c>
      <c r="E89" s="400">
        <v>1981.1981670207374</v>
      </c>
    </row>
    <row r="90" spans="3:5">
      <c r="C90" s="399">
        <v>38231</v>
      </c>
      <c r="D90" s="400">
        <v>4627.1996198941624</v>
      </c>
      <c r="E90" s="400">
        <v>1939.913257555223</v>
      </c>
    </row>
    <row r="91" spans="3:5">
      <c r="C91" s="399">
        <v>38261</v>
      </c>
      <c r="D91" s="400">
        <v>4578.3529761186028</v>
      </c>
      <c r="E91" s="400">
        <v>1905.1729880537771</v>
      </c>
    </row>
    <row r="92" spans="3:5">
      <c r="C92" s="399">
        <v>38292</v>
      </c>
      <c r="D92" s="400">
        <v>4598.3840179881108</v>
      </c>
      <c r="E92" s="400">
        <v>1883.1422780768567</v>
      </c>
    </row>
    <row r="93" spans="3:5">
      <c r="C93" s="399">
        <v>38322</v>
      </c>
      <c r="D93" s="400">
        <v>4665.3730833109976</v>
      </c>
      <c r="E93" s="400">
        <v>1873.4584597394537</v>
      </c>
    </row>
    <row r="94" spans="3:5">
      <c r="C94" s="399">
        <v>38353</v>
      </c>
      <c r="D94" s="400">
        <v>4661.6250155140533</v>
      </c>
      <c r="E94" s="400">
        <v>1847.4465026926341</v>
      </c>
    </row>
    <row r="95" spans="3:5">
      <c r="C95" s="399">
        <v>38384</v>
      </c>
      <c r="D95" s="400">
        <v>4565.1322096180375</v>
      </c>
      <c r="E95" s="400">
        <v>1805.4258290863199</v>
      </c>
    </row>
    <row r="96" spans="3:5">
      <c r="C96" s="399">
        <v>38412</v>
      </c>
      <c r="D96" s="400">
        <v>4499.6366074367897</v>
      </c>
      <c r="E96" s="400">
        <v>1782.7979295016007</v>
      </c>
    </row>
    <row r="97" spans="3:5">
      <c r="C97" s="399">
        <v>38443</v>
      </c>
      <c r="D97" s="400">
        <v>4483.4209037455557</v>
      </c>
      <c r="E97" s="400">
        <v>1780.2706933727891</v>
      </c>
    </row>
    <row r="98" spans="3:5">
      <c r="C98" s="399">
        <v>38473</v>
      </c>
      <c r="D98" s="400">
        <v>4399.8387499408791</v>
      </c>
      <c r="E98" s="400">
        <v>1773.7903020771914</v>
      </c>
    </row>
    <row r="99" spans="3:5">
      <c r="C99" s="399">
        <v>38504</v>
      </c>
      <c r="D99" s="400">
        <v>4255.4345992085555</v>
      </c>
      <c r="E99" s="400">
        <v>1757.8844338631984</v>
      </c>
    </row>
    <row r="100" spans="3:5">
      <c r="C100" s="399">
        <v>38534</v>
      </c>
      <c r="D100" s="400">
        <v>4184.2221987039102</v>
      </c>
      <c r="E100" s="400">
        <v>1741.3894679570626</v>
      </c>
    </row>
    <row r="101" spans="3:5">
      <c r="C101" s="399">
        <v>38565</v>
      </c>
      <c r="D101" s="400">
        <v>4213.5688842436693</v>
      </c>
      <c r="E101" s="400">
        <v>1726.5042310136014</v>
      </c>
    </row>
    <row r="102" spans="3:5">
      <c r="C102" s="399">
        <v>38596</v>
      </c>
      <c r="D102" s="400">
        <v>4217.1724583837786</v>
      </c>
      <c r="E102" s="400">
        <v>1710.3825071584417</v>
      </c>
    </row>
    <row r="103" spans="3:5">
      <c r="C103" s="399">
        <v>38626</v>
      </c>
      <c r="D103" s="400">
        <v>4139.6766879725437</v>
      </c>
      <c r="E103" s="400">
        <v>1696.0196987823279</v>
      </c>
    </row>
    <row r="104" spans="3:5">
      <c r="C104" s="399">
        <v>38657</v>
      </c>
      <c r="D104" s="400">
        <v>4064.3465970483367</v>
      </c>
      <c r="E104" s="400">
        <v>1684.1966535323372</v>
      </c>
    </row>
    <row r="105" spans="3:5">
      <c r="C105" s="399">
        <v>38687</v>
      </c>
      <c r="D105" s="400">
        <v>4006.2365572109952</v>
      </c>
      <c r="E105" s="400">
        <v>1675.8430871179166</v>
      </c>
    </row>
    <row r="106" spans="3:5">
      <c r="C106" s="399">
        <v>38718</v>
      </c>
      <c r="D106" s="400">
        <v>3958.4841474294676</v>
      </c>
      <c r="E106" s="400">
        <v>1673.5999033703474</v>
      </c>
    </row>
    <row r="107" spans="3:5">
      <c r="C107" s="399">
        <v>38749</v>
      </c>
      <c r="D107" s="400">
        <v>3904.5343130534347</v>
      </c>
      <c r="E107" s="400">
        <v>1670.3471772735493</v>
      </c>
    </row>
    <row r="108" spans="3:5">
      <c r="C108" s="399">
        <v>38777</v>
      </c>
      <c r="D108" s="400">
        <v>3773.9666070855019</v>
      </c>
      <c r="E108" s="400">
        <v>1671.4860163836215</v>
      </c>
    </row>
    <row r="109" spans="3:5">
      <c r="C109" s="399">
        <v>38808</v>
      </c>
      <c r="D109" s="400">
        <v>3605.1179911173599</v>
      </c>
      <c r="E109" s="400">
        <v>1683.6621616823645</v>
      </c>
    </row>
    <row r="110" spans="3:5">
      <c r="C110" s="399">
        <v>38838</v>
      </c>
      <c r="D110" s="400">
        <v>3481.8316034594345</v>
      </c>
      <c r="E110" s="400">
        <v>1694.6520581218394</v>
      </c>
    </row>
    <row r="111" spans="3:5">
      <c r="C111" s="399">
        <v>38869</v>
      </c>
      <c r="D111" s="400">
        <v>3437.4443691780243</v>
      </c>
      <c r="E111" s="400">
        <v>1705.6899434865793</v>
      </c>
    </row>
    <row r="112" spans="3:5">
      <c r="C112" s="399">
        <v>38899</v>
      </c>
      <c r="D112" s="400">
        <v>3506.0251059615152</v>
      </c>
      <c r="E112" s="400">
        <v>1728.3472874713661</v>
      </c>
    </row>
    <row r="113" spans="3:5">
      <c r="C113" s="399">
        <v>38930</v>
      </c>
      <c r="D113" s="400">
        <v>3672.6885865804038</v>
      </c>
      <c r="E113" s="400">
        <v>1759.4840757096604</v>
      </c>
    </row>
    <row r="114" spans="3:5">
      <c r="C114" s="399">
        <v>38961</v>
      </c>
      <c r="D114" s="400">
        <v>3866.7203435523184</v>
      </c>
      <c r="E114" s="400">
        <v>1787.5997982940955</v>
      </c>
    </row>
    <row r="115" spans="3:5">
      <c r="C115" s="399">
        <v>38991</v>
      </c>
      <c r="D115" s="400">
        <v>4028.7857933658761</v>
      </c>
      <c r="E115" s="400">
        <v>1805.2680466106051</v>
      </c>
    </row>
    <row r="116" spans="3:5">
      <c r="C116" s="399">
        <v>39022</v>
      </c>
      <c r="D116" s="400">
        <v>4092.7975772844998</v>
      </c>
      <c r="E116" s="400">
        <v>1802.7414129251561</v>
      </c>
    </row>
    <row r="117" spans="3:5">
      <c r="C117" s="399">
        <v>39052</v>
      </c>
      <c r="D117" s="400">
        <v>4076.5109215584575</v>
      </c>
      <c r="E117" s="400">
        <v>1785.2631201403478</v>
      </c>
    </row>
    <row r="118" spans="3:5">
      <c r="C118" s="399">
        <v>39083</v>
      </c>
      <c r="D118" s="400">
        <v>4076.896384279938</v>
      </c>
      <c r="E118" s="400">
        <v>1770.5018825661889</v>
      </c>
    </row>
    <row r="119" spans="3:5">
      <c r="C119" s="399">
        <v>39114</v>
      </c>
      <c r="D119" s="400">
        <v>4044.1816338562389</v>
      </c>
      <c r="E119" s="400">
        <v>1752.9156468862493</v>
      </c>
    </row>
    <row r="120" spans="3:5">
      <c r="C120" s="399">
        <v>39142</v>
      </c>
      <c r="D120" s="400">
        <v>3925.7234831934543</v>
      </c>
      <c r="E120" s="400">
        <v>1725.2404742948481</v>
      </c>
    </row>
    <row r="121" spans="3:5">
      <c r="C121" s="399">
        <v>39173</v>
      </c>
      <c r="D121" s="400">
        <v>3760.3097819414907</v>
      </c>
      <c r="E121" s="400">
        <v>1693.7933707498544</v>
      </c>
    </row>
    <row r="122" spans="3:5">
      <c r="C122" s="399">
        <v>39203</v>
      </c>
      <c r="D122" s="400">
        <v>3613.88797663179</v>
      </c>
      <c r="E122" s="400">
        <v>1665.7191478971647</v>
      </c>
    </row>
    <row r="123" spans="3:5">
      <c r="C123" s="399">
        <v>39234</v>
      </c>
      <c r="D123" s="400">
        <v>3572.6758780449495</v>
      </c>
      <c r="E123" s="400">
        <v>1646.0297879317261</v>
      </c>
    </row>
    <row r="124" spans="3:5">
      <c r="C124" s="399">
        <v>39264</v>
      </c>
      <c r="D124" s="400">
        <v>3604.0951341095729</v>
      </c>
      <c r="E124" s="400">
        <v>1635.4125835238992</v>
      </c>
    </row>
    <row r="125" spans="3:5">
      <c r="C125" s="399">
        <v>39295</v>
      </c>
      <c r="D125" s="400">
        <v>3614.1923590239007</v>
      </c>
      <c r="E125" s="400">
        <v>1629.1956429690465</v>
      </c>
    </row>
    <row r="126" spans="3:5">
      <c r="C126" s="399">
        <v>39326</v>
      </c>
      <c r="D126" s="400">
        <v>3587.7952993523895</v>
      </c>
      <c r="E126" s="400">
        <v>1623.0795154955481</v>
      </c>
    </row>
    <row r="127" spans="3:5">
      <c r="C127" s="399">
        <v>39356</v>
      </c>
      <c r="D127" s="400">
        <v>3582.4553052322235</v>
      </c>
      <c r="E127" s="400">
        <v>1618.4014345064802</v>
      </c>
    </row>
    <row r="128" spans="3:5">
      <c r="C128" s="399">
        <v>39387</v>
      </c>
      <c r="D128" s="400">
        <v>3634.9401164159699</v>
      </c>
      <c r="E128" s="400">
        <v>1617.4481904523263</v>
      </c>
    </row>
    <row r="129" spans="3:5">
      <c r="C129" s="399">
        <v>39417</v>
      </c>
      <c r="D129" s="400">
        <v>3698.3108813424215</v>
      </c>
      <c r="E129" s="400">
        <v>1614.3361019522099</v>
      </c>
    </row>
    <row r="130" spans="3:5">
      <c r="C130" s="399">
        <v>39448</v>
      </c>
      <c r="D130" s="400">
        <v>3736.8132096287864</v>
      </c>
      <c r="E130" s="400">
        <v>1604.8984331224297</v>
      </c>
    </row>
    <row r="131" spans="3:5">
      <c r="C131" s="399">
        <v>39479</v>
      </c>
      <c r="D131" s="400">
        <v>3738.0880754738951</v>
      </c>
      <c r="E131" s="400">
        <v>1592.460605412763</v>
      </c>
    </row>
    <row r="132" spans="3:5">
      <c r="C132" s="399">
        <v>39508</v>
      </c>
      <c r="D132" s="400">
        <v>3724.5541710421694</v>
      </c>
      <c r="E132" s="400">
        <v>1569.3205284434573</v>
      </c>
    </row>
    <row r="133" spans="3:5">
      <c r="C133" s="399">
        <v>39539</v>
      </c>
      <c r="D133" s="400">
        <v>3718.5362972830726</v>
      </c>
      <c r="E133" s="400">
        <v>1536.4575509455321</v>
      </c>
    </row>
    <row r="134" spans="3:5">
      <c r="C134" s="399">
        <v>39569</v>
      </c>
      <c r="D134" s="400">
        <v>3665.7714492412174</v>
      </c>
      <c r="E134" s="400">
        <v>1507.8858022788725</v>
      </c>
    </row>
    <row r="135" spans="3:5">
      <c r="C135" s="399">
        <v>39600</v>
      </c>
      <c r="D135" s="400">
        <v>3573.5900773040148</v>
      </c>
      <c r="E135" s="400">
        <v>1484.1945326985306</v>
      </c>
    </row>
    <row r="136" spans="3:5">
      <c r="C136" s="399">
        <v>39630</v>
      </c>
      <c r="D136" s="400">
        <v>3500.6646677732351</v>
      </c>
      <c r="E136" s="400">
        <v>1464.5965250883894</v>
      </c>
    </row>
    <row r="137" spans="3:5">
      <c r="C137" s="399">
        <v>39661</v>
      </c>
      <c r="D137" s="400">
        <v>3516.0948895703582</v>
      </c>
      <c r="E137" s="400">
        <v>1452.2201192856912</v>
      </c>
    </row>
    <row r="138" spans="3:5">
      <c r="C138" s="399">
        <v>39692</v>
      </c>
      <c r="D138" s="400">
        <v>3627.7691057337802</v>
      </c>
      <c r="E138" s="400">
        <v>1439.376176182973</v>
      </c>
    </row>
    <row r="139" spans="3:5">
      <c r="C139" s="399">
        <v>39722</v>
      </c>
      <c r="D139" s="400">
        <v>3670.0011130130583</v>
      </c>
      <c r="E139" s="400">
        <v>1424.4642833680955</v>
      </c>
    </row>
    <row r="140" spans="3:5">
      <c r="C140" s="399">
        <v>39753</v>
      </c>
      <c r="D140" s="400">
        <v>3563.6450490793873</v>
      </c>
      <c r="E140" s="400">
        <v>1406.7139218074149</v>
      </c>
    </row>
    <row r="141" spans="3:5">
      <c r="C141" s="399">
        <v>39783</v>
      </c>
      <c r="D141" s="400">
        <v>3429.3211172762185</v>
      </c>
      <c r="E141" s="400">
        <v>1382.5050065619266</v>
      </c>
    </row>
    <row r="142" spans="3:5">
      <c r="C142" s="399">
        <v>39814</v>
      </c>
      <c r="D142" s="400">
        <v>3279.979258152523</v>
      </c>
      <c r="E142" s="400">
        <v>1366.7561662199084</v>
      </c>
    </row>
    <row r="143" spans="3:5">
      <c r="C143" s="399">
        <v>39845</v>
      </c>
      <c r="D143" s="400">
        <v>3083.208916693276</v>
      </c>
      <c r="E143" s="400">
        <v>1356.4602165660572</v>
      </c>
    </row>
    <row r="144" spans="3:5">
      <c r="C144" s="399">
        <v>39873</v>
      </c>
      <c r="D144" s="400">
        <v>2881.409141090051</v>
      </c>
      <c r="E144" s="400">
        <v>1342.5766230440436</v>
      </c>
    </row>
    <row r="145" spans="3:5">
      <c r="C145" s="399">
        <v>39904</v>
      </c>
      <c r="D145" s="400">
        <v>2721.0744155042739</v>
      </c>
      <c r="E145" s="400">
        <v>1343.3287887828089</v>
      </c>
    </row>
    <row r="146" spans="3:5">
      <c r="C146" s="399">
        <v>39934</v>
      </c>
      <c r="D146" s="400">
        <v>2636.5862599242687</v>
      </c>
      <c r="E146" s="400">
        <v>1362.8821410074045</v>
      </c>
    </row>
    <row r="147" spans="3:5">
      <c r="C147" s="399">
        <v>39965</v>
      </c>
      <c r="D147" s="400">
        <v>2534.882740610994</v>
      </c>
      <c r="E147" s="400">
        <v>1378.0553330402263</v>
      </c>
    </row>
    <row r="148" spans="3:5">
      <c r="C148" s="399">
        <v>39995</v>
      </c>
      <c r="D148" s="400">
        <v>2329.7387173143534</v>
      </c>
      <c r="E148" s="400">
        <v>800.86781882273283</v>
      </c>
    </row>
    <row r="149" spans="3:5">
      <c r="C149" s="399">
        <v>40026</v>
      </c>
      <c r="D149" s="400">
        <v>2103.3643389810131</v>
      </c>
      <c r="E149" s="400">
        <v>777.59396049352517</v>
      </c>
    </row>
    <row r="150" spans="3:5">
      <c r="C150" s="399">
        <v>40057</v>
      </c>
      <c r="D150" s="400">
        <v>1936.1369583437868</v>
      </c>
      <c r="E150" s="400">
        <v>749.02267818846656</v>
      </c>
    </row>
    <row r="151" spans="3:5">
      <c r="C151" s="399">
        <v>40087</v>
      </c>
      <c r="D151" s="400">
        <v>1836.353226805222</v>
      </c>
      <c r="E151" s="400">
        <v>725.27550876852933</v>
      </c>
    </row>
    <row r="152" spans="3:5">
      <c r="C152" s="399">
        <v>40118</v>
      </c>
      <c r="D152" s="400">
        <v>1818.7718735976682</v>
      </c>
      <c r="E152" s="400">
        <v>708.91382257073985</v>
      </c>
    </row>
    <row r="153" spans="3:5">
      <c r="C153" s="399">
        <v>40148</v>
      </c>
      <c r="D153" s="400">
        <v>1877.6708548646181</v>
      </c>
      <c r="E153" s="400">
        <v>698.61886927428873</v>
      </c>
    </row>
    <row r="154" spans="3:5">
      <c r="C154" s="399">
        <v>40179</v>
      </c>
      <c r="D154" s="400">
        <v>1890.905760223656</v>
      </c>
      <c r="E154" s="400">
        <v>689.11719004941926</v>
      </c>
    </row>
    <row r="155" spans="3:5">
      <c r="C155" s="399">
        <v>40210</v>
      </c>
      <c r="D155" s="400">
        <v>1785.6014241812538</v>
      </c>
      <c r="E155" s="400">
        <v>676.04811660390067</v>
      </c>
    </row>
    <row r="156" spans="3:5">
      <c r="C156" s="399">
        <v>40238</v>
      </c>
      <c r="D156" s="400">
        <v>1637.4924509894172</v>
      </c>
      <c r="E156" s="400">
        <v>662.10041120989592</v>
      </c>
    </row>
    <row r="157" spans="3:5">
      <c r="C157" s="399">
        <v>40269</v>
      </c>
      <c r="D157" s="400">
        <v>1520.7286551866978</v>
      </c>
      <c r="E157" s="400">
        <v>644.88283668076872</v>
      </c>
    </row>
    <row r="158" spans="3:5">
      <c r="C158" s="399">
        <v>40299</v>
      </c>
      <c r="D158" s="400">
        <v>1453.6655101395081</v>
      </c>
      <c r="E158" s="400">
        <v>624.549712248383</v>
      </c>
    </row>
    <row r="159" spans="3:5">
      <c r="C159" s="399">
        <v>40330</v>
      </c>
      <c r="D159" s="400">
        <v>1409.6155293871057</v>
      </c>
      <c r="E159" s="400">
        <v>607.70268853568598</v>
      </c>
    </row>
    <row r="160" spans="3:5">
      <c r="C160" s="399">
        <v>40360</v>
      </c>
      <c r="D160" s="400">
        <v>1389.364737371229</v>
      </c>
      <c r="E160" s="400">
        <v>599.71408943575261</v>
      </c>
    </row>
    <row r="161" spans="3:5">
      <c r="C161" s="399">
        <v>40391</v>
      </c>
      <c r="D161" s="400">
        <v>1382.7715449409543</v>
      </c>
      <c r="E161" s="400">
        <v>601.27261403427406</v>
      </c>
    </row>
    <row r="162" spans="3:5">
      <c r="C162" s="399">
        <v>40422</v>
      </c>
      <c r="D162" s="400">
        <v>1336.5421347196343</v>
      </c>
      <c r="E162" s="400">
        <v>604.52388019436614</v>
      </c>
    </row>
    <row r="163" spans="3:5">
      <c r="C163" s="399">
        <v>40452</v>
      </c>
      <c r="D163" s="400">
        <v>1258.3611929560236</v>
      </c>
      <c r="E163" s="400">
        <v>600.88311212942745</v>
      </c>
    </row>
    <row r="164" spans="3:5">
      <c r="C164" s="399">
        <v>40483</v>
      </c>
      <c r="D164" s="400">
        <v>1159.2860593931696</v>
      </c>
      <c r="E164" s="400">
        <v>588.7595409274561</v>
      </c>
    </row>
    <row r="165" spans="3:5">
      <c r="C165" s="399">
        <v>40513</v>
      </c>
      <c r="D165" s="400">
        <v>1056.741871690796</v>
      </c>
      <c r="E165" s="400">
        <v>576.36914832956904</v>
      </c>
    </row>
    <row r="166" spans="3:5">
      <c r="C166" s="399">
        <v>40544</v>
      </c>
      <c r="D166" s="400">
        <v>1013.2655047640853</v>
      </c>
      <c r="E166" s="400">
        <v>573.65250297737464</v>
      </c>
    </row>
    <row r="167" spans="3:5">
      <c r="C167" s="399">
        <v>40575</v>
      </c>
      <c r="D167" s="400">
        <v>1019.4710217048695</v>
      </c>
      <c r="E167" s="400">
        <v>577.55171332439932</v>
      </c>
    </row>
    <row r="168" spans="3:5">
      <c r="C168" s="399">
        <v>40603</v>
      </c>
      <c r="D168" s="400">
        <v>1033.2376270623258</v>
      </c>
      <c r="E168" s="400">
        <v>579.1292897671309</v>
      </c>
    </row>
    <row r="169" spans="3:5">
      <c r="C169" s="399">
        <v>40634</v>
      </c>
      <c r="D169" s="400">
        <v>1048.8590337803766</v>
      </c>
      <c r="E169" s="400">
        <v>577.83172143798356</v>
      </c>
    </row>
    <row r="170" spans="3:5">
      <c r="C170" s="399">
        <v>40664</v>
      </c>
      <c r="D170" s="400">
        <v>1058.6864604031546</v>
      </c>
      <c r="E170" s="400">
        <v>574.97991816657463</v>
      </c>
    </row>
    <row r="171" spans="3:5">
      <c r="C171" s="399">
        <v>40695</v>
      </c>
      <c r="D171" s="400">
        <v>1054.844549840941</v>
      </c>
      <c r="E171" s="400">
        <v>570.69984921685875</v>
      </c>
    </row>
    <row r="172" spans="3:5">
      <c r="C172" s="399">
        <v>40725</v>
      </c>
      <c r="D172" s="400">
        <v>1038.277197652078</v>
      </c>
      <c r="E172" s="400">
        <v>567.55717391660562</v>
      </c>
    </row>
    <row r="173" spans="3:5">
      <c r="C173" s="399">
        <v>40756</v>
      </c>
      <c r="D173" s="400">
        <v>1027.4481943705568</v>
      </c>
      <c r="E173" s="400">
        <v>565.67878367686228</v>
      </c>
    </row>
    <row r="174" spans="3:5">
      <c r="C174" s="399">
        <v>40787</v>
      </c>
      <c r="D174" s="400">
        <v>1035.9323100497897</v>
      </c>
      <c r="E174" s="400">
        <v>563.24766028020656</v>
      </c>
    </row>
    <row r="175" spans="3:5">
      <c r="C175" s="399">
        <v>40817</v>
      </c>
      <c r="D175" s="400">
        <v>1046.6161580342573</v>
      </c>
      <c r="E175" s="400">
        <v>560.13026740459065</v>
      </c>
    </row>
    <row r="176" spans="3:5">
      <c r="C176" s="399">
        <v>40848</v>
      </c>
      <c r="D176" s="400">
        <v>1028.6272590599797</v>
      </c>
      <c r="E176" s="400">
        <v>559.18756460966995</v>
      </c>
    </row>
    <row r="177" spans="3:5">
      <c r="C177" s="399">
        <v>40878</v>
      </c>
      <c r="D177" s="400">
        <v>979.42420228369485</v>
      </c>
      <c r="E177" s="400">
        <v>556.65992296811123</v>
      </c>
    </row>
    <row r="178" spans="3:5">
      <c r="C178" s="399">
        <v>40909</v>
      </c>
      <c r="D178" s="400">
        <v>937.33826398431324</v>
      </c>
      <c r="E178" s="400">
        <v>545.78670545486534</v>
      </c>
    </row>
    <row r="179" spans="3:5">
      <c r="C179" s="399">
        <v>40940</v>
      </c>
      <c r="D179" s="400">
        <v>919.71900202011989</v>
      </c>
      <c r="E179" s="400">
        <v>532.12995183893497</v>
      </c>
    </row>
    <row r="180" spans="3:5">
      <c r="C180" s="399">
        <v>40969</v>
      </c>
      <c r="D180" s="400">
        <v>913.70192793979606</v>
      </c>
      <c r="E180" s="400">
        <v>520.6284336493344</v>
      </c>
    </row>
    <row r="181" spans="3:5">
      <c r="C181" s="399">
        <v>41000</v>
      </c>
      <c r="D181" s="400">
        <v>911.98998296119692</v>
      </c>
      <c r="E181" s="400">
        <v>512.96605638961216</v>
      </c>
    </row>
    <row r="182" spans="3:5">
      <c r="C182" s="399">
        <v>41030</v>
      </c>
      <c r="D182" s="400">
        <v>904.23616671276409</v>
      </c>
      <c r="E182" s="400">
        <v>509.50014346649357</v>
      </c>
    </row>
    <row r="183" spans="3:5">
      <c r="C183" s="399">
        <v>41061</v>
      </c>
      <c r="D183" s="400">
        <v>900.046688807848</v>
      </c>
      <c r="E183" s="400">
        <v>509.95660353046856</v>
      </c>
    </row>
    <row r="184" spans="3:5">
      <c r="C184" s="399">
        <v>41091</v>
      </c>
      <c r="D184" s="400">
        <v>901.55157722446836</v>
      </c>
      <c r="E184" s="400">
        <v>513.06016483933331</v>
      </c>
    </row>
    <row r="185" spans="3:5">
      <c r="C185" s="399">
        <v>41122</v>
      </c>
      <c r="D185" s="400">
        <v>880.7827526942815</v>
      </c>
      <c r="E185" s="400">
        <v>514.31114906654307</v>
      </c>
    </row>
    <row r="186" spans="3:5">
      <c r="C186" s="399">
        <v>41153</v>
      </c>
      <c r="D186" s="400">
        <v>846.58122342805211</v>
      </c>
      <c r="E186" s="400">
        <v>518.43545932456232</v>
      </c>
    </row>
    <row r="187" spans="3:5">
      <c r="C187" s="399">
        <v>41183</v>
      </c>
      <c r="D187" s="400">
        <v>817.52112047607523</v>
      </c>
      <c r="E187" s="400">
        <v>528.83275340290345</v>
      </c>
    </row>
    <row r="188" spans="3:5">
      <c r="C188" s="399">
        <v>41214</v>
      </c>
      <c r="D188" s="400">
        <v>781.4817838166241</v>
      </c>
      <c r="E188" s="400">
        <v>542.39624054443811</v>
      </c>
    </row>
    <row r="189" spans="3:5">
      <c r="C189" s="399">
        <v>41244</v>
      </c>
      <c r="D189" s="400">
        <v>718.13035666279325</v>
      </c>
      <c r="E189" s="400">
        <v>556.05847915689003</v>
      </c>
    </row>
    <row r="190" spans="3:5">
      <c r="C190" s="399">
        <v>41275</v>
      </c>
      <c r="D190" s="400">
        <v>653.7795690809055</v>
      </c>
      <c r="E190" s="400">
        <v>348.47809107710123</v>
      </c>
    </row>
    <row r="191" spans="3:5">
      <c r="C191" s="399">
        <v>41306</v>
      </c>
      <c r="D191" s="400">
        <v>629.19498980777348</v>
      </c>
      <c r="E191" s="400">
        <v>353.91810684986018</v>
      </c>
    </row>
    <row r="192" spans="3:5">
      <c r="C192" s="399">
        <v>41334</v>
      </c>
      <c r="D192" s="400">
        <v>634.53682917128833</v>
      </c>
      <c r="E192" s="400">
        <v>361.16968831834896</v>
      </c>
    </row>
    <row r="193" spans="3:5">
      <c r="C193" s="399">
        <v>41365</v>
      </c>
      <c r="D193" s="400">
        <v>642.04263616520996</v>
      </c>
      <c r="E193" s="400">
        <v>365.19454502261033</v>
      </c>
    </row>
    <row r="194" spans="3:5">
      <c r="C194" s="399">
        <v>41395</v>
      </c>
      <c r="D194" s="400">
        <v>644.50979427127163</v>
      </c>
      <c r="E194" s="400">
        <v>368.67961920378622</v>
      </c>
    </row>
    <row r="195" spans="3:5">
      <c r="C195" s="399">
        <v>41426</v>
      </c>
      <c r="D195" s="400">
        <v>649.61200085164637</v>
      </c>
      <c r="E195" s="400">
        <v>376.50608058881011</v>
      </c>
    </row>
    <row r="196" spans="3:5">
      <c r="C196" s="399">
        <v>41456</v>
      </c>
      <c r="D196" s="400">
        <v>650.16038755320892</v>
      </c>
      <c r="E196" s="400">
        <v>382.62818465312228</v>
      </c>
    </row>
    <row r="197" spans="3:5">
      <c r="C197" s="399">
        <v>41487</v>
      </c>
      <c r="D197" s="400">
        <v>636.36819102349307</v>
      </c>
      <c r="E197" s="400">
        <v>383.82650966054484</v>
      </c>
    </row>
    <row r="198" spans="3:5">
      <c r="C198" s="399">
        <v>41518</v>
      </c>
      <c r="D198" s="400">
        <v>626.82062142666166</v>
      </c>
      <c r="E198" s="400">
        <v>382.95533772148985</v>
      </c>
    </row>
    <row r="199" spans="3:5">
      <c r="C199" s="399">
        <v>41548</v>
      </c>
      <c r="D199" s="400">
        <v>639.85138104080647</v>
      </c>
      <c r="E199" s="400">
        <v>382.99868750270917</v>
      </c>
    </row>
    <row r="200" spans="3:5">
      <c r="C200" s="399">
        <v>41579</v>
      </c>
      <c r="D200" s="400">
        <v>666.51198449295453</v>
      </c>
      <c r="E200" s="400">
        <v>385.43796098703172</v>
      </c>
    </row>
    <row r="201" spans="3:5">
      <c r="C201" s="399">
        <v>41609</v>
      </c>
      <c r="D201" s="400">
        <v>685.95644006465363</v>
      </c>
      <c r="E201" s="400">
        <v>388.46850699355684</v>
      </c>
    </row>
    <row r="202" spans="3:5">
      <c r="C202" s="399">
        <v>41640</v>
      </c>
      <c r="D202" s="400">
        <v>689.74795075981058</v>
      </c>
      <c r="E202" s="400">
        <v>390.77792701070416</v>
      </c>
    </row>
    <row r="203" spans="3:5">
      <c r="C203" s="399">
        <v>41671</v>
      </c>
      <c r="D203" s="400">
        <v>680.93272357269564</v>
      </c>
      <c r="E203" s="400">
        <v>391.01470063878747</v>
      </c>
    </row>
    <row r="204" spans="3:5">
      <c r="C204" s="399">
        <v>41699</v>
      </c>
      <c r="D204" s="400">
        <v>679.61433307996458</v>
      </c>
      <c r="E204" s="400">
        <v>393.75723281955294</v>
      </c>
    </row>
    <row r="205" spans="3:5">
      <c r="C205" s="399">
        <v>41730</v>
      </c>
      <c r="D205" s="400">
        <v>700.14442881776631</v>
      </c>
      <c r="E205" s="400">
        <v>403.07625013105951</v>
      </c>
    </row>
    <row r="206" spans="3:5">
      <c r="C206" s="399">
        <v>41760</v>
      </c>
      <c r="D206" s="400">
        <v>743.86101655516541</v>
      </c>
      <c r="E206" s="400">
        <v>416.74979593847615</v>
      </c>
    </row>
    <row r="207" spans="3:5">
      <c r="C207" s="399">
        <v>41791</v>
      </c>
      <c r="D207" s="400">
        <v>808.27631631757629</v>
      </c>
      <c r="E207" s="400">
        <v>431.77481978966915</v>
      </c>
    </row>
    <row r="208" spans="3:5">
      <c r="C208" s="399">
        <v>41821</v>
      </c>
      <c r="D208" s="400">
        <v>862.16558727198355</v>
      </c>
      <c r="E208" s="400">
        <v>444.2186440554745</v>
      </c>
    </row>
    <row r="209" spans="3:5">
      <c r="C209" s="399">
        <v>41852</v>
      </c>
      <c r="D209" s="400">
        <v>891.58168196863733</v>
      </c>
      <c r="E209" s="400">
        <v>452.40376840010185</v>
      </c>
    </row>
    <row r="210" spans="3:5">
      <c r="C210" s="399">
        <v>41883</v>
      </c>
      <c r="D210" s="400">
        <v>900.67510562700136</v>
      </c>
      <c r="E210" s="400">
        <v>457.4055625560643</v>
      </c>
    </row>
    <row r="211" spans="3:5">
      <c r="C211" s="399">
        <v>41913</v>
      </c>
      <c r="D211" s="400">
        <v>883.12956513231768</v>
      </c>
      <c r="E211" s="400">
        <v>461.58036520057379</v>
      </c>
    </row>
    <row r="212" spans="3:5">
      <c r="C212" s="399">
        <v>41944</v>
      </c>
      <c r="D212" s="400">
        <v>870.10361158072067</v>
      </c>
      <c r="E212" s="400">
        <v>467.59940710670764</v>
      </c>
    </row>
    <row r="213" spans="3:5">
      <c r="C213" s="399">
        <v>41974</v>
      </c>
      <c r="D213" s="400">
        <v>883.38674466755344</v>
      </c>
      <c r="E213" s="400">
        <v>477.50852111152125</v>
      </c>
    </row>
    <row r="214" spans="3:5">
      <c r="C214" s="399">
        <v>42005</v>
      </c>
      <c r="D214" s="400">
        <v>886.44285774770424</v>
      </c>
      <c r="E214" s="400">
        <v>486.91051160926645</v>
      </c>
    </row>
    <row r="215" spans="3:5">
      <c r="C215" s="399">
        <v>42036</v>
      </c>
      <c r="D215" s="400">
        <v>879.9733622229536</v>
      </c>
      <c r="E215" s="400">
        <v>493.50783493758661</v>
      </c>
    </row>
    <row r="216" spans="3:5">
      <c r="C216" s="399">
        <v>42064</v>
      </c>
      <c r="D216" s="400">
        <v>904.90820796682158</v>
      </c>
      <c r="E216" s="400">
        <v>503.43555705438388</v>
      </c>
    </row>
    <row r="217" spans="3:5">
      <c r="C217" s="399">
        <v>42095</v>
      </c>
      <c r="D217" s="400">
        <v>952.12933949279977</v>
      </c>
      <c r="E217" s="400">
        <v>515.81705967250537</v>
      </c>
    </row>
    <row r="218" spans="3:5">
      <c r="C218" s="399">
        <v>42125</v>
      </c>
      <c r="D218" s="400">
        <v>994.13621505248955</v>
      </c>
      <c r="E218" s="400">
        <v>527.93455855595187</v>
      </c>
    </row>
    <row r="219" spans="3:5">
      <c r="C219" s="399">
        <v>42156</v>
      </c>
      <c r="D219" s="400">
        <v>1014.7168089263052</v>
      </c>
      <c r="E219" s="400">
        <v>539.19790057153398</v>
      </c>
    </row>
    <row r="220" spans="3:5">
      <c r="C220" s="399">
        <v>42186</v>
      </c>
      <c r="D220" s="400">
        <v>1029.51763057267</v>
      </c>
      <c r="E220" s="400">
        <v>550.04768087608591</v>
      </c>
    </row>
    <row r="221" spans="3:5">
      <c r="C221" s="399">
        <v>42217</v>
      </c>
      <c r="D221" s="400">
        <v>1072.5877347116307</v>
      </c>
      <c r="E221" s="400">
        <v>563.75178922658415</v>
      </c>
    </row>
    <row r="222" spans="3:5">
      <c r="C222" s="399">
        <v>42248</v>
      </c>
      <c r="D222" s="400">
        <v>1145.911864408019</v>
      </c>
      <c r="E222" s="400">
        <v>577.8311534060083</v>
      </c>
    </row>
    <row r="223" spans="3:5">
      <c r="C223" s="399">
        <v>42278</v>
      </c>
      <c r="D223" s="400">
        <v>1236.2395414457847</v>
      </c>
      <c r="E223" s="400">
        <v>589.42514442035497</v>
      </c>
    </row>
    <row r="224" spans="3:5">
      <c r="C224" s="399">
        <v>42309</v>
      </c>
      <c r="D224" s="400">
        <v>1334.2664993114083</v>
      </c>
      <c r="E224" s="400">
        <v>597.50446347611205</v>
      </c>
    </row>
    <row r="225" spans="3:5">
      <c r="C225" s="399">
        <v>42339</v>
      </c>
      <c r="D225" s="400">
        <v>1464.592070508163</v>
      </c>
      <c r="E225" s="400">
        <v>603.49038441563243</v>
      </c>
    </row>
    <row r="226" spans="3:5">
      <c r="C226" s="401">
        <v>42370</v>
      </c>
      <c r="D226" s="400">
        <v>1660.0001019901802</v>
      </c>
      <c r="E226" s="400">
        <v>615.39390547406811</v>
      </c>
    </row>
    <row r="227" spans="3:5">
      <c r="C227" s="401">
        <v>42401</v>
      </c>
      <c r="D227" s="400">
        <v>1877.8270197585402</v>
      </c>
      <c r="E227" s="400">
        <v>629.61223537622004</v>
      </c>
    </row>
    <row r="228" spans="3:5">
      <c r="C228" s="401">
        <v>42430</v>
      </c>
      <c r="D228" s="400">
        <v>2109.3328134273715</v>
      </c>
      <c r="E228" s="400">
        <v>1071.6000764322127</v>
      </c>
    </row>
    <row r="229" spans="3:5">
      <c r="C229" s="401">
        <v>42461</v>
      </c>
      <c r="D229" s="400">
        <v>2368.1216139126009</v>
      </c>
      <c r="E229" s="400">
        <v>1086.7735832276337</v>
      </c>
    </row>
    <row r="230" spans="3:5">
      <c r="C230" s="401">
        <v>42491</v>
      </c>
      <c r="D230" s="400">
        <v>2533.3410157400858</v>
      </c>
      <c r="E230" s="400">
        <v>1078.5393006465997</v>
      </c>
    </row>
    <row r="231" spans="3:5">
      <c r="C231" s="401">
        <v>42522</v>
      </c>
      <c r="D231" s="400">
        <v>2556.6044597967234</v>
      </c>
      <c r="E231" s="400">
        <v>1044.8959128678791</v>
      </c>
    </row>
    <row r="232" spans="3:5">
      <c r="C232" s="401">
        <v>42552</v>
      </c>
      <c r="D232" s="400">
        <v>2555.3957566688177</v>
      </c>
      <c r="E232" s="400">
        <v>1018.6816384829918</v>
      </c>
    </row>
    <row r="233" spans="3:5">
      <c r="C233" s="401">
        <v>42583</v>
      </c>
      <c r="D233" s="400">
        <v>2612.1400088995942</v>
      </c>
      <c r="E233" s="400">
        <v>1020.5849292546272</v>
      </c>
    </row>
    <row r="234" spans="3:5">
      <c r="C234" s="401">
        <v>42614</v>
      </c>
      <c r="D234" s="400">
        <v>2721.6293424259547</v>
      </c>
      <c r="E234" s="400">
        <v>1037.5487992177159</v>
      </c>
    </row>
    <row r="235" spans="3:5">
      <c r="C235" s="401">
        <v>42644</v>
      </c>
      <c r="D235" s="400">
        <v>2855.500048179751</v>
      </c>
      <c r="E235" s="400">
        <v>1047.7212933518319</v>
      </c>
    </row>
    <row r="236" spans="3:5">
      <c r="C236" s="401">
        <v>42675</v>
      </c>
      <c r="D236" s="400">
        <v>2992.593151839832</v>
      </c>
      <c r="E236" s="400">
        <v>1052.5299300635743</v>
      </c>
    </row>
    <row r="237" spans="3:5">
      <c r="C237" s="401">
        <v>42705</v>
      </c>
      <c r="D237" s="400">
        <v>3082.5913478216285</v>
      </c>
      <c r="E237" s="400">
        <v>1054.5622777794856</v>
      </c>
    </row>
    <row r="238" spans="3:5">
      <c r="C238" s="401">
        <v>42736</v>
      </c>
      <c r="D238" s="400">
        <v>3141.8610694154991</v>
      </c>
      <c r="E238" s="400">
        <v>1061.7708618104909</v>
      </c>
    </row>
    <row r="239" spans="3:5">
      <c r="C239" s="401">
        <v>42767</v>
      </c>
      <c r="D239" s="400">
        <v>3267.8286972298888</v>
      </c>
      <c r="E239" s="400">
        <v>1087.5850132809878</v>
      </c>
    </row>
    <row r="240" spans="3:5">
      <c r="C240" s="401">
        <v>42795</v>
      </c>
      <c r="D240" s="400">
        <v>3375.9729763171808</v>
      </c>
      <c r="E240" s="400">
        <v>1113.9855567316069</v>
      </c>
    </row>
    <row r="241" spans="3:5">
      <c r="C241" s="401">
        <v>42826</v>
      </c>
      <c r="D241" s="400">
        <v>3360.5012394591445</v>
      </c>
      <c r="E241" s="400">
        <v>1125.7177185677906</v>
      </c>
    </row>
    <row r="242" spans="3:5">
      <c r="C242" s="401">
        <v>42856</v>
      </c>
      <c r="D242" s="400">
        <v>3269.3042788223233</v>
      </c>
      <c r="E242" s="400">
        <v>1132.3005697170474</v>
      </c>
    </row>
    <row r="243" spans="3:5">
      <c r="C243" s="401">
        <v>42887</v>
      </c>
      <c r="D243" s="400">
        <v>3117.3446893014029</v>
      </c>
      <c r="E243" s="400">
        <v>1132.33183772352</v>
      </c>
    </row>
    <row r="244" spans="3:5">
      <c r="C244" s="401">
        <v>42917</v>
      </c>
      <c r="D244" s="400">
        <v>3015.4902303557915</v>
      </c>
      <c r="E244" s="400">
        <v>1125.3595374058361</v>
      </c>
    </row>
    <row r="245" spans="3:5">
      <c r="C245" s="401">
        <v>42948</v>
      </c>
      <c r="D245" s="400">
        <v>3070.6951916453377</v>
      </c>
      <c r="E245" s="400">
        <v>1117.0413272007088</v>
      </c>
    </row>
    <row r="246" spans="3:5">
      <c r="C246" s="401">
        <v>42979</v>
      </c>
      <c r="D246" s="400">
        <v>3185.3575834304388</v>
      </c>
      <c r="E246" s="400">
        <v>1110.2406154303617</v>
      </c>
    </row>
    <row r="247" spans="3:5">
      <c r="C247" s="401">
        <v>43009</v>
      </c>
      <c r="D247" s="400">
        <v>3210.128395132122</v>
      </c>
      <c r="E247" s="400">
        <v>1106.6110910969066</v>
      </c>
    </row>
    <row r="248" spans="3:5">
      <c r="C248" s="401">
        <v>43040</v>
      </c>
      <c r="D248" s="400">
        <v>3141.4511389812278</v>
      </c>
      <c r="E248" s="400">
        <v>1103.4955095849116</v>
      </c>
    </row>
    <row r="249" spans="3:5">
      <c r="C249" s="401">
        <v>43070</v>
      </c>
      <c r="D249" s="400">
        <v>3131.8323052977462</v>
      </c>
      <c r="E249" s="400">
        <v>1110.3035852765893</v>
      </c>
    </row>
    <row r="250" spans="3:5">
      <c r="C250" s="401">
        <v>43101</v>
      </c>
      <c r="D250" s="400">
        <v>3226.7094157683282</v>
      </c>
      <c r="E250" s="400">
        <v>1124.8850437839294</v>
      </c>
    </row>
    <row r="251" spans="3:5">
      <c r="C251" s="401">
        <v>43132</v>
      </c>
      <c r="D251" s="400">
        <v>3246.2221825142547</v>
      </c>
      <c r="E251" s="400">
        <v>1130.6814755770924</v>
      </c>
    </row>
    <row r="252" spans="3:5">
      <c r="C252" s="401">
        <v>43160</v>
      </c>
      <c r="D252" s="400">
        <v>3115.1397855129203</v>
      </c>
      <c r="E252" s="400">
        <v>1129.7824101001711</v>
      </c>
    </row>
    <row r="253" spans="3:5">
      <c r="C253" s="401">
        <v>43191</v>
      </c>
      <c r="D253" s="400">
        <v>2970.867955841446</v>
      </c>
      <c r="E253" s="400">
        <v>1131.8399391003663</v>
      </c>
    </row>
    <row r="254" spans="3:5">
      <c r="C254" s="401">
        <v>43221</v>
      </c>
      <c r="D254" s="400">
        <v>2899.7669114872288</v>
      </c>
      <c r="E254" s="400">
        <v>1140.504356803867</v>
      </c>
    </row>
    <row r="255" spans="3:5">
      <c r="C255" s="401">
        <v>43252</v>
      </c>
      <c r="D255" s="400">
        <v>2893.8194826505451</v>
      </c>
      <c r="E255" s="400">
        <v>1152.7592962110182</v>
      </c>
    </row>
    <row r="256" spans="3:5">
      <c r="C256" s="401">
        <v>43282</v>
      </c>
      <c r="D256" s="400">
        <v>2923.8057519988001</v>
      </c>
      <c r="E256" s="400">
        <v>1168.4424222876712</v>
      </c>
    </row>
    <row r="257" spans="3:5">
      <c r="C257" s="401">
        <v>43313</v>
      </c>
      <c r="D257" s="400">
        <v>2930.4854291439692</v>
      </c>
      <c r="E257" s="400">
        <v>1182.6745359653364</v>
      </c>
    </row>
    <row r="258" spans="3:5">
      <c r="C258" s="401">
        <v>43344</v>
      </c>
      <c r="D258" s="400">
        <v>2908.8451012264741</v>
      </c>
      <c r="E258" s="400">
        <v>1192.6088982442263</v>
      </c>
    </row>
    <row r="259" spans="3:5">
      <c r="C259" s="401">
        <v>43374</v>
      </c>
      <c r="D259" s="400">
        <v>2959.574756929761</v>
      </c>
      <c r="E259" s="400">
        <v>1204.1768488017738</v>
      </c>
    </row>
    <row r="260" spans="3:5">
      <c r="C260" s="401">
        <v>43405</v>
      </c>
      <c r="D260" s="400">
        <v>3091.4729971417173</v>
      </c>
      <c r="E260" s="400">
        <v>1213.3070613834495</v>
      </c>
    </row>
    <row r="261" spans="3:5">
      <c r="C261" s="401">
        <v>43435</v>
      </c>
      <c r="D261" s="400">
        <v>3193.9258557768003</v>
      </c>
      <c r="E261" s="400">
        <v>1225.37898070356</v>
      </c>
    </row>
    <row r="262" spans="3:5">
      <c r="C262" s="401">
        <v>43466</v>
      </c>
      <c r="D262" s="400">
        <v>3231.9788155037195</v>
      </c>
      <c r="E262" s="400">
        <v>1246.7991613198915</v>
      </c>
    </row>
    <row r="263" spans="3:5">
      <c r="C263" s="401">
        <v>43497</v>
      </c>
      <c r="D263" s="400">
        <v>3258.4723138551317</v>
      </c>
      <c r="E263" s="400">
        <v>1262.3011524717324</v>
      </c>
    </row>
    <row r="264" spans="3:5">
      <c r="C264" s="401">
        <v>43525</v>
      </c>
      <c r="D264" s="400">
        <v>3257.0608219756914</v>
      </c>
      <c r="E264" s="400">
        <v>1257.2703493253352</v>
      </c>
    </row>
    <row r="265" spans="3:5">
      <c r="C265" s="401">
        <v>43556</v>
      </c>
      <c r="D265" s="400">
        <v>3174.6246242605466</v>
      </c>
      <c r="E265" s="400">
        <v>1229.187406996451</v>
      </c>
    </row>
    <row r="266" spans="3:5">
      <c r="C266" s="401">
        <v>43586</v>
      </c>
      <c r="D266" s="400">
        <v>3046.8075428428861</v>
      </c>
      <c r="E266" s="400">
        <v>1193.0139531990226</v>
      </c>
    </row>
    <row r="267" spans="3:5">
      <c r="C267" s="401">
        <v>43617</v>
      </c>
      <c r="D267" s="400">
        <v>2975.0488085738452</v>
      </c>
      <c r="E267" s="400">
        <v>1166.6968349033898</v>
      </c>
    </row>
    <row r="268" spans="3:5">
      <c r="C268" s="401">
        <v>43647</v>
      </c>
      <c r="D268" s="400">
        <v>2960.0511125668841</v>
      </c>
      <c r="E268" s="400">
        <v>1148.3475298304425</v>
      </c>
    </row>
    <row r="269" spans="3:5">
      <c r="C269" s="401">
        <v>43678</v>
      </c>
      <c r="D269" s="400">
        <v>2856.1142078196481</v>
      </c>
      <c r="E269" s="400">
        <v>1128.7465816062017</v>
      </c>
    </row>
    <row r="270" spans="3:5">
      <c r="C270" s="401">
        <v>43709</v>
      </c>
      <c r="D270" s="400">
        <v>2673.3291841829168</v>
      </c>
      <c r="E270" s="400">
        <v>1109.968044245383</v>
      </c>
    </row>
    <row r="271" spans="3:5">
      <c r="C271" s="401">
        <v>43739</v>
      </c>
      <c r="D271" s="400">
        <v>2533.8058174542398</v>
      </c>
      <c r="E271" s="400">
        <v>1096.4081659171175</v>
      </c>
    </row>
    <row r="272" spans="3:5">
      <c r="C272" s="401">
        <v>43770</v>
      </c>
      <c r="D272" s="400">
        <v>2466.6029943876397</v>
      </c>
      <c r="E272" s="400">
        <v>1085.446130587454</v>
      </c>
    </row>
    <row r="273" spans="3:5">
      <c r="C273" s="401">
        <v>43800</v>
      </c>
      <c r="D273" s="400">
        <v>2448.3614477211568</v>
      </c>
      <c r="E273" s="400">
        <v>1064.0440641526332</v>
      </c>
    </row>
    <row r="274" spans="3:5">
      <c r="C274" s="401">
        <v>43831</v>
      </c>
      <c r="D274" s="400">
        <v>2412.4073813512837</v>
      </c>
      <c r="E274" s="400">
        <v>1027.0047444659676</v>
      </c>
    </row>
    <row r="275" spans="3:5">
      <c r="C275" s="401">
        <v>43862</v>
      </c>
      <c r="D275" s="400">
        <v>2330.5880624729766</v>
      </c>
      <c r="E275" s="400">
        <v>988.89966288814389</v>
      </c>
    </row>
    <row r="276" spans="3:5">
      <c r="C276" s="401">
        <v>43891</v>
      </c>
      <c r="D276" s="400">
        <v>2205.0439057325966</v>
      </c>
      <c r="E276" s="400">
        <v>961.71025359736666</v>
      </c>
    </row>
    <row r="277" spans="3:5">
      <c r="C277" s="401">
        <v>43922</v>
      </c>
      <c r="D277" s="400">
        <v>2064.810835832649</v>
      </c>
      <c r="E277" s="400">
        <v>949.69010918823597</v>
      </c>
    </row>
    <row r="278" spans="3:5">
      <c r="C278" s="401">
        <v>43952</v>
      </c>
      <c r="D278" s="400">
        <v>1993.1963636964178</v>
      </c>
      <c r="E278" s="400">
        <v>947.44732386572775</v>
      </c>
    </row>
    <row r="279" spans="3:5">
      <c r="C279" s="401">
        <v>43983</v>
      </c>
      <c r="D279" s="400">
        <v>1993.8166988547812</v>
      </c>
      <c r="E279" s="400">
        <v>948.19155658913576</v>
      </c>
    </row>
    <row r="280" spans="3:5">
      <c r="D280" s="161" t="s">
        <v>1053</v>
      </c>
    </row>
    <row r="281" spans="3:5">
      <c r="D281" s="161" t="s">
        <v>1053</v>
      </c>
    </row>
  </sheetData>
  <hyperlinks>
    <hyperlink ref="C1" location="Jegyzék_index!A1" display="Vissza a jegyzékre / Return to the Index" xr:uid="{1E93FA7B-CA84-4B9F-9A73-63F06AD4FA71}"/>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E8C06-0C0A-45AD-8097-36A4C03E8198}">
  <dimension ref="A1:H186"/>
  <sheetViews>
    <sheetView showGridLines="0" zoomScale="75" zoomScaleNormal="75" workbookViewId="0"/>
  </sheetViews>
  <sheetFormatPr defaultRowHeight="15.75"/>
  <cols>
    <col min="1" max="1" width="13.42578125" style="382" customWidth="1"/>
    <col min="2" max="2" width="112.5703125" style="382" customWidth="1"/>
    <col min="3" max="3" width="13.7109375" style="382" customWidth="1"/>
    <col min="4" max="4" width="13.28515625" style="382" bestFit="1" customWidth="1"/>
    <col min="5" max="5" width="15.42578125" style="382" customWidth="1"/>
    <col min="6" max="6" width="18.28515625" style="382" customWidth="1"/>
    <col min="7" max="7" width="22.42578125" style="382" customWidth="1"/>
    <col min="8" max="8" width="15.42578125" style="382" customWidth="1"/>
    <col min="9" max="16384" width="9.140625" style="382"/>
  </cols>
  <sheetData>
    <row r="1" spans="1:8">
      <c r="A1" s="43" t="s">
        <v>61</v>
      </c>
      <c r="B1" s="380" t="s">
        <v>595</v>
      </c>
      <c r="C1" s="11" t="s">
        <v>646</v>
      </c>
    </row>
    <row r="2" spans="1:8">
      <c r="A2" s="43" t="s">
        <v>62</v>
      </c>
      <c r="B2" s="380" t="s">
        <v>1348</v>
      </c>
    </row>
    <row r="3" spans="1:8">
      <c r="A3" s="43" t="s">
        <v>43</v>
      </c>
      <c r="B3" s="382" t="s">
        <v>99</v>
      </c>
    </row>
    <row r="4" spans="1:8">
      <c r="A4" s="43" t="s">
        <v>63</v>
      </c>
      <c r="B4" s="382" t="s">
        <v>1211</v>
      </c>
    </row>
    <row r="5" spans="1:8">
      <c r="A5" s="48" t="s">
        <v>64</v>
      </c>
      <c r="B5" s="382" t="s">
        <v>336</v>
      </c>
    </row>
    <row r="6" spans="1:8">
      <c r="A6" s="48" t="s">
        <v>65</v>
      </c>
      <c r="B6" s="382" t="s">
        <v>350</v>
      </c>
    </row>
    <row r="8" spans="1:8" ht="31.5">
      <c r="E8" s="393" t="s">
        <v>345</v>
      </c>
      <c r="F8" s="393" t="s">
        <v>349</v>
      </c>
      <c r="G8" s="393" t="s">
        <v>1349</v>
      </c>
      <c r="H8" s="393" t="s">
        <v>344</v>
      </c>
    </row>
    <row r="9" spans="1:8" ht="31.5">
      <c r="E9" s="393" t="s">
        <v>52</v>
      </c>
      <c r="F9" s="393" t="s">
        <v>53</v>
      </c>
      <c r="G9" s="393" t="s">
        <v>1350</v>
      </c>
      <c r="H9" s="393" t="s">
        <v>54</v>
      </c>
    </row>
    <row r="10" spans="1:8">
      <c r="C10" s="382" t="s">
        <v>212</v>
      </c>
      <c r="D10" s="394" t="s">
        <v>70</v>
      </c>
      <c r="E10" s="395">
        <v>38.700000000000003</v>
      </c>
      <c r="F10" s="395">
        <v>6.7</v>
      </c>
      <c r="G10" s="395">
        <v>4.0999999999999996</v>
      </c>
      <c r="H10" s="395">
        <v>49.6</v>
      </c>
    </row>
    <row r="11" spans="1:8">
      <c r="C11" s="382" t="s">
        <v>213</v>
      </c>
      <c r="D11" s="394" t="s">
        <v>100</v>
      </c>
      <c r="E11" s="395">
        <v>46.7</v>
      </c>
      <c r="F11" s="395">
        <v>4.7</v>
      </c>
      <c r="G11" s="395">
        <v>3.9</v>
      </c>
      <c r="H11" s="395">
        <v>52.3</v>
      </c>
    </row>
    <row r="12" spans="1:8">
      <c r="C12" s="382" t="s">
        <v>214</v>
      </c>
      <c r="D12" s="394" t="s">
        <v>101</v>
      </c>
      <c r="E12" s="395">
        <v>44.6</v>
      </c>
      <c r="F12" s="395">
        <v>9.9</v>
      </c>
      <c r="G12" s="395">
        <v>5.7</v>
      </c>
      <c r="H12" s="395">
        <v>56.8</v>
      </c>
    </row>
    <row r="13" spans="1:8">
      <c r="C13" s="382" t="s">
        <v>215</v>
      </c>
      <c r="D13" s="394" t="s">
        <v>102</v>
      </c>
      <c r="E13" s="395">
        <v>38.299999999999997</v>
      </c>
      <c r="F13" s="395">
        <v>10</v>
      </c>
      <c r="G13" s="395">
        <v>7</v>
      </c>
      <c r="H13" s="395">
        <v>53.5</v>
      </c>
    </row>
    <row r="14" spans="1:8">
      <c r="C14" s="382" t="s">
        <v>216</v>
      </c>
      <c r="D14" s="394" t="s">
        <v>103</v>
      </c>
      <c r="E14" s="395">
        <v>40.9</v>
      </c>
      <c r="F14" s="395">
        <v>9.4</v>
      </c>
      <c r="G14" s="395">
        <v>4.2</v>
      </c>
      <c r="H14" s="395">
        <v>53.9</v>
      </c>
    </row>
    <row r="15" spans="1:8">
      <c r="C15" s="382" t="s">
        <v>217</v>
      </c>
      <c r="D15" s="394" t="s">
        <v>104</v>
      </c>
      <c r="E15" s="395">
        <v>42.3</v>
      </c>
      <c r="F15" s="395">
        <v>7.3</v>
      </c>
      <c r="G15" s="395">
        <v>5.5</v>
      </c>
      <c r="H15" s="395">
        <v>52.3</v>
      </c>
    </row>
    <row r="16" spans="1:8">
      <c r="C16" s="382" t="s">
        <v>218</v>
      </c>
      <c r="D16" s="394" t="s">
        <v>105</v>
      </c>
      <c r="E16" s="395">
        <v>38.700000000000003</v>
      </c>
      <c r="F16" s="395">
        <v>10.6</v>
      </c>
      <c r="G16" s="395">
        <v>6.1</v>
      </c>
      <c r="H16" s="395">
        <v>51.3</v>
      </c>
    </row>
    <row r="17" spans="3:8">
      <c r="C17" s="382" t="s">
        <v>219</v>
      </c>
      <c r="D17" s="394" t="s">
        <v>106</v>
      </c>
      <c r="E17" s="395">
        <v>40.799999999999997</v>
      </c>
      <c r="F17" s="395">
        <v>12</v>
      </c>
      <c r="G17" s="395">
        <v>6.2</v>
      </c>
      <c r="H17" s="395">
        <v>52.1</v>
      </c>
    </row>
    <row r="18" spans="3:8">
      <c r="C18" s="382" t="s">
        <v>220</v>
      </c>
      <c r="D18" s="394" t="s">
        <v>107</v>
      </c>
      <c r="E18" s="395">
        <v>44.7</v>
      </c>
      <c r="F18" s="395">
        <v>6.4</v>
      </c>
      <c r="G18" s="395">
        <v>3.7</v>
      </c>
      <c r="H18" s="395">
        <v>52.7</v>
      </c>
    </row>
    <row r="19" spans="3:8">
      <c r="C19" s="382" t="s">
        <v>221</v>
      </c>
      <c r="D19" s="394" t="s">
        <v>108</v>
      </c>
      <c r="E19" s="395">
        <v>38.799999999999997</v>
      </c>
      <c r="F19" s="395">
        <v>11.6</v>
      </c>
      <c r="G19" s="395">
        <v>4.3</v>
      </c>
      <c r="H19" s="395">
        <v>52.7</v>
      </c>
    </row>
    <row r="20" spans="3:8">
      <c r="C20" s="382" t="s">
        <v>222</v>
      </c>
      <c r="D20" s="394" t="s">
        <v>109</v>
      </c>
      <c r="E20" s="395">
        <v>42.8</v>
      </c>
      <c r="F20" s="395">
        <v>12.1</v>
      </c>
      <c r="G20" s="395">
        <v>5.7</v>
      </c>
      <c r="H20" s="395">
        <v>52.5</v>
      </c>
    </row>
    <row r="21" spans="3:8">
      <c r="C21" s="382" t="s">
        <v>223</v>
      </c>
      <c r="D21" s="394" t="s">
        <v>110</v>
      </c>
      <c r="E21" s="395">
        <v>49.1</v>
      </c>
      <c r="F21" s="395">
        <v>10.9</v>
      </c>
      <c r="G21" s="395">
        <v>3.7</v>
      </c>
      <c r="H21" s="395">
        <v>54.1</v>
      </c>
    </row>
    <row r="22" spans="3:8">
      <c r="C22" s="382" t="s">
        <v>224</v>
      </c>
      <c r="D22" s="394" t="s">
        <v>71</v>
      </c>
      <c r="E22" s="395">
        <v>44.8</v>
      </c>
      <c r="F22" s="395">
        <v>9.3000000000000007</v>
      </c>
      <c r="G22" s="395">
        <v>2.6</v>
      </c>
      <c r="H22" s="395">
        <v>53.7</v>
      </c>
    </row>
    <row r="23" spans="3:8">
      <c r="C23" s="382" t="s">
        <v>225</v>
      </c>
      <c r="D23" s="394" t="s">
        <v>111</v>
      </c>
      <c r="E23" s="395">
        <v>42.5</v>
      </c>
      <c r="F23" s="395">
        <v>10.7</v>
      </c>
      <c r="G23" s="395">
        <v>3.6</v>
      </c>
      <c r="H23" s="395">
        <v>53.6</v>
      </c>
    </row>
    <row r="24" spans="3:8">
      <c r="C24" s="382" t="s">
        <v>226</v>
      </c>
      <c r="D24" s="394" t="s">
        <v>112</v>
      </c>
      <c r="E24" s="395">
        <v>46.8</v>
      </c>
      <c r="F24" s="395">
        <v>10.6</v>
      </c>
      <c r="G24" s="395">
        <v>6.3</v>
      </c>
      <c r="H24" s="395">
        <v>56.7</v>
      </c>
    </row>
    <row r="25" spans="3:8">
      <c r="C25" s="382" t="s">
        <v>227</v>
      </c>
      <c r="D25" s="394" t="s">
        <v>113</v>
      </c>
      <c r="E25" s="395">
        <v>47.5</v>
      </c>
      <c r="F25" s="395">
        <v>7.7</v>
      </c>
      <c r="G25" s="395">
        <v>4.3</v>
      </c>
      <c r="H25" s="395">
        <v>57.7</v>
      </c>
    </row>
    <row r="26" spans="3:8">
      <c r="C26" s="382" t="s">
        <v>228</v>
      </c>
      <c r="D26" s="394" t="s">
        <v>114</v>
      </c>
      <c r="E26" s="395">
        <v>51.4</v>
      </c>
      <c r="F26" s="395">
        <v>8.4</v>
      </c>
      <c r="G26" s="395">
        <v>4.5999999999999996</v>
      </c>
      <c r="H26" s="395">
        <v>55.6</v>
      </c>
    </row>
    <row r="27" spans="3:8">
      <c r="C27" s="382" t="s">
        <v>229</v>
      </c>
      <c r="D27" s="394" t="s">
        <v>115</v>
      </c>
      <c r="E27" s="395">
        <v>57.9</v>
      </c>
      <c r="F27" s="395">
        <v>8.8000000000000007</v>
      </c>
      <c r="G27" s="395">
        <v>2.6</v>
      </c>
      <c r="H27" s="395">
        <v>52.9</v>
      </c>
    </row>
    <row r="28" spans="3:8">
      <c r="C28" s="382" t="s">
        <v>230</v>
      </c>
      <c r="D28" s="394" t="s">
        <v>116</v>
      </c>
      <c r="E28" s="395">
        <v>52.4</v>
      </c>
      <c r="F28" s="395">
        <v>10.1</v>
      </c>
      <c r="G28" s="395">
        <v>3.2</v>
      </c>
      <c r="H28" s="395">
        <v>52.5</v>
      </c>
    </row>
    <row r="29" spans="3:8">
      <c r="C29" s="382" t="s">
        <v>231</v>
      </c>
      <c r="D29" s="394" t="s">
        <v>117</v>
      </c>
      <c r="E29" s="395">
        <v>55.7</v>
      </c>
      <c r="F29" s="395">
        <v>9.6</v>
      </c>
      <c r="G29" s="395">
        <v>4.5</v>
      </c>
      <c r="H29" s="395">
        <v>54.3</v>
      </c>
    </row>
    <row r="30" spans="3:8">
      <c r="C30" s="382" t="s">
        <v>232</v>
      </c>
      <c r="D30" s="394" t="s">
        <v>118</v>
      </c>
      <c r="E30" s="395">
        <v>57.5</v>
      </c>
      <c r="F30" s="395">
        <v>8.5</v>
      </c>
      <c r="G30" s="395">
        <v>3.8</v>
      </c>
      <c r="H30" s="395">
        <v>51.8</v>
      </c>
    </row>
    <row r="31" spans="3:8">
      <c r="C31" s="382" t="s">
        <v>233</v>
      </c>
      <c r="D31" s="394" t="s">
        <v>119</v>
      </c>
      <c r="E31" s="395">
        <v>54.4</v>
      </c>
      <c r="F31" s="395">
        <v>7.3</v>
      </c>
      <c r="G31" s="395">
        <v>1.2</v>
      </c>
      <c r="H31" s="395">
        <v>51.3</v>
      </c>
    </row>
    <row r="32" spans="3:8">
      <c r="C32" s="382" t="s">
        <v>234</v>
      </c>
      <c r="D32" s="394" t="s">
        <v>120</v>
      </c>
      <c r="E32" s="395">
        <v>58</v>
      </c>
      <c r="F32" s="395">
        <v>10.4</v>
      </c>
      <c r="G32" s="395">
        <v>2.9</v>
      </c>
      <c r="H32" s="395">
        <v>54.2</v>
      </c>
    </row>
    <row r="33" spans="3:8">
      <c r="C33" s="382" t="s">
        <v>235</v>
      </c>
      <c r="D33" s="394" t="s">
        <v>121</v>
      </c>
      <c r="E33" s="395">
        <v>52.1</v>
      </c>
      <c r="F33" s="395">
        <v>10.3</v>
      </c>
      <c r="G33" s="395">
        <v>3.7</v>
      </c>
      <c r="H33" s="395">
        <v>49.1</v>
      </c>
    </row>
    <row r="34" spans="3:8">
      <c r="C34" s="382" t="s">
        <v>236</v>
      </c>
      <c r="D34" s="394" t="s">
        <v>72</v>
      </c>
      <c r="E34" s="395">
        <v>53.9</v>
      </c>
      <c r="F34" s="395">
        <v>9.6999999999999993</v>
      </c>
      <c r="G34" s="395">
        <v>4.0999999999999996</v>
      </c>
      <c r="H34" s="395">
        <v>51.7</v>
      </c>
    </row>
    <row r="35" spans="3:8">
      <c r="C35" s="382" t="s">
        <v>237</v>
      </c>
      <c r="D35" s="394" t="s">
        <v>122</v>
      </c>
      <c r="E35" s="395">
        <v>53.9</v>
      </c>
      <c r="F35" s="395">
        <v>12</v>
      </c>
      <c r="G35" s="395">
        <v>3.6</v>
      </c>
      <c r="H35" s="395">
        <v>54.1</v>
      </c>
    </row>
    <row r="36" spans="3:8">
      <c r="C36" s="382" t="s">
        <v>238</v>
      </c>
      <c r="D36" s="394" t="s">
        <v>123</v>
      </c>
      <c r="E36" s="395">
        <v>49.9</v>
      </c>
      <c r="F36" s="395">
        <v>11.9</v>
      </c>
      <c r="G36" s="395">
        <v>3.7</v>
      </c>
      <c r="H36" s="395">
        <v>56</v>
      </c>
    </row>
    <row r="37" spans="3:8">
      <c r="C37" s="382" t="s">
        <v>239</v>
      </c>
      <c r="D37" s="394" t="s">
        <v>124</v>
      </c>
      <c r="E37" s="395">
        <v>54.6</v>
      </c>
      <c r="F37" s="395">
        <v>12.9</v>
      </c>
      <c r="G37" s="395">
        <v>4.7</v>
      </c>
      <c r="H37" s="395">
        <v>51.1</v>
      </c>
    </row>
    <row r="38" spans="3:8">
      <c r="C38" s="382" t="s">
        <v>240</v>
      </c>
      <c r="D38" s="394" t="s">
        <v>125</v>
      </c>
      <c r="E38" s="395">
        <v>54.6</v>
      </c>
      <c r="F38" s="395">
        <v>9.5</v>
      </c>
      <c r="G38" s="395">
        <v>4.4000000000000004</v>
      </c>
      <c r="H38" s="395">
        <v>52.7</v>
      </c>
    </row>
    <row r="39" spans="3:8">
      <c r="C39" s="382" t="s">
        <v>241</v>
      </c>
      <c r="D39" s="394" t="s">
        <v>126</v>
      </c>
      <c r="E39" s="395">
        <v>50.8</v>
      </c>
      <c r="F39" s="395">
        <v>11.1</v>
      </c>
      <c r="G39" s="395">
        <v>3.6</v>
      </c>
      <c r="H39" s="395">
        <v>49.8</v>
      </c>
    </row>
    <row r="40" spans="3:8">
      <c r="C40" s="382" t="s">
        <v>242</v>
      </c>
      <c r="D40" s="394" t="s">
        <v>127</v>
      </c>
      <c r="E40" s="395">
        <v>57.4</v>
      </c>
      <c r="F40" s="395">
        <v>3.5</v>
      </c>
      <c r="G40" s="395">
        <v>3.7</v>
      </c>
      <c r="H40" s="395">
        <v>54</v>
      </c>
    </row>
    <row r="41" spans="3:8">
      <c r="C41" s="382" t="s">
        <v>243</v>
      </c>
      <c r="D41" s="394" t="s">
        <v>128</v>
      </c>
      <c r="E41" s="395">
        <v>52.9</v>
      </c>
      <c r="F41" s="395">
        <v>6.1</v>
      </c>
      <c r="G41" s="395">
        <v>2.7</v>
      </c>
      <c r="H41" s="395">
        <v>47.9</v>
      </c>
    </row>
    <row r="42" spans="3:8">
      <c r="C42" s="382" t="s">
        <v>244</v>
      </c>
      <c r="D42" s="394" t="s">
        <v>129</v>
      </c>
      <c r="E42" s="395">
        <v>48.6</v>
      </c>
      <c r="F42" s="395">
        <v>11.4</v>
      </c>
      <c r="G42" s="395">
        <v>4</v>
      </c>
      <c r="H42" s="395">
        <v>55.2</v>
      </c>
    </row>
    <row r="43" spans="3:8">
      <c r="C43" s="382" t="s">
        <v>245</v>
      </c>
      <c r="D43" s="394" t="s">
        <v>130</v>
      </c>
      <c r="E43" s="395">
        <v>48.5</v>
      </c>
      <c r="F43" s="395">
        <v>9.5</v>
      </c>
      <c r="G43" s="395">
        <v>3.2</v>
      </c>
      <c r="H43" s="395">
        <v>52.7</v>
      </c>
    </row>
    <row r="44" spans="3:8">
      <c r="C44" s="382" t="s">
        <v>246</v>
      </c>
      <c r="D44" s="394" t="s">
        <v>131</v>
      </c>
      <c r="E44" s="395">
        <v>55</v>
      </c>
      <c r="F44" s="395">
        <v>7.5</v>
      </c>
      <c r="G44" s="395">
        <v>4.0999999999999996</v>
      </c>
      <c r="H44" s="395">
        <v>50.7</v>
      </c>
    </row>
    <row r="45" spans="3:8">
      <c r="C45" s="382" t="s">
        <v>247</v>
      </c>
      <c r="D45" s="394" t="s">
        <v>132</v>
      </c>
      <c r="E45" s="395">
        <v>54.5</v>
      </c>
      <c r="F45" s="395">
        <v>5.3</v>
      </c>
      <c r="G45" s="395">
        <v>2.2999999999999998</v>
      </c>
      <c r="H45" s="395">
        <v>51.4</v>
      </c>
    </row>
    <row r="46" spans="3:8">
      <c r="C46" s="382" t="s">
        <v>248</v>
      </c>
      <c r="D46" s="394" t="s">
        <v>73</v>
      </c>
      <c r="E46" s="395">
        <v>56.2</v>
      </c>
      <c r="F46" s="395">
        <v>5.2</v>
      </c>
      <c r="G46" s="395">
        <v>2.2999999999999998</v>
      </c>
      <c r="H46" s="395">
        <v>49.3</v>
      </c>
    </row>
    <row r="47" spans="3:8">
      <c r="C47" s="382" t="s">
        <v>249</v>
      </c>
      <c r="D47" s="394" t="s">
        <v>133</v>
      </c>
      <c r="E47" s="395">
        <v>62.4</v>
      </c>
      <c r="F47" s="395">
        <v>4.9000000000000004</v>
      </c>
      <c r="G47" s="395">
        <v>2.8</v>
      </c>
      <c r="H47" s="395">
        <v>54</v>
      </c>
    </row>
    <row r="48" spans="3:8">
      <c r="C48" s="382" t="s">
        <v>250</v>
      </c>
      <c r="D48" s="394" t="s">
        <v>134</v>
      </c>
      <c r="E48" s="395">
        <v>62.7</v>
      </c>
      <c r="F48" s="395">
        <v>3</v>
      </c>
      <c r="G48" s="395">
        <v>3</v>
      </c>
      <c r="H48" s="395">
        <v>51.3</v>
      </c>
    </row>
    <row r="49" spans="3:8">
      <c r="C49" s="382" t="s">
        <v>251</v>
      </c>
      <c r="D49" s="394" t="s">
        <v>135</v>
      </c>
      <c r="E49" s="395">
        <v>65.8</v>
      </c>
      <c r="F49" s="395">
        <v>1.9</v>
      </c>
      <c r="G49" s="395">
        <v>1.6</v>
      </c>
      <c r="H49" s="395">
        <v>48.4</v>
      </c>
    </row>
    <row r="50" spans="3:8">
      <c r="C50" s="382" t="s">
        <v>252</v>
      </c>
      <c r="D50" s="394" t="s">
        <v>136</v>
      </c>
      <c r="E50" s="395">
        <v>60.8</v>
      </c>
      <c r="F50" s="395">
        <v>2.9</v>
      </c>
      <c r="G50" s="395">
        <v>3.3</v>
      </c>
      <c r="H50" s="395">
        <v>51.7</v>
      </c>
    </row>
    <row r="51" spans="3:8">
      <c r="C51" s="382" t="s">
        <v>253</v>
      </c>
      <c r="D51" s="394" t="s">
        <v>137</v>
      </c>
      <c r="E51" s="395">
        <v>60.8</v>
      </c>
      <c r="F51" s="395">
        <v>0.8</v>
      </c>
      <c r="G51" s="395">
        <v>2.5</v>
      </c>
      <c r="H51" s="395">
        <v>50.8</v>
      </c>
    </row>
    <row r="52" spans="3:8">
      <c r="C52" s="382" t="s">
        <v>254</v>
      </c>
      <c r="D52" s="394" t="s">
        <v>138</v>
      </c>
      <c r="E52" s="395">
        <v>56.2</v>
      </c>
      <c r="F52" s="395">
        <v>2.8</v>
      </c>
      <c r="G52" s="395">
        <v>1.6</v>
      </c>
      <c r="H52" s="395">
        <v>48.4</v>
      </c>
    </row>
    <row r="53" spans="3:8">
      <c r="C53" s="382" t="s">
        <v>255</v>
      </c>
      <c r="D53" s="394" t="s">
        <v>139</v>
      </c>
      <c r="E53" s="395">
        <v>60.8</v>
      </c>
      <c r="F53" s="395">
        <v>-0.7</v>
      </c>
      <c r="G53" s="395">
        <v>0.5</v>
      </c>
      <c r="H53" s="395">
        <v>53.2</v>
      </c>
    </row>
    <row r="54" spans="3:8">
      <c r="C54" s="382" t="s">
        <v>256</v>
      </c>
      <c r="D54" s="394" t="s">
        <v>140</v>
      </c>
      <c r="E54" s="395">
        <v>63.6</v>
      </c>
      <c r="F54" s="395">
        <v>0.6</v>
      </c>
      <c r="G54" s="395">
        <v>-1.1000000000000001</v>
      </c>
      <c r="H54" s="395">
        <v>54.4</v>
      </c>
    </row>
    <row r="55" spans="3:8">
      <c r="C55" s="382" t="s">
        <v>257</v>
      </c>
      <c r="D55" s="394" t="s">
        <v>141</v>
      </c>
      <c r="E55" s="395">
        <v>64.7</v>
      </c>
      <c r="F55" s="395">
        <v>-1.3</v>
      </c>
      <c r="G55" s="395">
        <v>0.4</v>
      </c>
      <c r="H55" s="395">
        <v>58.4</v>
      </c>
    </row>
    <row r="56" spans="3:8">
      <c r="C56" s="382" t="s">
        <v>258</v>
      </c>
      <c r="D56" s="394" t="s">
        <v>142</v>
      </c>
      <c r="E56" s="395">
        <v>60</v>
      </c>
      <c r="F56" s="395">
        <v>0.5</v>
      </c>
      <c r="G56" s="395">
        <v>0.8</v>
      </c>
      <c r="H56" s="395">
        <v>56.6</v>
      </c>
    </row>
    <row r="57" spans="3:8">
      <c r="C57" s="382" t="s">
        <v>259</v>
      </c>
      <c r="D57" s="394" t="s">
        <v>143</v>
      </c>
      <c r="E57" s="395">
        <v>58.1</v>
      </c>
      <c r="F57" s="395">
        <v>1.8</v>
      </c>
      <c r="G57" s="395">
        <v>2.2000000000000002</v>
      </c>
      <c r="H57" s="395">
        <v>55</v>
      </c>
    </row>
    <row r="58" spans="3:8">
      <c r="C58" s="382" t="s">
        <v>260</v>
      </c>
      <c r="D58" s="394" t="s">
        <v>74</v>
      </c>
      <c r="E58" s="395">
        <v>62.7</v>
      </c>
      <c r="F58" s="395">
        <v>2.9</v>
      </c>
      <c r="G58" s="395">
        <v>2.7</v>
      </c>
      <c r="H58" s="395">
        <v>54.4</v>
      </c>
    </row>
    <row r="59" spans="3:8">
      <c r="C59" s="382" t="s">
        <v>261</v>
      </c>
      <c r="D59" s="394" t="s">
        <v>144</v>
      </c>
      <c r="E59" s="395">
        <v>60</v>
      </c>
      <c r="F59" s="395">
        <v>1.5</v>
      </c>
      <c r="G59" s="395">
        <v>2.5</v>
      </c>
      <c r="H59" s="395">
        <v>54.1</v>
      </c>
    </row>
    <row r="60" spans="3:8">
      <c r="C60" s="382" t="s">
        <v>262</v>
      </c>
      <c r="D60" s="394" t="s">
        <v>145</v>
      </c>
      <c r="E60" s="395">
        <v>61.2</v>
      </c>
      <c r="F60" s="395">
        <v>1.8</v>
      </c>
      <c r="G60" s="395">
        <v>2.9</v>
      </c>
      <c r="H60" s="395">
        <v>58.5</v>
      </c>
    </row>
    <row r="61" spans="3:8">
      <c r="C61" s="382" t="s">
        <v>263</v>
      </c>
      <c r="D61" s="394" t="s">
        <v>146</v>
      </c>
      <c r="E61" s="395">
        <v>61.7</v>
      </c>
      <c r="F61" s="395">
        <v>2.2000000000000002</v>
      </c>
      <c r="G61" s="395">
        <v>1.7</v>
      </c>
      <c r="H61" s="395">
        <v>55.4</v>
      </c>
    </row>
    <row r="62" spans="3:8">
      <c r="C62" s="382" t="s">
        <v>264</v>
      </c>
      <c r="D62" s="394" t="s">
        <v>147</v>
      </c>
      <c r="E62" s="395">
        <v>56.9</v>
      </c>
      <c r="F62" s="395">
        <v>2.5</v>
      </c>
      <c r="G62" s="395">
        <v>2</v>
      </c>
      <c r="H62" s="395">
        <v>54.4</v>
      </c>
    </row>
    <row r="63" spans="3:8">
      <c r="C63" s="382" t="s">
        <v>265</v>
      </c>
      <c r="D63" s="394" t="s">
        <v>148</v>
      </c>
      <c r="E63" s="395">
        <v>61.5</v>
      </c>
      <c r="F63" s="395">
        <v>2.5</v>
      </c>
      <c r="G63" s="395">
        <v>2.2000000000000002</v>
      </c>
      <c r="H63" s="395">
        <v>54</v>
      </c>
    </row>
    <row r="64" spans="3:8">
      <c r="C64" s="382" t="s">
        <v>266</v>
      </c>
      <c r="D64" s="394" t="s">
        <v>149</v>
      </c>
      <c r="E64" s="395">
        <v>58.5</v>
      </c>
      <c r="F64" s="395">
        <v>2.9</v>
      </c>
      <c r="G64" s="395">
        <v>3.6</v>
      </c>
      <c r="H64" s="395">
        <v>55.6</v>
      </c>
    </row>
    <row r="65" spans="3:8">
      <c r="C65" s="382" t="s">
        <v>267</v>
      </c>
      <c r="D65" s="394" t="s">
        <v>150</v>
      </c>
      <c r="E65" s="395">
        <v>59</v>
      </c>
      <c r="F65" s="395">
        <v>3.6</v>
      </c>
      <c r="G65" s="395">
        <v>3.8</v>
      </c>
      <c r="H65" s="395">
        <v>56.1</v>
      </c>
    </row>
    <row r="66" spans="3:8">
      <c r="C66" s="382" t="s">
        <v>268</v>
      </c>
      <c r="D66" s="394" t="s">
        <v>151</v>
      </c>
      <c r="E66" s="395">
        <v>58.4</v>
      </c>
      <c r="F66" s="395">
        <v>1.7</v>
      </c>
      <c r="G66" s="395">
        <v>2.7</v>
      </c>
      <c r="H66" s="395">
        <v>50.6</v>
      </c>
    </row>
    <row r="67" spans="3:8">
      <c r="C67" s="382" t="s">
        <v>269</v>
      </c>
      <c r="D67" s="394" t="s">
        <v>152</v>
      </c>
      <c r="E67" s="395">
        <v>61.5</v>
      </c>
      <c r="F67" s="395">
        <v>2.9</v>
      </c>
      <c r="G67" s="395">
        <v>3.8</v>
      </c>
      <c r="H67" s="395">
        <v>52.3</v>
      </c>
    </row>
    <row r="68" spans="3:8">
      <c r="C68" s="382" t="s">
        <v>270</v>
      </c>
      <c r="D68" s="394" t="s">
        <v>153</v>
      </c>
      <c r="E68" s="395">
        <v>63.6</v>
      </c>
      <c r="F68" s="395">
        <v>2.6</v>
      </c>
      <c r="G68" s="395">
        <v>2.8</v>
      </c>
      <c r="H68" s="395">
        <v>55.2</v>
      </c>
    </row>
    <row r="69" spans="3:8">
      <c r="C69" s="382" t="s">
        <v>271</v>
      </c>
      <c r="D69" s="394" t="s">
        <v>154</v>
      </c>
      <c r="E69" s="395">
        <v>54.2</v>
      </c>
      <c r="F69" s="395">
        <v>2</v>
      </c>
      <c r="G69" s="395">
        <v>2.8</v>
      </c>
      <c r="H69" s="395">
        <v>50.2</v>
      </c>
    </row>
    <row r="70" spans="3:8">
      <c r="C70" s="382" t="s">
        <v>272</v>
      </c>
      <c r="D70" s="394" t="s">
        <v>75</v>
      </c>
      <c r="E70" s="395">
        <v>60.7</v>
      </c>
      <c r="F70" s="395">
        <v>3.3</v>
      </c>
      <c r="G70" s="395">
        <v>2.9</v>
      </c>
      <c r="H70" s="395">
        <v>55.6</v>
      </c>
    </row>
    <row r="71" spans="3:8">
      <c r="C71" s="382" t="s">
        <v>273</v>
      </c>
      <c r="D71" s="394" t="s">
        <v>155</v>
      </c>
      <c r="E71" s="395">
        <v>55.6</v>
      </c>
      <c r="F71" s="395">
        <v>4</v>
      </c>
      <c r="G71" s="395">
        <v>2.2999999999999998</v>
      </c>
      <c r="H71" s="395">
        <v>57.2</v>
      </c>
    </row>
    <row r="72" spans="3:8">
      <c r="C72" s="382" t="s">
        <v>274</v>
      </c>
      <c r="D72" s="394" t="s">
        <v>156</v>
      </c>
      <c r="E72" s="395">
        <v>64</v>
      </c>
      <c r="F72" s="395">
        <v>2.2000000000000002</v>
      </c>
      <c r="G72" s="395">
        <v>3.9</v>
      </c>
      <c r="H72" s="395">
        <v>54.5</v>
      </c>
    </row>
    <row r="73" spans="3:8">
      <c r="C73" s="382" t="s">
        <v>275</v>
      </c>
      <c r="D73" s="394" t="s">
        <v>157</v>
      </c>
      <c r="E73" s="395">
        <v>59.9</v>
      </c>
      <c r="F73" s="395">
        <v>4.2</v>
      </c>
      <c r="G73" s="395">
        <v>2.1</v>
      </c>
      <c r="H73" s="395">
        <v>53.4</v>
      </c>
    </row>
    <row r="74" spans="3:8">
      <c r="C74" s="382" t="s">
        <v>276</v>
      </c>
      <c r="D74" s="394" t="s">
        <v>158</v>
      </c>
      <c r="E74" s="395">
        <v>59.9</v>
      </c>
      <c r="F74" s="395">
        <v>3.9</v>
      </c>
      <c r="G74" s="395">
        <v>2.4</v>
      </c>
      <c r="H74" s="395">
        <v>50.2</v>
      </c>
    </row>
    <row r="75" spans="3:8">
      <c r="C75" s="382" t="s">
        <v>277</v>
      </c>
      <c r="D75" s="394" t="s">
        <v>159</v>
      </c>
      <c r="E75" s="395">
        <v>64</v>
      </c>
      <c r="F75" s="395">
        <v>2.7</v>
      </c>
      <c r="G75" s="395">
        <v>2.9</v>
      </c>
      <c r="H75" s="395">
        <v>55.8</v>
      </c>
    </row>
    <row r="76" spans="3:8">
      <c r="C76" s="382" t="s">
        <v>278</v>
      </c>
      <c r="D76" s="394" t="s">
        <v>160</v>
      </c>
      <c r="E76" s="395">
        <v>65.2</v>
      </c>
      <c r="F76" s="395">
        <v>3.6</v>
      </c>
      <c r="G76" s="395">
        <v>3.2</v>
      </c>
      <c r="H76" s="395">
        <v>51.3</v>
      </c>
    </row>
    <row r="77" spans="3:8">
      <c r="C77" s="382" t="s">
        <v>279</v>
      </c>
      <c r="D77" s="394" t="s">
        <v>161</v>
      </c>
      <c r="E77" s="395">
        <v>67.400000000000006</v>
      </c>
      <c r="F77" s="395">
        <v>2.9</v>
      </c>
      <c r="G77" s="395">
        <v>1.3</v>
      </c>
      <c r="H77" s="395">
        <v>52.2</v>
      </c>
    </row>
    <row r="78" spans="3:8">
      <c r="C78" s="382" t="s">
        <v>280</v>
      </c>
      <c r="D78" s="394" t="s">
        <v>162</v>
      </c>
      <c r="E78" s="395">
        <v>69.599999999999994</v>
      </c>
      <c r="F78" s="395">
        <v>2.4</v>
      </c>
      <c r="G78" s="395">
        <v>2.8</v>
      </c>
      <c r="H78" s="395">
        <v>54.1</v>
      </c>
    </row>
    <row r="79" spans="3:8">
      <c r="C79" s="382" t="s">
        <v>281</v>
      </c>
      <c r="D79" s="394" t="s">
        <v>163</v>
      </c>
      <c r="E79" s="395">
        <v>70.400000000000006</v>
      </c>
      <c r="F79" s="395">
        <v>2.2999999999999998</v>
      </c>
      <c r="G79" s="395">
        <v>2.1</v>
      </c>
      <c r="H79" s="395">
        <v>50</v>
      </c>
    </row>
    <row r="80" spans="3:8">
      <c r="C80" s="382" t="s">
        <v>282</v>
      </c>
      <c r="D80" s="394" t="s">
        <v>164</v>
      </c>
      <c r="E80" s="395">
        <v>68.7</v>
      </c>
      <c r="F80" s="395">
        <v>2.2000000000000002</v>
      </c>
      <c r="G80" s="395">
        <v>-0.1</v>
      </c>
      <c r="H80" s="395">
        <v>52.9</v>
      </c>
    </row>
    <row r="81" spans="3:8">
      <c r="C81" s="382" t="s">
        <v>283</v>
      </c>
      <c r="D81" s="394" t="s">
        <v>165</v>
      </c>
      <c r="E81" s="395">
        <v>71.3</v>
      </c>
      <c r="F81" s="395">
        <v>2.4</v>
      </c>
      <c r="G81" s="395">
        <v>2.9</v>
      </c>
      <c r="H81" s="395">
        <v>53.4</v>
      </c>
    </row>
    <row r="82" spans="3:8">
      <c r="C82" s="382" t="s">
        <v>284</v>
      </c>
      <c r="D82" s="394" t="s">
        <v>76</v>
      </c>
      <c r="E82" s="395">
        <v>69.3</v>
      </c>
      <c r="F82" s="395">
        <v>1.8</v>
      </c>
      <c r="G82" s="395">
        <v>2.2999999999999998</v>
      </c>
      <c r="H82" s="395">
        <v>50.3</v>
      </c>
    </row>
    <row r="83" spans="3:8">
      <c r="C83" s="382" t="s">
        <v>285</v>
      </c>
      <c r="D83" s="394" t="s">
        <v>166</v>
      </c>
      <c r="E83" s="395">
        <v>68.900000000000006</v>
      </c>
      <c r="F83" s="395">
        <v>2.2000000000000002</v>
      </c>
      <c r="G83" s="395">
        <v>2.9</v>
      </c>
      <c r="H83" s="395">
        <v>48.5</v>
      </c>
    </row>
    <row r="84" spans="3:8">
      <c r="C84" s="382" t="s">
        <v>286</v>
      </c>
      <c r="D84" s="394" t="s">
        <v>167</v>
      </c>
      <c r="E84" s="395">
        <v>67.599999999999994</v>
      </c>
      <c r="F84" s="395">
        <v>1.8</v>
      </c>
      <c r="G84" s="395">
        <v>1.1000000000000001</v>
      </c>
      <c r="H84" s="395">
        <v>52</v>
      </c>
    </row>
    <row r="85" spans="3:8">
      <c r="C85" s="382" t="s">
        <v>287</v>
      </c>
      <c r="D85" s="394" t="s">
        <v>168</v>
      </c>
      <c r="E85" s="395">
        <v>66.5</v>
      </c>
      <c r="F85" s="395">
        <v>3.1</v>
      </c>
      <c r="G85" s="395">
        <v>3.1</v>
      </c>
      <c r="H85" s="395">
        <v>55</v>
      </c>
    </row>
    <row r="86" spans="3:8">
      <c r="C86" s="382" t="s">
        <v>288</v>
      </c>
      <c r="D86" s="394" t="s">
        <v>169</v>
      </c>
      <c r="E86" s="395">
        <v>67.5</v>
      </c>
      <c r="F86" s="395">
        <v>1.9</v>
      </c>
      <c r="G86" s="395">
        <v>1.3</v>
      </c>
      <c r="H86" s="395">
        <v>53.2</v>
      </c>
    </row>
    <row r="87" spans="3:8">
      <c r="C87" s="382" t="s">
        <v>289</v>
      </c>
      <c r="D87" s="394" t="s">
        <v>170</v>
      </c>
      <c r="E87" s="395">
        <v>69.599999999999994</v>
      </c>
      <c r="F87" s="395">
        <v>2.1</v>
      </c>
      <c r="G87" s="395">
        <v>5.6</v>
      </c>
      <c r="H87" s="395">
        <v>49.6</v>
      </c>
    </row>
    <row r="88" spans="3:8">
      <c r="C88" s="382" t="s">
        <v>290</v>
      </c>
      <c r="D88" s="394" t="s">
        <v>171</v>
      </c>
      <c r="E88" s="395">
        <v>69.599999999999994</v>
      </c>
      <c r="F88" s="395">
        <v>3.3</v>
      </c>
      <c r="G88" s="395">
        <v>1.5</v>
      </c>
      <c r="H88" s="395">
        <v>53.4</v>
      </c>
    </row>
    <row r="89" spans="3:8">
      <c r="C89" s="382" t="s">
        <v>291</v>
      </c>
      <c r="D89" s="394" t="s">
        <v>172</v>
      </c>
      <c r="E89" s="395">
        <v>66.599999999999994</v>
      </c>
      <c r="F89" s="395">
        <v>2.6</v>
      </c>
      <c r="G89" s="395">
        <v>1.6</v>
      </c>
      <c r="H89" s="395">
        <v>53.2</v>
      </c>
    </row>
    <row r="90" spans="3:8">
      <c r="C90" s="382" t="s">
        <v>292</v>
      </c>
      <c r="D90" s="394" t="s">
        <v>173</v>
      </c>
      <c r="E90" s="395">
        <v>65.8</v>
      </c>
      <c r="F90" s="395">
        <v>2</v>
      </c>
      <c r="G90" s="395">
        <v>0.9</v>
      </c>
      <c r="H90" s="395">
        <v>45.8</v>
      </c>
    </row>
    <row r="91" spans="3:8">
      <c r="C91" s="382" t="s">
        <v>293</v>
      </c>
      <c r="D91" s="394" t="s">
        <v>174</v>
      </c>
      <c r="E91" s="395">
        <v>72</v>
      </c>
      <c r="F91" s="395">
        <v>1.2</v>
      </c>
      <c r="G91" s="395">
        <v>1.7</v>
      </c>
      <c r="H91" s="395">
        <v>50.2</v>
      </c>
    </row>
    <row r="92" spans="3:8">
      <c r="C92" s="382" t="s">
        <v>294</v>
      </c>
      <c r="D92" s="394" t="s">
        <v>175</v>
      </c>
      <c r="E92" s="395">
        <v>68.5</v>
      </c>
      <c r="F92" s="395">
        <v>1</v>
      </c>
      <c r="G92" s="395">
        <v>1.4</v>
      </c>
      <c r="H92" s="395">
        <v>49</v>
      </c>
    </row>
    <row r="93" spans="3:8">
      <c r="C93" s="382" t="s">
        <v>295</v>
      </c>
      <c r="D93" s="394" t="s">
        <v>176</v>
      </c>
      <c r="E93" s="395">
        <v>74.900000000000006</v>
      </c>
      <c r="F93" s="395">
        <v>1.8</v>
      </c>
      <c r="G93" s="395">
        <v>1.1000000000000001</v>
      </c>
      <c r="H93" s="395">
        <v>49.3</v>
      </c>
    </row>
    <row r="94" spans="3:8">
      <c r="C94" s="382" t="s">
        <v>296</v>
      </c>
      <c r="D94" s="394" t="s">
        <v>77</v>
      </c>
      <c r="E94" s="395">
        <v>70.599999999999994</v>
      </c>
      <c r="F94" s="395">
        <v>3.2</v>
      </c>
      <c r="G94" s="395">
        <v>1.6</v>
      </c>
      <c r="H94" s="395">
        <v>49.8</v>
      </c>
    </row>
    <row r="95" spans="3:8">
      <c r="C95" s="382" t="s">
        <v>297</v>
      </c>
      <c r="D95" s="394" t="s">
        <v>177</v>
      </c>
      <c r="E95" s="395">
        <v>65.8</v>
      </c>
      <c r="F95" s="395">
        <v>1.7</v>
      </c>
      <c r="G95" s="395">
        <v>1.5</v>
      </c>
      <c r="H95" s="395">
        <v>50.3</v>
      </c>
    </row>
    <row r="96" spans="3:8">
      <c r="C96" s="382" t="s">
        <v>298</v>
      </c>
      <c r="D96" s="394" t="s">
        <v>178</v>
      </c>
      <c r="E96" s="395">
        <v>64.2</v>
      </c>
      <c r="F96" s="395">
        <v>2.2999999999999998</v>
      </c>
      <c r="G96" s="395">
        <v>0.9</v>
      </c>
      <c r="H96" s="395">
        <v>45.8</v>
      </c>
    </row>
    <row r="97" spans="3:8">
      <c r="C97" s="382" t="s">
        <v>299</v>
      </c>
      <c r="D97" s="394" t="s">
        <v>179</v>
      </c>
      <c r="E97" s="395">
        <v>63.3</v>
      </c>
      <c r="F97" s="395">
        <v>1.3</v>
      </c>
      <c r="G97" s="395">
        <v>2.7</v>
      </c>
      <c r="H97" s="395">
        <v>43.4</v>
      </c>
    </row>
    <row r="98" spans="3:8">
      <c r="C98" s="382" t="s">
        <v>300</v>
      </c>
      <c r="D98" s="394" t="s">
        <v>180</v>
      </c>
      <c r="E98" s="395">
        <v>64.900000000000006</v>
      </c>
      <c r="F98" s="395">
        <v>2.7</v>
      </c>
      <c r="G98" s="395">
        <v>1.8</v>
      </c>
      <c r="H98" s="395">
        <v>46.9</v>
      </c>
    </row>
    <row r="99" spans="3:8">
      <c r="C99" s="382" t="s">
        <v>301</v>
      </c>
      <c r="D99" s="394" t="s">
        <v>181</v>
      </c>
      <c r="E99" s="395">
        <v>58.2</v>
      </c>
      <c r="F99" s="395">
        <v>2.8</v>
      </c>
      <c r="G99" s="395">
        <v>1</v>
      </c>
      <c r="H99" s="395">
        <v>46</v>
      </c>
    </row>
    <row r="100" spans="3:8">
      <c r="C100" s="382" t="s">
        <v>302</v>
      </c>
      <c r="D100" s="394" t="s">
        <v>182</v>
      </c>
      <c r="E100" s="395">
        <v>53.8</v>
      </c>
      <c r="F100" s="395">
        <v>3.9</v>
      </c>
      <c r="G100" s="395">
        <v>3.7</v>
      </c>
      <c r="H100" s="395">
        <v>54.5</v>
      </c>
    </row>
    <row r="101" spans="3:8">
      <c r="C101" s="382" t="s">
        <v>303</v>
      </c>
      <c r="D101" s="394" t="s">
        <v>183</v>
      </c>
      <c r="E101" s="395">
        <v>57.8</v>
      </c>
      <c r="F101" s="395">
        <v>5</v>
      </c>
      <c r="G101" s="395">
        <v>3.1</v>
      </c>
      <c r="H101" s="395">
        <v>51.6</v>
      </c>
    </row>
    <row r="102" spans="3:8">
      <c r="C102" s="382" t="s">
        <v>304</v>
      </c>
      <c r="D102" s="394" t="s">
        <v>184</v>
      </c>
      <c r="E102" s="395">
        <v>60.1</v>
      </c>
      <c r="F102" s="395">
        <v>5.0999999999999996</v>
      </c>
      <c r="G102" s="395">
        <v>4.4000000000000004</v>
      </c>
      <c r="H102" s="395">
        <v>45.4</v>
      </c>
    </row>
    <row r="103" spans="3:8">
      <c r="C103" s="382" t="s">
        <v>305</v>
      </c>
      <c r="D103" s="394" t="s">
        <v>185</v>
      </c>
      <c r="E103" s="395">
        <v>52.7</v>
      </c>
      <c r="F103" s="395">
        <v>6.5</v>
      </c>
      <c r="G103" s="395">
        <v>5.6</v>
      </c>
      <c r="H103" s="395">
        <v>43.1</v>
      </c>
    </row>
    <row r="104" spans="3:8">
      <c r="C104" s="382" t="s">
        <v>306</v>
      </c>
      <c r="D104" s="394" t="s">
        <v>186</v>
      </c>
      <c r="E104" s="395">
        <v>46.8</v>
      </c>
      <c r="F104" s="395">
        <v>4.4000000000000004</v>
      </c>
      <c r="G104" s="395">
        <v>6.3</v>
      </c>
      <c r="H104" s="395">
        <v>42.3</v>
      </c>
    </row>
    <row r="105" spans="3:8">
      <c r="C105" s="382" t="s">
        <v>307</v>
      </c>
      <c r="D105" s="394" t="s">
        <v>187</v>
      </c>
      <c r="E105" s="395">
        <v>48.1</v>
      </c>
      <c r="F105" s="395">
        <v>6.6</v>
      </c>
      <c r="G105" s="395">
        <v>6</v>
      </c>
      <c r="H105" s="395">
        <v>45.2</v>
      </c>
    </row>
    <row r="106" spans="3:8">
      <c r="C106" s="382" t="s">
        <v>308</v>
      </c>
      <c r="D106" s="394" t="s">
        <v>78</v>
      </c>
      <c r="E106" s="395">
        <v>47</v>
      </c>
      <c r="F106" s="395">
        <v>6.6</v>
      </c>
      <c r="G106" s="395">
        <v>5.0999999999999996</v>
      </c>
      <c r="H106" s="395">
        <v>38.5</v>
      </c>
    </row>
    <row r="107" spans="3:8">
      <c r="C107" s="382" t="s">
        <v>309</v>
      </c>
      <c r="D107" s="394" t="s">
        <v>188</v>
      </c>
      <c r="E107" s="395">
        <v>47.6</v>
      </c>
      <c r="F107" s="395">
        <v>7.8</v>
      </c>
      <c r="G107" s="395">
        <v>5.7</v>
      </c>
      <c r="H107" s="395">
        <v>42.3</v>
      </c>
    </row>
    <row r="108" spans="3:8">
      <c r="C108" s="382" t="s">
        <v>310</v>
      </c>
      <c r="D108" s="394" t="s">
        <v>189</v>
      </c>
      <c r="E108" s="395">
        <v>47.8</v>
      </c>
      <c r="F108" s="395">
        <v>8.1</v>
      </c>
      <c r="G108" s="395">
        <v>6.6</v>
      </c>
      <c r="H108" s="395">
        <v>42.8</v>
      </c>
    </row>
    <row r="109" spans="3:8">
      <c r="C109" s="382" t="s">
        <v>311</v>
      </c>
      <c r="D109" s="394" t="s">
        <v>190</v>
      </c>
      <c r="E109" s="395">
        <v>38.700000000000003</v>
      </c>
      <c r="F109" s="395">
        <v>9.4</v>
      </c>
      <c r="G109" s="395">
        <v>6.8</v>
      </c>
      <c r="H109" s="395">
        <v>44.4</v>
      </c>
    </row>
    <row r="110" spans="3:8">
      <c r="C110" s="382" t="s">
        <v>312</v>
      </c>
      <c r="D110" s="394" t="s">
        <v>191</v>
      </c>
      <c r="E110" s="395">
        <v>43.3</v>
      </c>
      <c r="F110" s="395">
        <v>10.3</v>
      </c>
      <c r="G110" s="395">
        <v>8.9</v>
      </c>
      <c r="H110" s="395">
        <v>46.7</v>
      </c>
    </row>
    <row r="111" spans="3:8">
      <c r="C111" s="382" t="s">
        <v>313</v>
      </c>
      <c r="D111" s="394" t="s">
        <v>192</v>
      </c>
      <c r="E111" s="395">
        <v>33.799999999999997</v>
      </c>
      <c r="F111" s="395">
        <v>9.6</v>
      </c>
      <c r="G111" s="395">
        <v>6.7</v>
      </c>
      <c r="H111" s="395">
        <v>40</v>
      </c>
    </row>
    <row r="112" spans="3:8">
      <c r="C112" s="382" t="s">
        <v>314</v>
      </c>
      <c r="D112" s="394" t="s">
        <v>193</v>
      </c>
      <c r="E112" s="395">
        <v>42.9</v>
      </c>
      <c r="F112" s="395">
        <v>12.8</v>
      </c>
      <c r="G112" s="395">
        <v>4.7</v>
      </c>
      <c r="H112" s="395">
        <v>44.7</v>
      </c>
    </row>
    <row r="113" spans="3:8">
      <c r="C113" s="382" t="s">
        <v>315</v>
      </c>
      <c r="D113" s="394" t="s">
        <v>194</v>
      </c>
      <c r="E113" s="395">
        <v>34.700000000000003</v>
      </c>
      <c r="F113" s="395">
        <v>15</v>
      </c>
      <c r="G113" s="395">
        <v>11.5</v>
      </c>
      <c r="H113" s="395">
        <v>43.4</v>
      </c>
    </row>
    <row r="114" spans="3:8">
      <c r="C114" s="382" t="s">
        <v>316</v>
      </c>
      <c r="D114" s="394" t="s">
        <v>195</v>
      </c>
      <c r="E114" s="395">
        <v>38.200000000000003</v>
      </c>
      <c r="F114" s="395">
        <v>15.5</v>
      </c>
      <c r="G114" s="395">
        <v>9.1</v>
      </c>
      <c r="H114" s="395">
        <v>37.9</v>
      </c>
    </row>
    <row r="115" spans="3:8">
      <c r="C115" s="382" t="s">
        <v>317</v>
      </c>
      <c r="D115" s="394" t="s">
        <v>196</v>
      </c>
      <c r="E115" s="395">
        <v>37.200000000000003</v>
      </c>
      <c r="F115" s="395">
        <v>14.6</v>
      </c>
      <c r="G115" s="395">
        <v>8.4</v>
      </c>
      <c r="H115" s="395">
        <v>37.9</v>
      </c>
    </row>
    <row r="116" spans="3:8">
      <c r="C116" s="382" t="s">
        <v>318</v>
      </c>
      <c r="D116" s="394" t="s">
        <v>197</v>
      </c>
      <c r="E116" s="395">
        <v>36.799999999999997</v>
      </c>
      <c r="F116" s="395">
        <v>20.6</v>
      </c>
      <c r="G116" s="395">
        <v>10.5</v>
      </c>
      <c r="H116" s="395">
        <v>34.6</v>
      </c>
    </row>
    <row r="117" spans="3:8">
      <c r="C117" s="382" t="s">
        <v>319</v>
      </c>
      <c r="D117" s="394" t="s">
        <v>198</v>
      </c>
      <c r="E117" s="395">
        <v>35.1</v>
      </c>
      <c r="F117" s="395">
        <v>14.6</v>
      </c>
      <c r="G117" s="395">
        <v>8.1999999999999993</v>
      </c>
      <c r="H117" s="395">
        <v>39.700000000000003</v>
      </c>
    </row>
    <row r="118" spans="3:8">
      <c r="C118" s="382" t="s">
        <v>320</v>
      </c>
      <c r="D118" s="394" t="s">
        <v>79</v>
      </c>
      <c r="E118" s="395">
        <v>41.8</v>
      </c>
      <c r="F118" s="395">
        <v>14.2</v>
      </c>
      <c r="G118" s="395">
        <v>6.5</v>
      </c>
      <c r="H118" s="395">
        <v>40.4</v>
      </c>
    </row>
    <row r="119" spans="3:8">
      <c r="C119" s="382" t="s">
        <v>321</v>
      </c>
      <c r="D119" s="394" t="s">
        <v>199</v>
      </c>
      <c r="E119" s="395">
        <v>40.700000000000003</v>
      </c>
      <c r="F119" s="395">
        <v>15.3</v>
      </c>
      <c r="G119" s="395">
        <v>6.3</v>
      </c>
      <c r="H119" s="395">
        <v>42.4</v>
      </c>
    </row>
    <row r="120" spans="3:8">
      <c r="C120" s="382" t="s">
        <v>322</v>
      </c>
      <c r="D120" s="394" t="s">
        <v>200</v>
      </c>
      <c r="E120" s="395">
        <v>35.5</v>
      </c>
      <c r="F120" s="395">
        <v>13.6</v>
      </c>
      <c r="G120" s="395">
        <v>8.9</v>
      </c>
      <c r="H120" s="395">
        <v>34.5</v>
      </c>
    </row>
    <row r="121" spans="3:8">
      <c r="C121" s="382" t="s">
        <v>323</v>
      </c>
      <c r="D121" s="394" t="s">
        <v>201</v>
      </c>
      <c r="E121" s="395">
        <v>34.700000000000003</v>
      </c>
      <c r="F121" s="395">
        <v>17.600000000000001</v>
      </c>
      <c r="G121" s="395">
        <v>8.4</v>
      </c>
      <c r="H121" s="395">
        <v>36.9</v>
      </c>
    </row>
    <row r="122" spans="3:8">
      <c r="C122" s="382" t="s">
        <v>324</v>
      </c>
      <c r="D122" s="394" t="s">
        <v>202</v>
      </c>
      <c r="E122" s="395">
        <v>40.299999999999997</v>
      </c>
      <c r="F122" s="395">
        <v>16.5</v>
      </c>
      <c r="G122" s="395">
        <v>8.5</v>
      </c>
      <c r="H122" s="395">
        <v>36.200000000000003</v>
      </c>
    </row>
    <row r="123" spans="3:8">
      <c r="C123" s="382" t="s">
        <v>325</v>
      </c>
      <c r="D123" s="394" t="s">
        <v>203</v>
      </c>
      <c r="E123" s="395">
        <v>38.4</v>
      </c>
      <c r="F123" s="395">
        <v>20.100000000000001</v>
      </c>
      <c r="G123" s="395">
        <v>9.6999999999999993</v>
      </c>
      <c r="H123" s="395">
        <v>35.299999999999997</v>
      </c>
    </row>
    <row r="124" spans="3:8">
      <c r="C124" s="382" t="s">
        <v>326</v>
      </c>
      <c r="D124" s="394" t="s">
        <v>204</v>
      </c>
      <c r="E124" s="395">
        <v>45.6</v>
      </c>
      <c r="F124" s="395">
        <v>18.7</v>
      </c>
      <c r="G124" s="395">
        <v>10.1</v>
      </c>
      <c r="H124" s="395">
        <v>34.5</v>
      </c>
    </row>
    <row r="125" spans="3:8">
      <c r="C125" s="382" t="s">
        <v>327</v>
      </c>
      <c r="D125" s="394" t="s">
        <v>205</v>
      </c>
      <c r="E125" s="395">
        <v>38.5</v>
      </c>
      <c r="F125" s="395">
        <v>25.1</v>
      </c>
      <c r="G125" s="395">
        <v>11.6</v>
      </c>
      <c r="H125" s="395">
        <v>34.4</v>
      </c>
    </row>
    <row r="126" spans="3:8">
      <c r="C126" s="382" t="s">
        <v>328</v>
      </c>
      <c r="D126" s="394" t="s">
        <v>206</v>
      </c>
      <c r="E126" s="395">
        <v>36.6</v>
      </c>
      <c r="F126" s="395">
        <v>22.6</v>
      </c>
      <c r="G126" s="395">
        <v>11.9</v>
      </c>
      <c r="H126" s="395">
        <v>34.6</v>
      </c>
    </row>
    <row r="127" spans="3:8">
      <c r="C127" s="382" t="s">
        <v>329</v>
      </c>
      <c r="D127" s="394" t="s">
        <v>207</v>
      </c>
      <c r="E127" s="395">
        <v>37.6</v>
      </c>
      <c r="F127" s="395">
        <v>24</v>
      </c>
      <c r="G127" s="395">
        <v>8</v>
      </c>
      <c r="H127" s="395">
        <v>31.7</v>
      </c>
    </row>
    <row r="128" spans="3:8">
      <c r="C128" s="382" t="s">
        <v>330</v>
      </c>
      <c r="D128" s="394" t="s">
        <v>208</v>
      </c>
      <c r="E128" s="395">
        <v>40.200000000000003</v>
      </c>
      <c r="F128" s="395">
        <v>31.7</v>
      </c>
      <c r="G128" s="395">
        <v>13.1</v>
      </c>
      <c r="H128" s="395">
        <v>32.200000000000003</v>
      </c>
    </row>
    <row r="129" spans="3:8">
      <c r="C129" s="382" t="s">
        <v>331</v>
      </c>
      <c r="D129" s="394" t="s">
        <v>209</v>
      </c>
      <c r="E129" s="395">
        <v>31.3</v>
      </c>
      <c r="F129" s="395">
        <v>25.3</v>
      </c>
      <c r="G129" s="395">
        <v>11.5</v>
      </c>
      <c r="H129" s="395">
        <v>32.9</v>
      </c>
    </row>
    <row r="130" spans="3:8">
      <c r="C130" s="382" t="s">
        <v>332</v>
      </c>
      <c r="D130" s="394" t="s">
        <v>210</v>
      </c>
      <c r="E130" s="395">
        <v>40.299999999999997</v>
      </c>
      <c r="F130" s="395">
        <v>24.4</v>
      </c>
      <c r="G130" s="395">
        <v>9.6999999999999993</v>
      </c>
      <c r="H130" s="395">
        <v>32.200000000000003</v>
      </c>
    </row>
    <row r="131" spans="3:8">
      <c r="C131" s="382" t="s">
        <v>333</v>
      </c>
      <c r="D131" s="394" t="s">
        <v>211</v>
      </c>
      <c r="E131" s="395">
        <v>39.200000000000003</v>
      </c>
      <c r="F131" s="395">
        <v>29.9</v>
      </c>
      <c r="G131" s="395">
        <v>12.6</v>
      </c>
      <c r="H131" s="395">
        <v>27.3</v>
      </c>
    </row>
    <row r="132" spans="3:8">
      <c r="C132" s="382" t="s">
        <v>371</v>
      </c>
      <c r="D132" s="394" t="s">
        <v>372</v>
      </c>
      <c r="E132" s="395">
        <v>37</v>
      </c>
      <c r="F132" s="395">
        <v>35.299999999999997</v>
      </c>
      <c r="G132" s="395">
        <v>15.3</v>
      </c>
      <c r="H132" s="395">
        <v>27</v>
      </c>
    </row>
    <row r="133" spans="3:8">
      <c r="C133" s="382" t="s">
        <v>373</v>
      </c>
      <c r="D133" s="394" t="s">
        <v>374</v>
      </c>
      <c r="E133" s="395">
        <v>44.1</v>
      </c>
      <c r="F133" s="395">
        <v>31.6</v>
      </c>
      <c r="G133" s="395">
        <v>8</v>
      </c>
      <c r="H133" s="395">
        <v>29.1</v>
      </c>
    </row>
    <row r="134" spans="3:8">
      <c r="C134" s="382" t="s">
        <v>375</v>
      </c>
      <c r="D134" s="394" t="s">
        <v>376</v>
      </c>
      <c r="E134" s="395">
        <v>43.2</v>
      </c>
      <c r="F134" s="395">
        <v>30.2</v>
      </c>
      <c r="G134" s="395">
        <v>10.9</v>
      </c>
      <c r="H134" s="395">
        <v>31.4</v>
      </c>
    </row>
    <row r="135" spans="3:8">
      <c r="C135" s="382" t="s">
        <v>377</v>
      </c>
      <c r="D135" s="394" t="s">
        <v>378</v>
      </c>
      <c r="E135" s="395">
        <v>44.8</v>
      </c>
      <c r="F135" s="395">
        <v>39.200000000000003</v>
      </c>
      <c r="G135" s="395">
        <v>11.9</v>
      </c>
      <c r="H135" s="395">
        <v>31.7</v>
      </c>
    </row>
    <row r="136" spans="3:8">
      <c r="C136" s="382" t="s">
        <v>379</v>
      </c>
      <c r="D136" s="394" t="s">
        <v>380</v>
      </c>
      <c r="E136" s="395">
        <v>43.2</v>
      </c>
      <c r="F136" s="395">
        <v>44.2</v>
      </c>
      <c r="G136" s="395">
        <v>15</v>
      </c>
      <c r="H136" s="395">
        <v>24.3</v>
      </c>
    </row>
    <row r="137" spans="3:8">
      <c r="C137" s="382" t="s">
        <v>381</v>
      </c>
      <c r="D137" s="394" t="s">
        <v>382</v>
      </c>
      <c r="E137" s="395">
        <v>46.1</v>
      </c>
      <c r="F137" s="395">
        <v>39.299999999999997</v>
      </c>
      <c r="G137" s="395">
        <v>14.8</v>
      </c>
      <c r="H137" s="395">
        <v>22.6</v>
      </c>
    </row>
    <row r="138" spans="3:8">
      <c r="C138" s="382" t="s">
        <v>383</v>
      </c>
      <c r="D138" s="394" t="s">
        <v>384</v>
      </c>
      <c r="E138" s="395">
        <v>39.5</v>
      </c>
      <c r="F138" s="395">
        <v>43.8</v>
      </c>
      <c r="G138" s="395">
        <v>13.9</v>
      </c>
      <c r="H138" s="395">
        <v>29.2</v>
      </c>
    </row>
    <row r="139" spans="3:8">
      <c r="C139" s="382" t="s">
        <v>427</v>
      </c>
      <c r="D139" s="394" t="s">
        <v>423</v>
      </c>
      <c r="E139" s="395">
        <v>38.9</v>
      </c>
      <c r="F139" s="395">
        <v>39.9</v>
      </c>
      <c r="G139" s="395">
        <v>14.8</v>
      </c>
      <c r="H139" s="395">
        <v>31.7</v>
      </c>
    </row>
    <row r="140" spans="3:8">
      <c r="C140" s="382" t="s">
        <v>428</v>
      </c>
      <c r="D140" s="394" t="s">
        <v>424</v>
      </c>
      <c r="E140" s="395">
        <v>40</v>
      </c>
      <c r="F140" s="395">
        <v>42.3</v>
      </c>
      <c r="G140" s="395">
        <v>15.6</v>
      </c>
      <c r="H140" s="395">
        <v>29</v>
      </c>
    </row>
    <row r="141" spans="3:8">
      <c r="C141" s="382" t="s">
        <v>429</v>
      </c>
      <c r="D141" s="394" t="s">
        <v>425</v>
      </c>
      <c r="E141" s="395">
        <v>41.6</v>
      </c>
      <c r="F141" s="395">
        <v>48.3</v>
      </c>
      <c r="G141" s="395">
        <v>15.5</v>
      </c>
      <c r="H141" s="395">
        <v>24.6</v>
      </c>
    </row>
    <row r="142" spans="3:8">
      <c r="C142" s="382" t="s">
        <v>439</v>
      </c>
      <c r="D142" s="394" t="s">
        <v>426</v>
      </c>
      <c r="E142" s="395">
        <v>28.9</v>
      </c>
      <c r="F142" s="395">
        <v>49.2</v>
      </c>
      <c r="G142" s="395">
        <v>17.3</v>
      </c>
      <c r="H142" s="395">
        <v>26.4</v>
      </c>
    </row>
    <row r="143" spans="3:8">
      <c r="C143" s="382" t="s">
        <v>440</v>
      </c>
      <c r="D143" s="394" t="s">
        <v>441</v>
      </c>
      <c r="E143" s="395">
        <v>24.9</v>
      </c>
      <c r="F143" s="395">
        <v>43.5</v>
      </c>
      <c r="G143" s="395">
        <v>15.8</v>
      </c>
      <c r="H143" s="395">
        <v>25.1</v>
      </c>
    </row>
    <row r="144" spans="3:8">
      <c r="C144" s="382" t="s">
        <v>442</v>
      </c>
      <c r="D144" s="394" t="s">
        <v>443</v>
      </c>
      <c r="E144" s="395">
        <v>24.9</v>
      </c>
      <c r="F144" s="395">
        <v>46.7</v>
      </c>
      <c r="G144" s="395">
        <v>16.8</v>
      </c>
      <c r="H144" s="395">
        <v>29.8</v>
      </c>
    </row>
    <row r="145" spans="3:8">
      <c r="C145" s="382" t="s">
        <v>444</v>
      </c>
      <c r="D145" s="396" t="s">
        <v>445</v>
      </c>
      <c r="E145" s="395">
        <v>27.4</v>
      </c>
      <c r="F145" s="395">
        <v>48.5</v>
      </c>
      <c r="G145" s="395">
        <v>22.9</v>
      </c>
      <c r="H145" s="395">
        <v>25.5</v>
      </c>
    </row>
    <row r="146" spans="3:8">
      <c r="C146" s="382" t="s">
        <v>446</v>
      </c>
      <c r="D146" s="396" t="s">
        <v>447</v>
      </c>
      <c r="E146" s="395">
        <v>20.6</v>
      </c>
      <c r="F146" s="395">
        <v>52</v>
      </c>
      <c r="G146" s="395">
        <v>20</v>
      </c>
      <c r="H146" s="395">
        <v>27.4</v>
      </c>
    </row>
    <row r="147" spans="3:8">
      <c r="C147" s="382" t="s">
        <v>448</v>
      </c>
      <c r="D147" s="396" t="s">
        <v>449</v>
      </c>
      <c r="E147" s="395">
        <v>19.399999999999999</v>
      </c>
      <c r="F147" s="395">
        <v>46.9</v>
      </c>
      <c r="G147" s="395">
        <v>24.1</v>
      </c>
      <c r="H147" s="395">
        <v>25.9</v>
      </c>
    </row>
    <row r="148" spans="3:8">
      <c r="C148" s="382" t="s">
        <v>450</v>
      </c>
      <c r="D148" s="396" t="s">
        <v>451</v>
      </c>
      <c r="E148" s="395">
        <v>16.5</v>
      </c>
      <c r="F148" s="395">
        <v>54.4</v>
      </c>
      <c r="G148" s="395">
        <v>23.1</v>
      </c>
      <c r="H148" s="395">
        <v>22.4</v>
      </c>
    </row>
    <row r="149" spans="3:8">
      <c r="C149" s="382" t="s">
        <v>452</v>
      </c>
      <c r="D149" s="396" t="s">
        <v>453</v>
      </c>
      <c r="E149" s="395">
        <v>18.7</v>
      </c>
      <c r="F149" s="395">
        <v>51.1</v>
      </c>
      <c r="G149" s="395">
        <v>23.7</v>
      </c>
      <c r="H149" s="395">
        <v>23.7</v>
      </c>
    </row>
    <row r="150" spans="3:8">
      <c r="C150" s="382" t="s">
        <v>454</v>
      </c>
      <c r="D150" s="396" t="s">
        <v>455</v>
      </c>
      <c r="E150" s="395">
        <v>17.7</v>
      </c>
      <c r="F150" s="395">
        <v>59.6</v>
      </c>
      <c r="G150" s="395">
        <v>29.5</v>
      </c>
      <c r="H150" s="395">
        <v>28.5</v>
      </c>
    </row>
    <row r="151" spans="3:8">
      <c r="C151" s="382" t="s">
        <v>544</v>
      </c>
      <c r="D151" s="396" t="s">
        <v>545</v>
      </c>
      <c r="E151" s="395">
        <v>14.3</v>
      </c>
      <c r="F151" s="395">
        <v>60.5</v>
      </c>
      <c r="G151" s="395">
        <v>28.4</v>
      </c>
      <c r="H151" s="395">
        <v>24.8</v>
      </c>
    </row>
    <row r="152" spans="3:8">
      <c r="C152" s="382" t="s">
        <v>546</v>
      </c>
      <c r="D152" s="396" t="s">
        <v>547</v>
      </c>
      <c r="E152" s="395">
        <v>14.9</v>
      </c>
      <c r="F152" s="395">
        <v>58.1</v>
      </c>
      <c r="G152" s="395">
        <v>28.7</v>
      </c>
      <c r="H152" s="395">
        <v>27.7</v>
      </c>
    </row>
    <row r="153" spans="3:8">
      <c r="C153" s="382" t="s">
        <v>548</v>
      </c>
      <c r="D153" s="396" t="s">
        <v>549</v>
      </c>
      <c r="E153" s="395">
        <v>15.3</v>
      </c>
      <c r="F153" s="395">
        <v>62.4</v>
      </c>
      <c r="G153" s="395">
        <v>27.8</v>
      </c>
      <c r="H153" s="395">
        <v>23.4</v>
      </c>
    </row>
    <row r="154" spans="3:8">
      <c r="C154" s="382" t="s">
        <v>550</v>
      </c>
      <c r="D154" s="394" t="s">
        <v>551</v>
      </c>
      <c r="E154" s="395">
        <v>10.3</v>
      </c>
      <c r="F154" s="395">
        <v>64.3</v>
      </c>
      <c r="G154" s="395">
        <v>29.1</v>
      </c>
      <c r="H154" s="395">
        <v>26.5</v>
      </c>
    </row>
    <row r="155" spans="3:8">
      <c r="C155" s="382" t="s">
        <v>552</v>
      </c>
      <c r="D155" s="394" t="s">
        <v>553</v>
      </c>
      <c r="E155" s="395">
        <v>12.5</v>
      </c>
      <c r="F155" s="395">
        <v>60.5</v>
      </c>
      <c r="G155" s="395">
        <v>28.9</v>
      </c>
      <c r="H155" s="395">
        <v>21.9</v>
      </c>
    </row>
    <row r="156" spans="3:8">
      <c r="C156" s="382" t="s">
        <v>611</v>
      </c>
      <c r="D156" s="394" t="s">
        <v>612</v>
      </c>
      <c r="E156" s="395">
        <v>10.5</v>
      </c>
      <c r="F156" s="395">
        <v>59.2</v>
      </c>
      <c r="G156" s="395">
        <v>29.7</v>
      </c>
      <c r="H156" s="395">
        <v>21</v>
      </c>
    </row>
    <row r="157" spans="3:8">
      <c r="C157" s="382" t="s">
        <v>613</v>
      </c>
      <c r="D157" s="396" t="s">
        <v>614</v>
      </c>
      <c r="E157" s="395">
        <v>10.6</v>
      </c>
      <c r="F157" s="395">
        <v>58.9</v>
      </c>
      <c r="G157" s="395">
        <v>29.4</v>
      </c>
      <c r="H157" s="395">
        <v>19.100000000000001</v>
      </c>
    </row>
    <row r="158" spans="3:8">
      <c r="C158" s="382" t="s">
        <v>615</v>
      </c>
      <c r="D158" s="396" t="s">
        <v>616</v>
      </c>
      <c r="E158" s="395">
        <v>9.5</v>
      </c>
      <c r="F158" s="395">
        <v>69.3</v>
      </c>
      <c r="G158" s="395">
        <v>35.200000000000003</v>
      </c>
      <c r="H158" s="395">
        <v>20.5</v>
      </c>
    </row>
    <row r="159" spans="3:8">
      <c r="C159" s="382" t="s">
        <v>617</v>
      </c>
      <c r="D159" s="396" t="s">
        <v>618</v>
      </c>
      <c r="E159" s="395">
        <v>10.199999999999999</v>
      </c>
      <c r="F159" s="395">
        <v>61.9</v>
      </c>
      <c r="G159" s="395">
        <v>34.1</v>
      </c>
      <c r="H159" s="395">
        <v>22.2</v>
      </c>
    </row>
    <row r="160" spans="3:8">
      <c r="C160" s="382" t="s">
        <v>619</v>
      </c>
      <c r="D160" s="396" t="s">
        <v>620</v>
      </c>
      <c r="E160" s="395">
        <v>7.8</v>
      </c>
      <c r="F160" s="395">
        <v>65.599999999999994</v>
      </c>
      <c r="G160" s="395">
        <v>35.200000000000003</v>
      </c>
      <c r="H160" s="395">
        <v>17.399999999999999</v>
      </c>
    </row>
    <row r="161" spans="3:8">
      <c r="C161" s="382" t="s">
        <v>621</v>
      </c>
      <c r="D161" s="396" t="s">
        <v>622</v>
      </c>
      <c r="E161" s="395">
        <v>10.199999999999999</v>
      </c>
      <c r="F161" s="395">
        <v>63.4</v>
      </c>
      <c r="G161" s="395">
        <v>34.9</v>
      </c>
      <c r="H161" s="395">
        <v>16.8</v>
      </c>
    </row>
    <row r="162" spans="3:8">
      <c r="C162" s="382" t="s">
        <v>623</v>
      </c>
      <c r="D162" s="396" t="s">
        <v>624</v>
      </c>
      <c r="E162" s="395">
        <v>7.6</v>
      </c>
      <c r="F162" s="395">
        <v>64.400000000000006</v>
      </c>
      <c r="G162" s="395">
        <v>34.6</v>
      </c>
      <c r="H162" s="395">
        <v>12.9</v>
      </c>
    </row>
    <row r="163" spans="3:8">
      <c r="C163" s="382" t="s">
        <v>688</v>
      </c>
      <c r="D163" s="394" t="s">
        <v>689</v>
      </c>
      <c r="E163" s="395">
        <v>7.9</v>
      </c>
      <c r="F163" s="395">
        <v>67.3</v>
      </c>
      <c r="G163" s="395">
        <v>37.1</v>
      </c>
      <c r="H163" s="395">
        <v>18.399999999999999</v>
      </c>
    </row>
    <row r="164" spans="3:8">
      <c r="C164" s="382" t="s">
        <v>690</v>
      </c>
      <c r="D164" s="394" t="s">
        <v>691</v>
      </c>
      <c r="E164" s="395">
        <v>6.7</v>
      </c>
      <c r="F164" s="395">
        <v>64</v>
      </c>
      <c r="G164" s="395">
        <v>36.1</v>
      </c>
      <c r="H164" s="395">
        <v>18.899999999999999</v>
      </c>
    </row>
    <row r="165" spans="3:8">
      <c r="C165" s="382" t="s">
        <v>692</v>
      </c>
      <c r="D165" s="396" t="s">
        <v>693</v>
      </c>
      <c r="E165" s="395">
        <v>3.9</v>
      </c>
      <c r="F165" s="395">
        <v>70.599999999999994</v>
      </c>
      <c r="G165" s="395">
        <v>33.5</v>
      </c>
      <c r="H165" s="395">
        <v>16.2</v>
      </c>
    </row>
    <row r="166" spans="3:8">
      <c r="C166" s="382" t="s">
        <v>694</v>
      </c>
      <c r="D166" s="394" t="s">
        <v>695</v>
      </c>
      <c r="E166" s="395">
        <v>4.3</v>
      </c>
      <c r="F166" s="395">
        <v>65.2</v>
      </c>
      <c r="G166" s="395">
        <v>39</v>
      </c>
      <c r="H166" s="395">
        <v>18.899999999999999</v>
      </c>
    </row>
    <row r="167" spans="3:8">
      <c r="C167" s="382" t="s">
        <v>696</v>
      </c>
      <c r="D167" s="394" t="s">
        <v>697</v>
      </c>
      <c r="E167" s="395">
        <v>5.8</v>
      </c>
      <c r="F167" s="395">
        <v>69.2</v>
      </c>
      <c r="G167" s="395">
        <v>39.6</v>
      </c>
      <c r="H167" s="395">
        <v>21.7</v>
      </c>
    </row>
    <row r="168" spans="3:8">
      <c r="C168" s="382" t="s">
        <v>698</v>
      </c>
      <c r="D168" s="394" t="s">
        <v>699</v>
      </c>
      <c r="E168" s="395">
        <v>6.1</v>
      </c>
      <c r="F168" s="395">
        <v>72.099999999999994</v>
      </c>
      <c r="G168" s="395">
        <v>31.8</v>
      </c>
      <c r="H168" s="395">
        <v>18</v>
      </c>
    </row>
    <row r="169" spans="3:8">
      <c r="C169" s="382" t="s">
        <v>835</v>
      </c>
      <c r="D169" s="396" t="s">
        <v>836</v>
      </c>
      <c r="E169" s="395">
        <v>6.6</v>
      </c>
      <c r="F169" s="395">
        <v>70.8</v>
      </c>
      <c r="G169" s="395">
        <v>32.6</v>
      </c>
      <c r="H169" s="395">
        <v>20.100000000000001</v>
      </c>
    </row>
    <row r="170" spans="3:8">
      <c r="C170" s="382" t="s">
        <v>837</v>
      </c>
      <c r="D170" s="396" t="s">
        <v>838</v>
      </c>
      <c r="E170" s="395">
        <v>15.4</v>
      </c>
      <c r="F170" s="395">
        <v>63.7</v>
      </c>
      <c r="G170" s="395">
        <v>27.2</v>
      </c>
      <c r="H170" s="395">
        <v>11.8</v>
      </c>
    </row>
    <row r="171" spans="3:8">
      <c r="C171" s="382" t="s">
        <v>839</v>
      </c>
      <c r="D171" s="396" t="s">
        <v>840</v>
      </c>
      <c r="E171" s="395">
        <v>9.3000000000000007</v>
      </c>
      <c r="F171" s="395">
        <v>70.8</v>
      </c>
      <c r="G171" s="395">
        <v>25.1</v>
      </c>
      <c r="H171" s="395">
        <v>14.7</v>
      </c>
    </row>
    <row r="172" spans="3:8">
      <c r="C172" s="382" t="s">
        <v>1026</v>
      </c>
      <c r="D172" s="396" t="s">
        <v>1027</v>
      </c>
      <c r="E172" s="395">
        <v>7.1</v>
      </c>
      <c r="F172" s="395">
        <v>66.400000000000006</v>
      </c>
      <c r="G172" s="395">
        <v>28.3</v>
      </c>
      <c r="H172" s="395">
        <v>14.6</v>
      </c>
    </row>
    <row r="173" spans="3:8">
      <c r="C173" s="382" t="s">
        <v>1028</v>
      </c>
      <c r="D173" s="396" t="s">
        <v>1029</v>
      </c>
      <c r="E173" s="395">
        <v>8.1999999999999993</v>
      </c>
      <c r="F173" s="395">
        <v>62.4</v>
      </c>
      <c r="G173" s="395">
        <v>21.5</v>
      </c>
      <c r="H173" s="395">
        <v>23.7</v>
      </c>
    </row>
    <row r="174" spans="3:8">
      <c r="C174" s="382" t="s">
        <v>1030</v>
      </c>
      <c r="D174" s="396" t="s">
        <v>1031</v>
      </c>
      <c r="E174" s="395">
        <v>12</v>
      </c>
      <c r="F174" s="395">
        <v>68.3</v>
      </c>
      <c r="G174" s="395">
        <v>17.600000000000001</v>
      </c>
      <c r="H174" s="395">
        <v>19.399999999999999</v>
      </c>
    </row>
    <row r="175" spans="3:8">
      <c r="C175" s="382" t="s">
        <v>1032</v>
      </c>
      <c r="D175" s="394" t="s">
        <v>1033</v>
      </c>
      <c r="E175" s="395">
        <v>7.9</v>
      </c>
      <c r="F175" s="395">
        <v>60.6</v>
      </c>
      <c r="G175" s="395">
        <v>22.1</v>
      </c>
      <c r="H175" s="395">
        <v>17.8</v>
      </c>
    </row>
    <row r="176" spans="3:8">
      <c r="C176" s="382" t="s">
        <v>1034</v>
      </c>
      <c r="D176" s="394" t="s">
        <v>1035</v>
      </c>
      <c r="E176" s="395">
        <v>9.6999999999999993</v>
      </c>
      <c r="F176" s="395">
        <v>61.4</v>
      </c>
      <c r="G176" s="395">
        <v>19.399999999999999</v>
      </c>
      <c r="H176" s="395">
        <v>16.899999999999999</v>
      </c>
    </row>
    <row r="177" spans="3:8">
      <c r="C177" s="382" t="s">
        <v>1036</v>
      </c>
      <c r="D177" s="396" t="s">
        <v>1037</v>
      </c>
      <c r="E177" s="395">
        <v>16.8</v>
      </c>
      <c r="F177" s="395">
        <v>66.599999999999994</v>
      </c>
      <c r="G177" s="395">
        <v>14.1</v>
      </c>
      <c r="H177" s="395">
        <v>18.600000000000001</v>
      </c>
    </row>
    <row r="178" spans="3:8">
      <c r="C178" s="382" t="s">
        <v>1038</v>
      </c>
      <c r="D178" s="394" t="s">
        <v>1039</v>
      </c>
      <c r="E178" s="395">
        <v>12.2</v>
      </c>
      <c r="F178" s="395">
        <v>61.2</v>
      </c>
      <c r="G178" s="395">
        <v>16</v>
      </c>
      <c r="H178" s="395">
        <v>20.3</v>
      </c>
    </row>
    <row r="179" spans="3:8">
      <c r="C179" s="382" t="s">
        <v>1040</v>
      </c>
      <c r="D179" s="394" t="s">
        <v>1041</v>
      </c>
      <c r="E179" s="395">
        <v>13.4</v>
      </c>
      <c r="F179" s="395">
        <v>63.9</v>
      </c>
      <c r="G179" s="395">
        <v>17</v>
      </c>
      <c r="H179" s="395">
        <v>19.100000000000001</v>
      </c>
    </row>
    <row r="180" spans="3:8">
      <c r="C180" s="382" t="s">
        <v>1042</v>
      </c>
      <c r="D180" s="394" t="s">
        <v>1043</v>
      </c>
      <c r="E180" s="395">
        <v>19.2</v>
      </c>
      <c r="F180" s="395">
        <v>66.5</v>
      </c>
      <c r="G180" s="395">
        <v>15.8</v>
      </c>
      <c r="H180" s="395">
        <v>26.8</v>
      </c>
    </row>
    <row r="181" spans="3:8">
      <c r="C181" s="382" t="s">
        <v>1044</v>
      </c>
      <c r="D181" s="396" t="s">
        <v>1045</v>
      </c>
      <c r="E181" s="395">
        <v>35.4</v>
      </c>
      <c r="F181" s="395">
        <v>24</v>
      </c>
      <c r="G181" s="395">
        <v>22.4</v>
      </c>
      <c r="H181" s="395">
        <v>35.299999999999997</v>
      </c>
    </row>
    <row r="182" spans="3:8">
      <c r="C182" s="382" t="s">
        <v>1351</v>
      </c>
      <c r="D182" s="396" t="s">
        <v>1352</v>
      </c>
      <c r="E182" s="395">
        <v>30.3</v>
      </c>
      <c r="F182" s="395">
        <v>35.5</v>
      </c>
      <c r="G182" s="395">
        <v>17.8</v>
      </c>
      <c r="H182" s="395">
        <v>43.8</v>
      </c>
    </row>
    <row r="183" spans="3:8">
      <c r="C183" s="382" t="s">
        <v>1353</v>
      </c>
      <c r="D183" s="396" t="s">
        <v>1354</v>
      </c>
      <c r="E183" s="395">
        <v>42.3</v>
      </c>
      <c r="F183" s="395">
        <v>41.1</v>
      </c>
      <c r="G183" s="395">
        <v>8.5</v>
      </c>
      <c r="H183" s="395">
        <v>34.1</v>
      </c>
    </row>
    <row r="184" spans="3:8">
      <c r="C184" s="382" t="s">
        <v>1355</v>
      </c>
      <c r="D184" s="396" t="s">
        <v>1356</v>
      </c>
      <c r="E184" s="395">
        <v>38.6</v>
      </c>
      <c r="F184" s="395">
        <v>35.200000000000003</v>
      </c>
      <c r="G184" s="395">
        <v>9</v>
      </c>
      <c r="H184" s="395">
        <v>25.6</v>
      </c>
    </row>
    <row r="185" spans="3:8">
      <c r="C185" s="382" t="s">
        <v>1357</v>
      </c>
      <c r="D185" s="396" t="s">
        <v>1358</v>
      </c>
      <c r="E185" s="395">
        <v>38.200000000000003</v>
      </c>
      <c r="F185" s="395">
        <v>38.6</v>
      </c>
      <c r="G185" s="395">
        <v>9.1999999999999993</v>
      </c>
      <c r="H185" s="395">
        <v>28.5</v>
      </c>
    </row>
    <row r="186" spans="3:8">
      <c r="C186" s="382" t="s">
        <v>1359</v>
      </c>
      <c r="D186" s="396" t="s">
        <v>1360</v>
      </c>
      <c r="E186" s="395">
        <v>35.200000000000003</v>
      </c>
      <c r="F186" s="395">
        <v>30</v>
      </c>
      <c r="G186" s="395">
        <v>10</v>
      </c>
      <c r="H186" s="395">
        <v>25.3</v>
      </c>
    </row>
  </sheetData>
  <hyperlinks>
    <hyperlink ref="C1" location="Jegyzék_index!A1" display="Vissza a jegyzékre / Return to the Index" xr:uid="{9FA5F932-1890-4251-9DF6-BBB62E24AF93}"/>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F7A73-4DDD-4350-A8F6-4E683EAC765C}">
  <dimension ref="A1:I94"/>
  <sheetViews>
    <sheetView showGridLines="0" zoomScale="75" zoomScaleNormal="75" workbookViewId="0"/>
  </sheetViews>
  <sheetFormatPr defaultRowHeight="15.75"/>
  <cols>
    <col min="1" max="1" width="13.42578125" style="388" customWidth="1"/>
    <col min="2" max="2" width="105.7109375" style="388" customWidth="1"/>
    <col min="3" max="3" width="9.140625" style="388"/>
    <col min="4" max="4" width="8.28515625" style="388" bestFit="1" customWidth="1"/>
    <col min="5" max="6" width="10.85546875" style="388" bestFit="1" customWidth="1"/>
    <col min="7" max="7" width="9.42578125" style="388" bestFit="1" customWidth="1"/>
    <col min="8" max="8" width="18.28515625" style="388" bestFit="1" customWidth="1"/>
    <col min="9" max="9" width="19" style="388" bestFit="1" customWidth="1"/>
    <col min="10" max="10" width="15.42578125" style="388" customWidth="1"/>
    <col min="11" max="11" width="15.28515625" style="388" customWidth="1"/>
    <col min="12" max="12" width="18.42578125" style="388" customWidth="1"/>
    <col min="13" max="13" width="9.140625" style="388"/>
    <col min="14" max="14" width="12.7109375" style="388" bestFit="1" customWidth="1"/>
    <col min="15" max="16384" width="9.140625" style="388"/>
  </cols>
  <sheetData>
    <row r="1" spans="1:9">
      <c r="A1" s="43" t="s">
        <v>61</v>
      </c>
      <c r="B1" s="380" t="s">
        <v>558</v>
      </c>
      <c r="C1" s="11" t="s">
        <v>646</v>
      </c>
    </row>
    <row r="2" spans="1:9">
      <c r="A2" s="43" t="s">
        <v>62</v>
      </c>
      <c r="B2" s="380" t="s">
        <v>748</v>
      </c>
    </row>
    <row r="3" spans="1:9">
      <c r="A3" s="43" t="s">
        <v>43</v>
      </c>
      <c r="B3" s="382" t="s">
        <v>1361</v>
      </c>
    </row>
    <row r="4" spans="1:9">
      <c r="A4" s="43" t="s">
        <v>63</v>
      </c>
      <c r="B4" s="382" t="s">
        <v>1362</v>
      </c>
    </row>
    <row r="5" spans="1:9">
      <c r="A5" s="48" t="s">
        <v>64</v>
      </c>
      <c r="B5" s="382" t="s">
        <v>1363</v>
      </c>
    </row>
    <row r="6" spans="1:9">
      <c r="A6" s="48" t="s">
        <v>65</v>
      </c>
      <c r="B6" s="382" t="s">
        <v>1364</v>
      </c>
    </row>
    <row r="9" spans="1:9" ht="94.5">
      <c r="B9" s="389"/>
      <c r="E9" s="390" t="s">
        <v>563</v>
      </c>
      <c r="F9" s="390" t="s">
        <v>554</v>
      </c>
      <c r="G9" s="390" t="s">
        <v>561</v>
      </c>
      <c r="H9" s="390" t="s">
        <v>562</v>
      </c>
      <c r="I9" s="390" t="s">
        <v>555</v>
      </c>
    </row>
    <row r="10" spans="1:9" ht="78.75">
      <c r="E10" s="390" t="s">
        <v>556</v>
      </c>
      <c r="F10" s="390" t="s">
        <v>557</v>
      </c>
      <c r="G10" s="390" t="s">
        <v>559</v>
      </c>
      <c r="H10" s="390" t="s">
        <v>560</v>
      </c>
      <c r="I10" s="390" t="s">
        <v>1365</v>
      </c>
    </row>
    <row r="11" spans="1:9">
      <c r="C11" s="388" t="s">
        <v>95</v>
      </c>
      <c r="D11" s="391" t="s">
        <v>57</v>
      </c>
      <c r="E11" s="392">
        <v>3.4420000000000002</v>
      </c>
      <c r="F11" s="392">
        <v>275.66075269215418</v>
      </c>
      <c r="G11" s="392">
        <v>298.03599681483405</v>
      </c>
      <c r="H11" s="392"/>
      <c r="I11" s="392">
        <v>15.566666666666665</v>
      </c>
    </row>
    <row r="12" spans="1:9">
      <c r="C12" s="388" t="s">
        <v>370</v>
      </c>
      <c r="D12" s="370" t="s">
        <v>1619</v>
      </c>
      <c r="E12" s="392">
        <v>4.4876667000000001</v>
      </c>
      <c r="F12" s="392">
        <v>270.63100971091251</v>
      </c>
      <c r="G12" s="392">
        <v>298.03599681483405</v>
      </c>
      <c r="H12" s="392"/>
      <c r="I12" s="392">
        <v>11.299999999999999</v>
      </c>
    </row>
    <row r="13" spans="1:9">
      <c r="C13" s="388" t="s">
        <v>46</v>
      </c>
      <c r="D13" s="370" t="s">
        <v>29</v>
      </c>
      <c r="E13" s="392">
        <v>5.3536666999999998</v>
      </c>
      <c r="F13" s="392">
        <v>260.6969093863313</v>
      </c>
      <c r="G13" s="392">
        <v>298.03599681483405</v>
      </c>
      <c r="H13" s="392"/>
      <c r="I13" s="392">
        <v>9.4666666666666668</v>
      </c>
    </row>
    <row r="14" spans="1:9">
      <c r="C14" s="388" t="s">
        <v>47</v>
      </c>
      <c r="D14" s="370" t="s">
        <v>30</v>
      </c>
      <c r="E14" s="392">
        <v>4.5786665999999991</v>
      </c>
      <c r="F14" s="392">
        <v>261.35843317519908</v>
      </c>
      <c r="G14" s="392">
        <v>298.03599681483405</v>
      </c>
      <c r="H14" s="392"/>
      <c r="I14" s="392">
        <v>10.066666666666666</v>
      </c>
    </row>
    <row r="15" spans="1:9">
      <c r="C15" s="469" t="s">
        <v>96</v>
      </c>
      <c r="D15" s="469" t="s">
        <v>58</v>
      </c>
      <c r="E15" s="392">
        <v>4.9223334000000003</v>
      </c>
      <c r="F15" s="392">
        <v>265.69999813551607</v>
      </c>
      <c r="G15" s="392">
        <v>298.03599681483405</v>
      </c>
      <c r="H15" s="392"/>
      <c r="I15" s="392">
        <v>6.9333333333333336</v>
      </c>
    </row>
    <row r="16" spans="1:9">
      <c r="C16" s="469" t="s">
        <v>403</v>
      </c>
      <c r="D16" s="469" t="s">
        <v>1620</v>
      </c>
      <c r="E16" s="392">
        <v>4.5343333000000001</v>
      </c>
      <c r="F16" s="392">
        <v>262.30228092185564</v>
      </c>
      <c r="G16" s="392">
        <v>298.03599681483405</v>
      </c>
      <c r="H16" s="392"/>
      <c r="I16" s="392">
        <v>8.2000000000000011</v>
      </c>
    </row>
    <row r="17" spans="3:9">
      <c r="C17" s="469" t="s">
        <v>46</v>
      </c>
      <c r="D17" s="469" t="s">
        <v>29</v>
      </c>
      <c r="E17" s="392">
        <v>4.7033334</v>
      </c>
      <c r="F17" s="392">
        <v>266.23835363191421</v>
      </c>
      <c r="G17" s="392">
        <v>298.03599681483405</v>
      </c>
      <c r="H17" s="392"/>
      <c r="I17" s="392">
        <v>9.7000000000000011</v>
      </c>
    </row>
    <row r="18" spans="3:9">
      <c r="C18" s="469" t="s">
        <v>47</v>
      </c>
      <c r="D18" s="469" t="s">
        <v>30</v>
      </c>
      <c r="E18" s="392">
        <v>4.3333333000000005</v>
      </c>
      <c r="F18" s="392">
        <v>271.21705094069802</v>
      </c>
      <c r="G18" s="392">
        <v>298.03599681483405</v>
      </c>
      <c r="H18" s="392"/>
      <c r="I18" s="392">
        <v>6.8999999999999995</v>
      </c>
    </row>
    <row r="19" spans="3:9">
      <c r="C19" s="469" t="s">
        <v>97</v>
      </c>
      <c r="D19" s="469" t="s">
        <v>48</v>
      </c>
      <c r="E19" s="392">
        <v>3.8633332999999999</v>
      </c>
      <c r="F19" s="392">
        <v>279.78549094897426</v>
      </c>
      <c r="G19" s="392">
        <v>298.03599681483405</v>
      </c>
      <c r="H19" s="392"/>
      <c r="I19" s="392">
        <v>7.2666666666666666</v>
      </c>
    </row>
    <row r="20" spans="3:9">
      <c r="C20" s="469" t="s">
        <v>369</v>
      </c>
      <c r="D20" s="469" t="s">
        <v>1621</v>
      </c>
      <c r="E20" s="392">
        <v>3.6786666599999998</v>
      </c>
      <c r="F20" s="392">
        <v>299.18663147000842</v>
      </c>
      <c r="G20" s="392">
        <v>298.03599681483405</v>
      </c>
      <c r="H20" s="392"/>
      <c r="I20" s="392">
        <v>11.633333333333335</v>
      </c>
    </row>
    <row r="21" spans="3:9">
      <c r="C21" s="469" t="s">
        <v>46</v>
      </c>
      <c r="D21" s="469" t="s">
        <v>29</v>
      </c>
      <c r="E21" s="392">
        <v>4.0410000000000004</v>
      </c>
      <c r="F21" s="392">
        <v>300.09480318659382</v>
      </c>
      <c r="G21" s="392">
        <v>298.03599681483405</v>
      </c>
      <c r="H21" s="392"/>
      <c r="I21" s="392">
        <v>8.6666666666666679</v>
      </c>
    </row>
    <row r="22" spans="3:9">
      <c r="C22" s="469" t="s">
        <v>47</v>
      </c>
      <c r="D22" s="469" t="s">
        <v>30</v>
      </c>
      <c r="E22" s="392">
        <v>3.4849999999999999</v>
      </c>
      <c r="F22" s="392">
        <v>302.7692122346013</v>
      </c>
      <c r="G22" s="392">
        <v>298.03599681483405</v>
      </c>
      <c r="H22" s="392"/>
      <c r="I22" s="392">
        <v>8.4666666666666668</v>
      </c>
    </row>
    <row r="23" spans="3:9">
      <c r="C23" s="469" t="s">
        <v>98</v>
      </c>
      <c r="D23" s="469" t="s">
        <v>27</v>
      </c>
      <c r="E23" s="392">
        <v>3.2403332999999996</v>
      </c>
      <c r="F23" s="392">
        <v>302.01086272714491</v>
      </c>
      <c r="G23" s="392">
        <v>298.03599681483405</v>
      </c>
      <c r="H23" s="392"/>
      <c r="I23" s="392">
        <v>8.1666666666666661</v>
      </c>
    </row>
    <row r="24" spans="3:9">
      <c r="C24" s="469" t="s">
        <v>390</v>
      </c>
      <c r="D24" s="469" t="s">
        <v>1622</v>
      </c>
      <c r="E24" s="392">
        <v>3.1186667000000003</v>
      </c>
      <c r="F24" s="392">
        <v>307.5478169812036</v>
      </c>
      <c r="G24" s="392">
        <v>298.03599681483405</v>
      </c>
      <c r="H24" s="392"/>
      <c r="I24" s="392">
        <v>13.233333333333334</v>
      </c>
    </row>
    <row r="25" spans="3:9">
      <c r="C25" s="469" t="s">
        <v>46</v>
      </c>
      <c r="D25" s="469" t="s">
        <v>29</v>
      </c>
      <c r="E25" s="392">
        <v>3.5226666</v>
      </c>
      <c r="F25" s="392">
        <v>304.22859476527998</v>
      </c>
      <c r="G25" s="392">
        <v>298.03599681483405</v>
      </c>
      <c r="H25" s="392"/>
      <c r="I25" s="392">
        <v>9.5333333333333332</v>
      </c>
    </row>
    <row r="26" spans="3:9">
      <c r="C26" s="469" t="s">
        <v>47</v>
      </c>
      <c r="D26" s="469" t="s">
        <v>30</v>
      </c>
      <c r="E26" s="392">
        <v>4.2619999999999996</v>
      </c>
      <c r="F26" s="392">
        <v>306.84253474895138</v>
      </c>
      <c r="G26" s="392">
        <v>298.03599681483405</v>
      </c>
      <c r="H26" s="392"/>
      <c r="I26" s="392">
        <v>6.0666666666666664</v>
      </c>
    </row>
    <row r="27" spans="3:9">
      <c r="C27" s="469" t="s">
        <v>93</v>
      </c>
      <c r="D27" s="471" t="s">
        <v>31</v>
      </c>
      <c r="E27" s="392">
        <v>3.5273332999999996</v>
      </c>
      <c r="F27" s="392">
        <v>311.94948416755068</v>
      </c>
      <c r="G27" s="392">
        <v>298.03599681483405</v>
      </c>
      <c r="H27" s="392"/>
      <c r="I27" s="392">
        <v>7.0666666666666664</v>
      </c>
    </row>
    <row r="28" spans="3:9">
      <c r="C28" s="469" t="s">
        <v>367</v>
      </c>
      <c r="D28" s="471" t="s">
        <v>355</v>
      </c>
      <c r="E28" s="392">
        <v>3.8493332999999996</v>
      </c>
      <c r="F28" s="392">
        <v>309.1340628858581</v>
      </c>
      <c r="G28" s="392">
        <v>298.03599681483405</v>
      </c>
      <c r="H28" s="392"/>
      <c r="I28" s="392">
        <v>6.833333333333333</v>
      </c>
    </row>
    <row r="29" spans="3:9">
      <c r="C29" s="469" t="s">
        <v>46</v>
      </c>
      <c r="D29" s="471" t="s">
        <v>29</v>
      </c>
      <c r="E29" s="392">
        <v>4.4326665999999992</v>
      </c>
      <c r="F29" s="392">
        <v>311.92606577682335</v>
      </c>
      <c r="G29" s="392">
        <v>298.03599681483405</v>
      </c>
      <c r="H29" s="392"/>
      <c r="I29" s="392">
        <v>7.2</v>
      </c>
    </row>
    <row r="30" spans="3:9">
      <c r="C30" s="469" t="s">
        <v>47</v>
      </c>
      <c r="D30" s="471" t="s">
        <v>30</v>
      </c>
      <c r="E30" s="392">
        <v>4.6993334000000004</v>
      </c>
      <c r="F30" s="392">
        <v>310.76006909256398</v>
      </c>
      <c r="G30" s="392">
        <v>298.03599681483405</v>
      </c>
      <c r="H30" s="392"/>
      <c r="I30" s="392">
        <v>7.6333333333333337</v>
      </c>
    </row>
    <row r="31" spans="3:9">
      <c r="C31" s="469" t="s">
        <v>94</v>
      </c>
      <c r="D31" s="471" t="s">
        <v>32</v>
      </c>
      <c r="E31" s="392">
        <v>5.6292421000000008</v>
      </c>
      <c r="F31" s="392">
        <v>308.80629757741593</v>
      </c>
      <c r="G31" s="392">
        <v>298.03599681483405</v>
      </c>
      <c r="H31" s="392"/>
      <c r="I31" s="392">
        <v>7.1000000000000005</v>
      </c>
    </row>
    <row r="32" spans="3:9">
      <c r="C32" s="469" t="s">
        <v>393</v>
      </c>
      <c r="D32" s="471" t="s">
        <v>356</v>
      </c>
      <c r="E32" s="392">
        <v>5.5402994999999997</v>
      </c>
      <c r="F32" s="392">
        <v>322.74889928222473</v>
      </c>
      <c r="G32" s="392">
        <v>298.03599681483405</v>
      </c>
      <c r="H32" s="392"/>
      <c r="I32" s="392">
        <v>8.9</v>
      </c>
    </row>
    <row r="33" spans="3:9">
      <c r="C33" s="469" t="s">
        <v>46</v>
      </c>
      <c r="D33" s="471" t="s">
        <v>29</v>
      </c>
      <c r="E33" s="392">
        <v>5.3711382000000008</v>
      </c>
      <c r="F33" s="392">
        <v>321.21626929795485</v>
      </c>
      <c r="G33" s="392">
        <v>298.03599681483405</v>
      </c>
      <c r="H33" s="392"/>
      <c r="I33" s="392">
        <v>9.6666666666666661</v>
      </c>
    </row>
    <row r="34" spans="3:9">
      <c r="C34" s="469" t="s">
        <v>47</v>
      </c>
      <c r="D34" s="471" t="s">
        <v>30</v>
      </c>
      <c r="E34" s="392">
        <v>4.7289624000000003</v>
      </c>
      <c r="F34" s="392">
        <v>320.66522821031606</v>
      </c>
      <c r="G34" s="392">
        <v>298.03599681483405</v>
      </c>
      <c r="H34" s="392"/>
      <c r="I34" s="392">
        <v>11.533333333333333</v>
      </c>
    </row>
    <row r="35" spans="3:9">
      <c r="C35" s="469" t="s">
        <v>91</v>
      </c>
      <c r="D35" s="471" t="s">
        <v>33</v>
      </c>
      <c r="E35" s="392">
        <v>5.7266230699999996</v>
      </c>
      <c r="F35" s="392">
        <v>333.87637647720095</v>
      </c>
      <c r="G35" s="392">
        <v>298.03599681483405</v>
      </c>
      <c r="I35" s="392">
        <v>10.200000000000001</v>
      </c>
    </row>
    <row r="36" spans="3:9">
      <c r="C36" s="469" t="s">
        <v>394</v>
      </c>
      <c r="D36" s="471" t="s">
        <v>357</v>
      </c>
      <c r="E36" s="392">
        <v>5.7022178000000006</v>
      </c>
      <c r="F36" s="392">
        <v>323.04782091725986</v>
      </c>
      <c r="G36" s="392">
        <v>298.03599681483405</v>
      </c>
      <c r="I36" s="392">
        <v>8.3000000000000007</v>
      </c>
    </row>
    <row r="37" spans="3:9">
      <c r="C37" s="469" t="s">
        <v>46</v>
      </c>
      <c r="D37" s="471" t="s">
        <v>29</v>
      </c>
      <c r="E37" s="392">
        <v>6.05121983</v>
      </c>
      <c r="F37" s="392">
        <v>325.05252962301591</v>
      </c>
      <c r="G37" s="392">
        <v>298.03599681483405</v>
      </c>
      <c r="I37" s="392">
        <v>9.4</v>
      </c>
    </row>
    <row r="38" spans="3:9">
      <c r="C38" s="469" t="s">
        <v>47</v>
      </c>
      <c r="D38" s="471" t="s">
        <v>30</v>
      </c>
      <c r="E38" s="392">
        <v>6.7503712999999994</v>
      </c>
      <c r="F38" s="392">
        <v>309.55407184983164</v>
      </c>
      <c r="G38" s="392">
        <v>298.03599681483405</v>
      </c>
      <c r="I38" s="392">
        <v>9.3333333333333339</v>
      </c>
    </row>
    <row r="39" spans="3:9">
      <c r="C39" s="469" t="s">
        <v>81</v>
      </c>
      <c r="D39" s="471" t="s">
        <v>34</v>
      </c>
      <c r="E39" s="392">
        <v>6.8502596000000002</v>
      </c>
      <c r="F39" s="392">
        <v>310.48016317066453</v>
      </c>
      <c r="G39" s="392"/>
      <c r="I39" s="392">
        <v>11.200000000000001</v>
      </c>
    </row>
    <row r="40" spans="3:9">
      <c r="C40" s="469" t="s">
        <v>395</v>
      </c>
      <c r="D40" s="471" t="s">
        <v>358</v>
      </c>
      <c r="E40" s="392">
        <v>7.3389503000000005</v>
      </c>
      <c r="F40" s="392">
        <v>298.67379706558495</v>
      </c>
      <c r="G40" s="392"/>
      <c r="I40" s="392">
        <v>11.166666666666666</v>
      </c>
    </row>
    <row r="41" spans="3:9">
      <c r="C41" s="469" t="s">
        <v>46</v>
      </c>
      <c r="D41" s="471" t="s">
        <v>29</v>
      </c>
      <c r="E41" s="392">
        <v>8.2256411000000007</v>
      </c>
      <c r="F41" s="392">
        <v>298.59106458837448</v>
      </c>
      <c r="G41" s="392"/>
      <c r="I41" s="392">
        <v>7</v>
      </c>
    </row>
    <row r="42" spans="3:9">
      <c r="C42" s="469" t="s">
        <v>47</v>
      </c>
      <c r="D42" s="471" t="s">
        <v>30</v>
      </c>
      <c r="E42" s="392">
        <v>8.3666871999999994</v>
      </c>
      <c r="F42" s="392">
        <v>295.16347050699841</v>
      </c>
      <c r="G42" s="392"/>
      <c r="I42" s="392">
        <v>7.4333333333333336</v>
      </c>
    </row>
    <row r="43" spans="3:9">
      <c r="C43" s="469" t="s">
        <v>82</v>
      </c>
      <c r="D43" s="471" t="s">
        <v>35</v>
      </c>
      <c r="E43" s="392">
        <v>8.8146103999999994</v>
      </c>
      <c r="F43" s="392">
        <v>283.23299328501821</v>
      </c>
      <c r="I43" s="392">
        <v>4.3666666666666671</v>
      </c>
    </row>
    <row r="44" spans="3:9">
      <c r="C44" s="469" t="s">
        <v>396</v>
      </c>
      <c r="D44" s="471" t="s">
        <v>359</v>
      </c>
      <c r="E44" s="392">
        <v>9.0723281999999994</v>
      </c>
      <c r="F44" s="392">
        <v>281.75535597469917</v>
      </c>
      <c r="I44" s="392">
        <v>1.8666666666666665</v>
      </c>
    </row>
    <row r="45" spans="3:9">
      <c r="C45" s="469" t="s">
        <v>46</v>
      </c>
      <c r="D45" s="471" t="s">
        <v>29</v>
      </c>
      <c r="E45" s="392">
        <v>8.0878964999999994</v>
      </c>
      <c r="F45" s="392">
        <v>277.13675182834515</v>
      </c>
      <c r="I45" s="392">
        <v>0.89999999999999991</v>
      </c>
    </row>
    <row r="46" spans="3:9">
      <c r="C46" s="469" t="s">
        <v>47</v>
      </c>
      <c r="D46" s="471" t="s">
        <v>30</v>
      </c>
      <c r="E46" s="392">
        <v>9.5735534999999992</v>
      </c>
      <c r="F46" s="392">
        <v>274.32728570545856</v>
      </c>
      <c r="I46" s="392">
        <v>0.33333333333333331</v>
      </c>
    </row>
    <row r="47" spans="3:9">
      <c r="C47" s="469" t="s">
        <v>83</v>
      </c>
      <c r="D47" s="471" t="s">
        <v>36</v>
      </c>
      <c r="E47" s="392">
        <v>8.8714082999999988</v>
      </c>
      <c r="F47" s="392">
        <v>264.77459838417877</v>
      </c>
      <c r="I47" s="392">
        <v>2.0666666666666669</v>
      </c>
    </row>
    <row r="48" spans="3:9">
      <c r="C48" s="469" t="s">
        <v>397</v>
      </c>
      <c r="D48" s="471" t="s">
        <v>360</v>
      </c>
      <c r="E48" s="392">
        <v>11.603038399999999</v>
      </c>
      <c r="F48" s="392">
        <v>262.94917720880204</v>
      </c>
      <c r="I48" s="392">
        <v>2.4</v>
      </c>
    </row>
    <row r="49" spans="3:9">
      <c r="C49" s="469" t="s">
        <v>46</v>
      </c>
      <c r="D49" s="471" t="s">
        <v>29</v>
      </c>
      <c r="E49" s="392">
        <v>12.191876000000001</v>
      </c>
      <c r="F49" s="392">
        <v>261.85529757265385</v>
      </c>
      <c r="I49" s="392">
        <v>2.7333333333333329</v>
      </c>
    </row>
    <row r="50" spans="3:9">
      <c r="C50" s="469" t="s">
        <v>47</v>
      </c>
      <c r="D50" s="471" t="s">
        <v>30</v>
      </c>
      <c r="E50" s="392">
        <v>12.612225</v>
      </c>
      <c r="F50" s="392">
        <v>258.95517759908523</v>
      </c>
      <c r="I50" s="392">
        <v>2.5</v>
      </c>
    </row>
    <row r="51" spans="3:9">
      <c r="C51" s="469" t="s">
        <v>84</v>
      </c>
      <c r="D51" s="471" t="s">
        <v>37</v>
      </c>
      <c r="E51" s="392">
        <v>12.191226</v>
      </c>
      <c r="F51" s="392">
        <v>254.47278463589512</v>
      </c>
      <c r="I51" s="392">
        <v>3.1666666666666665</v>
      </c>
    </row>
    <row r="52" spans="3:9">
      <c r="C52" s="469" t="s">
        <v>398</v>
      </c>
      <c r="D52" s="471" t="s">
        <v>361</v>
      </c>
      <c r="E52" s="392">
        <v>12.744778</v>
      </c>
      <c r="F52" s="392">
        <v>251.980128519343</v>
      </c>
      <c r="I52" s="392">
        <v>3.6</v>
      </c>
    </row>
    <row r="53" spans="3:9">
      <c r="C53" s="469" t="s">
        <v>46</v>
      </c>
      <c r="D53" s="471" t="s">
        <v>29</v>
      </c>
      <c r="E53" s="392">
        <v>14.350290999999999</v>
      </c>
      <c r="F53" s="392">
        <v>244.76477513741892</v>
      </c>
      <c r="I53" s="392">
        <v>2.9666666666666668</v>
      </c>
    </row>
    <row r="54" spans="3:9">
      <c r="C54" s="469" t="s">
        <v>47</v>
      </c>
      <c r="D54" s="471" t="s">
        <v>30</v>
      </c>
      <c r="E54" s="392">
        <v>14.879605999999999</v>
      </c>
      <c r="F54" s="392">
        <v>237.55712951325685</v>
      </c>
      <c r="I54" s="392">
        <v>2.3000000000000003</v>
      </c>
    </row>
    <row r="55" spans="3:9">
      <c r="C55" s="469" t="s">
        <v>85</v>
      </c>
      <c r="D55" s="471" t="s">
        <v>38</v>
      </c>
      <c r="E55" s="392">
        <v>14.150751</v>
      </c>
      <c r="F55" s="392">
        <v>228.48587352956548</v>
      </c>
      <c r="I55" s="392">
        <v>1.9333333333333333</v>
      </c>
    </row>
    <row r="56" spans="3:9">
      <c r="C56" s="469" t="s">
        <v>399</v>
      </c>
      <c r="D56" s="471" t="s">
        <v>362</v>
      </c>
      <c r="E56" s="392">
        <v>18.215406999999999</v>
      </c>
      <c r="F56" s="392">
        <v>223.9606476771184</v>
      </c>
      <c r="I56" s="392">
        <v>2.3666666666666667</v>
      </c>
    </row>
    <row r="57" spans="3:9">
      <c r="C57" s="469" t="s">
        <v>46</v>
      </c>
      <c r="D57" s="471" t="s">
        <v>29</v>
      </c>
      <c r="E57" s="392">
        <v>19.989220599999999</v>
      </c>
      <c r="F57" s="392">
        <v>222.08664935049669</v>
      </c>
      <c r="I57" s="392">
        <v>2.6333333333333333</v>
      </c>
    </row>
    <row r="58" spans="3:9">
      <c r="C58" s="469" t="s">
        <v>47</v>
      </c>
      <c r="D58" s="471" t="s">
        <v>30</v>
      </c>
      <c r="E58" s="392">
        <v>19.636483999999999</v>
      </c>
      <c r="F58" s="392">
        <v>226.34193601324944</v>
      </c>
      <c r="I58" s="392">
        <v>1.3333333333333333</v>
      </c>
    </row>
    <row r="59" spans="3:9">
      <c r="C59" s="469" t="s">
        <v>86</v>
      </c>
      <c r="D59" s="471" t="s">
        <v>39</v>
      </c>
      <c r="E59" s="392">
        <v>20.597401000000001</v>
      </c>
      <c r="F59" s="392">
        <v>216.8168308811432</v>
      </c>
      <c r="H59" s="392">
        <v>269.64582217745061</v>
      </c>
      <c r="I59" s="392">
        <v>2.4</v>
      </c>
    </row>
    <row r="60" spans="3:9">
      <c r="C60" s="469" t="s">
        <v>400</v>
      </c>
      <c r="D60" s="471" t="s">
        <v>363</v>
      </c>
      <c r="E60" s="392">
        <v>25.201764000000001</v>
      </c>
      <c r="F60" s="392">
        <v>218.73966145558106</v>
      </c>
      <c r="H60" s="392">
        <v>269.64582217745061</v>
      </c>
      <c r="I60" s="392">
        <v>2.2666666666666666</v>
      </c>
    </row>
    <row r="61" spans="3:9">
      <c r="C61" s="469" t="s">
        <v>46</v>
      </c>
      <c r="D61" s="471" t="s">
        <v>29</v>
      </c>
      <c r="E61" s="392">
        <v>27.372655999999999</v>
      </c>
      <c r="F61" s="392">
        <v>223.68652525191064</v>
      </c>
      <c r="H61" s="392">
        <v>269.64582217745061</v>
      </c>
      <c r="I61" s="392">
        <v>4.666666666666667</v>
      </c>
    </row>
    <row r="62" spans="3:9">
      <c r="C62" s="469" t="s">
        <v>47</v>
      </c>
      <c r="D62" s="471" t="s">
        <v>30</v>
      </c>
      <c r="E62" s="392">
        <v>26.139802100000001</v>
      </c>
      <c r="F62" s="392">
        <v>223.09496285101278</v>
      </c>
      <c r="H62" s="392">
        <v>269.64582217745061</v>
      </c>
      <c r="I62" s="392">
        <v>5.833333333333333</v>
      </c>
    </row>
    <row r="63" spans="3:9">
      <c r="C63" s="469" t="s">
        <v>87</v>
      </c>
      <c r="D63" s="471" t="s">
        <v>40</v>
      </c>
      <c r="E63" s="392">
        <v>23.7903685</v>
      </c>
      <c r="F63" s="392">
        <v>228.11056638563741</v>
      </c>
      <c r="H63" s="392">
        <v>269.64582217745061</v>
      </c>
      <c r="I63" s="392">
        <v>7.5</v>
      </c>
    </row>
    <row r="64" spans="3:9">
      <c r="C64" s="469" t="s">
        <v>401</v>
      </c>
      <c r="D64" s="471" t="s">
        <v>364</v>
      </c>
      <c r="E64" s="392">
        <v>22.505846000000002</v>
      </c>
      <c r="F64" s="392">
        <v>228.07586542529228</v>
      </c>
      <c r="H64" s="392">
        <v>269.64582217745061</v>
      </c>
      <c r="I64" s="392">
        <v>9.7666666666666675</v>
      </c>
    </row>
    <row r="65" spans="3:9">
      <c r="C65" s="469" t="s">
        <v>46</v>
      </c>
      <c r="D65" s="471" t="s">
        <v>29</v>
      </c>
      <c r="E65" s="392">
        <v>25.742800599999999</v>
      </c>
      <c r="F65" s="392">
        <v>237.26215403552698</v>
      </c>
      <c r="H65" s="392">
        <v>269.64582217745061</v>
      </c>
      <c r="I65" s="392">
        <v>14.433333333333332</v>
      </c>
    </row>
    <row r="66" spans="3:9">
      <c r="C66" s="469" t="s">
        <v>47</v>
      </c>
      <c r="D66" s="471" t="s">
        <v>30</v>
      </c>
      <c r="E66" s="392">
        <v>29.899669999999997</v>
      </c>
      <c r="F66" s="392">
        <v>237.74368677152117</v>
      </c>
      <c r="H66" s="392">
        <v>269.64582217745061</v>
      </c>
      <c r="I66" s="392">
        <v>16.600000000000001</v>
      </c>
    </row>
    <row r="67" spans="3:9">
      <c r="C67" s="469" t="s">
        <v>42</v>
      </c>
      <c r="D67" s="471" t="s">
        <v>41</v>
      </c>
      <c r="E67" s="392">
        <v>26.080694000000001</v>
      </c>
      <c r="F67" s="392">
        <v>246.69687411516611</v>
      </c>
      <c r="H67" s="392">
        <v>269.64582217745061</v>
      </c>
      <c r="I67" s="392">
        <v>14.366666666666667</v>
      </c>
    </row>
    <row r="68" spans="3:9">
      <c r="C68" s="469" t="s">
        <v>402</v>
      </c>
      <c r="D68" s="471" t="s">
        <v>365</v>
      </c>
      <c r="E68" s="392">
        <v>24.081648300000001</v>
      </c>
      <c r="F68" s="392">
        <v>247.45718022696528</v>
      </c>
      <c r="H68" s="392">
        <v>269.64582217745061</v>
      </c>
      <c r="I68" s="392">
        <v>18.066666666666666</v>
      </c>
    </row>
    <row r="69" spans="3:9">
      <c r="C69" s="469" t="s">
        <v>46</v>
      </c>
      <c r="D69" s="471" t="s">
        <v>29</v>
      </c>
      <c r="E69" s="392">
        <v>26.611317</v>
      </c>
      <c r="F69" s="392">
        <v>242.7385913410094</v>
      </c>
      <c r="H69" s="392">
        <v>269.64582217745061</v>
      </c>
      <c r="I69" s="392">
        <v>22.133333333333336</v>
      </c>
    </row>
    <row r="70" spans="3:9">
      <c r="C70" s="469" t="s">
        <v>47</v>
      </c>
      <c r="D70" s="471" t="s">
        <v>30</v>
      </c>
      <c r="E70" s="392">
        <v>24.766983</v>
      </c>
      <c r="F70" s="392">
        <v>249.17617008167954</v>
      </c>
      <c r="H70" s="392">
        <v>269.64582217745061</v>
      </c>
      <c r="I70" s="392">
        <v>27</v>
      </c>
    </row>
    <row r="71" spans="3:9">
      <c r="C71" s="469" t="s">
        <v>353</v>
      </c>
      <c r="D71" s="471" t="s">
        <v>354</v>
      </c>
      <c r="E71" s="392">
        <v>26.793149</v>
      </c>
      <c r="F71" s="392">
        <v>253.98198868175226</v>
      </c>
      <c r="H71" s="392">
        <v>269.64582217745061</v>
      </c>
      <c r="I71" s="392">
        <v>29.866666666666664</v>
      </c>
    </row>
    <row r="72" spans="3:9">
      <c r="C72" s="469" t="s">
        <v>368</v>
      </c>
      <c r="D72" s="471" t="s">
        <v>366</v>
      </c>
      <c r="E72" s="392">
        <v>27.713082999999997</v>
      </c>
      <c r="F72" s="392">
        <v>248.08419635021841</v>
      </c>
      <c r="H72" s="392">
        <v>269.64582217745061</v>
      </c>
      <c r="I72" s="392">
        <v>33.666666666666664</v>
      </c>
    </row>
    <row r="73" spans="3:9">
      <c r="C73" s="469" t="s">
        <v>46</v>
      </c>
      <c r="D73" s="471" t="s">
        <v>29</v>
      </c>
      <c r="E73" s="392">
        <v>26.575658999999998</v>
      </c>
      <c r="F73" s="392">
        <v>250.81912023347022</v>
      </c>
      <c r="H73" s="392">
        <v>269.64582217745061</v>
      </c>
      <c r="I73" s="392">
        <v>42.43333333333333</v>
      </c>
    </row>
    <row r="74" spans="3:9">
      <c r="C74" s="469" t="s">
        <v>47</v>
      </c>
      <c r="D74" s="471" t="s">
        <v>30</v>
      </c>
      <c r="E74" s="392">
        <v>27.158120999999998</v>
      </c>
      <c r="F74" s="392">
        <v>250.17587812474341</v>
      </c>
      <c r="H74" s="392">
        <v>269.64582217745061</v>
      </c>
      <c r="I74" s="392">
        <v>43.5</v>
      </c>
    </row>
    <row r="75" spans="3:9">
      <c r="C75" s="469" t="s">
        <v>435</v>
      </c>
      <c r="D75" s="471" t="s">
        <v>420</v>
      </c>
      <c r="E75" s="392">
        <v>21.694824000000001</v>
      </c>
      <c r="F75" s="392">
        <v>262.67233274880107</v>
      </c>
      <c r="H75" s="392">
        <v>269.64582217745061</v>
      </c>
      <c r="I75" s="392">
        <v>46.466666666666669</v>
      </c>
    </row>
    <row r="76" spans="3:9">
      <c r="C76" s="469" t="s">
        <v>436</v>
      </c>
      <c r="D76" s="471" t="s">
        <v>421</v>
      </c>
      <c r="E76" s="392">
        <v>24.595337000000001</v>
      </c>
      <c r="F76" s="392">
        <v>272.65406070843153</v>
      </c>
      <c r="H76" s="392">
        <v>269.64582217745061</v>
      </c>
      <c r="I76" s="392">
        <v>49.133333333333333</v>
      </c>
    </row>
    <row r="77" spans="3:9">
      <c r="C77" s="469" t="s">
        <v>46</v>
      </c>
      <c r="D77" s="471" t="s">
        <v>29</v>
      </c>
      <c r="E77" s="392">
        <v>26.351473000000002</v>
      </c>
      <c r="F77" s="392">
        <v>284.22173133114626</v>
      </c>
      <c r="H77" s="392">
        <v>269.64582217745061</v>
      </c>
      <c r="I77" s="392">
        <v>55.033333333333331</v>
      </c>
    </row>
    <row r="78" spans="3:9">
      <c r="C78" s="469" t="s">
        <v>47</v>
      </c>
      <c r="D78" s="471" t="s">
        <v>30</v>
      </c>
      <c r="E78" s="392">
        <v>23.730061000000003</v>
      </c>
      <c r="F78" s="392">
        <v>294.60927709737916</v>
      </c>
      <c r="H78" s="392">
        <v>269.64582217745061</v>
      </c>
      <c r="I78" s="392">
        <v>60.333333333333336</v>
      </c>
    </row>
    <row r="79" spans="3:9">
      <c r="C79" s="469" t="s">
        <v>526</v>
      </c>
      <c r="D79" s="471" t="s">
        <v>540</v>
      </c>
      <c r="E79" s="392">
        <v>22.657335</v>
      </c>
      <c r="F79" s="392">
        <v>308.25467610696717</v>
      </c>
      <c r="H79" s="392">
        <v>269.64582217745061</v>
      </c>
      <c r="I79" s="392">
        <v>61.333333333333336</v>
      </c>
    </row>
    <row r="80" spans="3:9">
      <c r="C80" s="469" t="s">
        <v>527</v>
      </c>
      <c r="D80" s="471" t="s">
        <v>541</v>
      </c>
      <c r="E80" s="392">
        <v>25.084182999999999</v>
      </c>
      <c r="F80" s="392">
        <v>312.34085573963614</v>
      </c>
      <c r="H80" s="392">
        <v>269.64582217745061</v>
      </c>
      <c r="I80" s="392">
        <v>63.366666666666667</v>
      </c>
    </row>
    <row r="81" spans="3:9">
      <c r="C81" s="469" t="s">
        <v>46</v>
      </c>
      <c r="D81" s="471" t="s">
        <v>29</v>
      </c>
      <c r="E81" s="392">
        <v>24.986939999999997</v>
      </c>
      <c r="F81" s="392">
        <v>302.99488497885528</v>
      </c>
      <c r="H81" s="392">
        <v>269.64582217745061</v>
      </c>
      <c r="I81" s="392">
        <v>64.466666666666669</v>
      </c>
    </row>
    <row r="82" spans="3:9">
      <c r="C82" s="469" t="s">
        <v>47</v>
      </c>
      <c r="D82" s="471" t="s">
        <v>30</v>
      </c>
      <c r="E82" s="392">
        <v>28.068909999999999</v>
      </c>
      <c r="F82" s="392">
        <v>305.92100387691596</v>
      </c>
      <c r="H82" s="392">
        <v>269.64582217745061</v>
      </c>
      <c r="I82" s="392">
        <v>67.3</v>
      </c>
    </row>
    <row r="83" spans="3:9">
      <c r="C83" s="469" t="s">
        <v>528</v>
      </c>
      <c r="D83" s="471" t="s">
        <v>542</v>
      </c>
      <c r="E83" s="392">
        <v>24.477488999999998</v>
      </c>
      <c r="F83" s="392">
        <v>308.58827126936069</v>
      </c>
      <c r="H83" s="392">
        <v>269.64582217745061</v>
      </c>
      <c r="I83" s="392">
        <v>68.833333333333329</v>
      </c>
    </row>
    <row r="84" spans="3:9">
      <c r="C84" s="469" t="s">
        <v>600</v>
      </c>
      <c r="D84" s="471" t="s">
        <v>605</v>
      </c>
      <c r="E84" s="392">
        <v>26.983385999999999</v>
      </c>
      <c r="F84" s="392">
        <v>312.37363471977892</v>
      </c>
      <c r="H84" s="392">
        <v>269.64582217745061</v>
      </c>
      <c r="I84" s="392">
        <v>68.433333333333337</v>
      </c>
    </row>
    <row r="85" spans="3:9">
      <c r="C85" s="469" t="s">
        <v>46</v>
      </c>
      <c r="D85" s="471" t="s">
        <v>29</v>
      </c>
      <c r="E85" s="392">
        <v>25.687609999999999</v>
      </c>
      <c r="F85" s="392">
        <v>319.33677885605033</v>
      </c>
      <c r="H85" s="392">
        <v>269.64582217745061</v>
      </c>
      <c r="I85" s="392">
        <v>65.7</v>
      </c>
    </row>
    <row r="86" spans="3:9">
      <c r="C86" s="469" t="s">
        <v>47</v>
      </c>
      <c r="D86" s="471" t="s">
        <v>30</v>
      </c>
      <c r="E86" s="392">
        <v>25.418790000000001</v>
      </c>
      <c r="F86" s="392">
        <v>329.8730620633437</v>
      </c>
      <c r="H86" s="392">
        <v>269.64582217745061</v>
      </c>
      <c r="I86" s="392">
        <v>62.866666666666667</v>
      </c>
    </row>
    <row r="87" spans="3:9">
      <c r="C87" s="469" t="s">
        <v>582</v>
      </c>
      <c r="D87" s="471" t="s">
        <v>583</v>
      </c>
      <c r="E87" s="392">
        <v>24.048741199999998</v>
      </c>
      <c r="F87" s="392">
        <v>344.63679484853492</v>
      </c>
      <c r="G87" s="392"/>
      <c r="H87" s="392">
        <v>269.64582217745061</v>
      </c>
      <c r="I87" s="392">
        <v>63.866666666666667</v>
      </c>
    </row>
    <row r="88" spans="3:9">
      <c r="C88" s="469" t="s">
        <v>603</v>
      </c>
      <c r="D88" s="471" t="s">
        <v>606</v>
      </c>
      <c r="E88" s="392">
        <v>22.310723400000001</v>
      </c>
      <c r="F88" s="392">
        <v>328.23704876568615</v>
      </c>
      <c r="G88" s="392"/>
      <c r="H88" s="392">
        <v>269.64582217745061</v>
      </c>
      <c r="I88" s="392">
        <v>33.533333333333331</v>
      </c>
    </row>
    <row r="89" spans="3:9">
      <c r="I89" s="392"/>
    </row>
    <row r="90" spans="3:9">
      <c r="I90" s="392"/>
    </row>
    <row r="91" spans="3:9">
      <c r="I91" s="392"/>
    </row>
    <row r="92" spans="3:9">
      <c r="I92" s="392"/>
    </row>
    <row r="93" spans="3:9">
      <c r="I93" s="392"/>
    </row>
    <row r="94" spans="3:9">
      <c r="I94" s="392"/>
    </row>
  </sheetData>
  <hyperlinks>
    <hyperlink ref="C1" location="Jegyzék_index!A1" display="Vissza a jegyzékre / Return to the Index" xr:uid="{574BF87A-A119-42C3-8776-FAC6F6D2B7B2}"/>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FFF0-84D6-4E96-9067-9573EF4B9F9F}">
  <dimension ref="A1:K62"/>
  <sheetViews>
    <sheetView showGridLines="0" zoomScale="75" zoomScaleNormal="75" workbookViewId="0"/>
  </sheetViews>
  <sheetFormatPr defaultRowHeight="15.75"/>
  <cols>
    <col min="1" max="1" width="13.85546875" style="381" bestFit="1" customWidth="1"/>
    <col min="2" max="2" width="110.7109375" style="381" customWidth="1"/>
    <col min="3" max="3" width="9.140625" style="381"/>
    <col min="4" max="4" width="8.28515625" style="381" bestFit="1" customWidth="1"/>
    <col min="5" max="5" width="9.140625" style="381"/>
    <col min="6" max="6" width="11.42578125" style="381" bestFit="1" customWidth="1"/>
    <col min="7" max="7" width="15.140625" style="381" bestFit="1" customWidth="1"/>
    <col min="8" max="8" width="20.140625" style="381" bestFit="1" customWidth="1"/>
    <col min="9" max="9" width="16" style="381" customWidth="1"/>
    <col min="10" max="10" width="14.7109375" style="381" customWidth="1"/>
    <col min="11" max="23" width="9.140625" style="381"/>
    <col min="24" max="24" width="25.7109375" style="381" customWidth="1"/>
    <col min="25" max="16384" width="9.140625" style="381"/>
  </cols>
  <sheetData>
    <row r="1" spans="1:11">
      <c r="A1" s="43" t="s">
        <v>61</v>
      </c>
      <c r="B1" s="380" t="s">
        <v>1366</v>
      </c>
      <c r="C1" s="11" t="s">
        <v>646</v>
      </c>
    </row>
    <row r="2" spans="1:11">
      <c r="A2" s="43" t="s">
        <v>62</v>
      </c>
      <c r="B2" s="457" t="s">
        <v>1573</v>
      </c>
    </row>
    <row r="3" spans="1:11">
      <c r="A3" s="43" t="s">
        <v>43</v>
      </c>
      <c r="B3" s="382" t="s">
        <v>44</v>
      </c>
    </row>
    <row r="4" spans="1:11">
      <c r="A4" s="43" t="s">
        <v>63</v>
      </c>
      <c r="B4" s="382" t="s">
        <v>1209</v>
      </c>
    </row>
    <row r="5" spans="1:11">
      <c r="A5" s="48" t="s">
        <v>64</v>
      </c>
      <c r="B5" s="382"/>
    </row>
    <row r="6" spans="1:11">
      <c r="A6" s="48" t="s">
        <v>65</v>
      </c>
      <c r="B6" s="382"/>
    </row>
    <row r="8" spans="1:11" ht="63">
      <c r="E8" s="383" t="s">
        <v>566</v>
      </c>
      <c r="F8" s="383" t="s">
        <v>1367</v>
      </c>
      <c r="G8" s="383" t="s">
        <v>567</v>
      </c>
      <c r="H8" s="383" t="s">
        <v>568</v>
      </c>
    </row>
    <row r="9" spans="1:11" ht="47.25">
      <c r="E9" s="383" t="s">
        <v>564</v>
      </c>
      <c r="F9" s="383" t="s">
        <v>1368</v>
      </c>
      <c r="G9" s="383" t="s">
        <v>565</v>
      </c>
      <c r="H9" s="383" t="s">
        <v>414</v>
      </c>
      <c r="K9" s="384"/>
    </row>
    <row r="10" spans="1:11">
      <c r="C10" s="469" t="s">
        <v>86</v>
      </c>
      <c r="D10" s="471" t="s">
        <v>39</v>
      </c>
      <c r="E10" s="385">
        <v>4.7119080793691808</v>
      </c>
      <c r="F10" s="385">
        <v>7.3175893102560963</v>
      </c>
      <c r="G10" s="385">
        <v>2.684971457484167</v>
      </c>
      <c r="H10" s="385">
        <v>-5.5730266689168815</v>
      </c>
      <c r="K10" s="384"/>
    </row>
    <row r="11" spans="1:11">
      <c r="C11" s="469" t="s">
        <v>400</v>
      </c>
      <c r="D11" s="471" t="s">
        <v>363</v>
      </c>
      <c r="E11" s="385">
        <v>4.5363015981059789</v>
      </c>
      <c r="F11" s="385">
        <v>7.3367303760361438</v>
      </c>
      <c r="G11" s="385">
        <v>2.810630997463349</v>
      </c>
      <c r="H11" s="385">
        <v>-4.3971738124194388</v>
      </c>
      <c r="K11" s="384"/>
    </row>
    <row r="12" spans="1:11">
      <c r="C12" s="469" t="s">
        <v>46</v>
      </c>
      <c r="D12" s="471" t="s">
        <v>29</v>
      </c>
      <c r="E12" s="385">
        <v>5.0476113933353446</v>
      </c>
      <c r="F12" s="385">
        <v>9.7526259167077143</v>
      </c>
      <c r="G12" s="385">
        <v>2.1654505059884883</v>
      </c>
      <c r="H12" s="385">
        <v>-2.4513103193906716</v>
      </c>
      <c r="K12" s="384"/>
    </row>
    <row r="13" spans="1:11">
      <c r="C13" s="469" t="s">
        <v>47</v>
      </c>
      <c r="D13" s="471" t="s">
        <v>30</v>
      </c>
      <c r="E13" s="385">
        <v>4.5325749998953171</v>
      </c>
      <c r="F13" s="385">
        <v>8.9846765344841657</v>
      </c>
      <c r="G13" s="385">
        <v>1.6700755006735477</v>
      </c>
      <c r="H13" s="385">
        <v>-3.5617907555113533</v>
      </c>
      <c r="K13" s="384"/>
    </row>
    <row r="14" spans="1:11">
      <c r="C14" s="469" t="s">
        <v>87</v>
      </c>
      <c r="D14" s="471" t="s">
        <v>40</v>
      </c>
      <c r="E14" s="385">
        <v>2.0452876676080081</v>
      </c>
      <c r="F14" s="385">
        <v>3.0194569816703023</v>
      </c>
      <c r="G14" s="385">
        <v>1.8514758049259683</v>
      </c>
      <c r="H14" s="385">
        <v>-2.8098397530537227</v>
      </c>
      <c r="K14" s="384"/>
    </row>
    <row r="15" spans="1:11">
      <c r="C15" s="469" t="s">
        <v>401</v>
      </c>
      <c r="D15" s="471" t="s">
        <v>364</v>
      </c>
      <c r="E15" s="385">
        <v>2</v>
      </c>
      <c r="F15" s="385">
        <v>3.7000000000000028</v>
      </c>
      <c r="G15" s="385">
        <v>0.90000000000000568</v>
      </c>
      <c r="H15" s="385">
        <v>-0.35020206063947512</v>
      </c>
      <c r="K15" s="384"/>
    </row>
    <row r="16" spans="1:11">
      <c r="C16" s="469" t="s">
        <v>46</v>
      </c>
      <c r="D16" s="471" t="s">
        <v>29</v>
      </c>
      <c r="E16" s="385">
        <v>2</v>
      </c>
      <c r="F16" s="385">
        <v>4.0999999999999943</v>
      </c>
      <c r="G16" s="385">
        <v>0.59999999999999432</v>
      </c>
      <c r="H16" s="385">
        <v>1.1651526964205914</v>
      </c>
      <c r="K16" s="384"/>
    </row>
    <row r="17" spans="3:11">
      <c r="C17" s="469" t="s">
        <v>47</v>
      </c>
      <c r="D17" s="471" t="s">
        <v>30</v>
      </c>
      <c r="E17" s="385">
        <v>4.0999999999999943</v>
      </c>
      <c r="F17" s="385">
        <v>8.7999999999999972</v>
      </c>
      <c r="G17" s="385">
        <v>0.70000000000000284</v>
      </c>
      <c r="H17" s="385">
        <v>6.5567171263949007</v>
      </c>
      <c r="K17" s="384"/>
    </row>
    <row r="18" spans="3:11">
      <c r="C18" s="469" t="s">
        <v>42</v>
      </c>
      <c r="D18" s="471" t="s">
        <v>41</v>
      </c>
      <c r="E18" s="385">
        <v>2.5</v>
      </c>
      <c r="F18" s="385">
        <v>4.0999999999999943</v>
      </c>
      <c r="G18" s="385">
        <v>1.5</v>
      </c>
      <c r="H18" s="385">
        <v>11.443579879189826</v>
      </c>
      <c r="K18" s="384"/>
    </row>
    <row r="19" spans="3:11">
      <c r="C19" s="469" t="s">
        <v>402</v>
      </c>
      <c r="D19" s="471" t="s">
        <v>365</v>
      </c>
      <c r="E19" s="385">
        <v>3.4000000000000057</v>
      </c>
      <c r="F19" s="385">
        <v>5.7999999999999972</v>
      </c>
      <c r="G19" s="385">
        <v>1.7999999999999972</v>
      </c>
      <c r="H19" s="385">
        <v>14.565513882402854</v>
      </c>
      <c r="K19" s="384"/>
    </row>
    <row r="20" spans="3:11">
      <c r="C20" s="469" t="s">
        <v>46</v>
      </c>
      <c r="D20" s="471" t="s">
        <v>29</v>
      </c>
      <c r="E20" s="385">
        <v>3.9000000000000057</v>
      </c>
      <c r="F20" s="385">
        <v>6.4000000000000057</v>
      </c>
      <c r="G20" s="385">
        <v>2.2999999999999972</v>
      </c>
      <c r="H20" s="385">
        <v>16.082548277023093</v>
      </c>
      <c r="K20" s="384"/>
    </row>
    <row r="21" spans="3:11">
      <c r="C21" s="469" t="s">
        <v>47</v>
      </c>
      <c r="D21" s="471" t="s">
        <v>30</v>
      </c>
      <c r="E21" s="385">
        <v>3.7999999999999972</v>
      </c>
      <c r="F21" s="385">
        <v>5.4000000000000057</v>
      </c>
      <c r="G21" s="385">
        <v>2.5999999999999943</v>
      </c>
      <c r="H21" s="385">
        <v>14.361146562018789</v>
      </c>
      <c r="K21" s="384"/>
    </row>
    <row r="22" spans="3:11">
      <c r="C22" s="469" t="s">
        <v>353</v>
      </c>
      <c r="D22" s="471" t="s">
        <v>354</v>
      </c>
      <c r="E22" s="385">
        <v>1.4000000000000057</v>
      </c>
      <c r="F22" s="385">
        <v>1.7000000000000028</v>
      </c>
      <c r="G22" s="385">
        <v>1.7000000000000028</v>
      </c>
      <c r="H22" s="385">
        <v>14.985704978938358</v>
      </c>
      <c r="K22" s="384"/>
    </row>
    <row r="23" spans="3:11">
      <c r="C23" s="469" t="s">
        <v>368</v>
      </c>
      <c r="D23" s="471" t="s">
        <v>366</v>
      </c>
      <c r="E23" s="385">
        <v>2.5</v>
      </c>
      <c r="F23" s="385">
        <v>4</v>
      </c>
      <c r="G23" s="385">
        <v>1.7999999999999972</v>
      </c>
      <c r="H23" s="385">
        <v>12.686428851979187</v>
      </c>
      <c r="K23" s="384"/>
    </row>
    <row r="24" spans="3:11">
      <c r="C24" s="469" t="s">
        <v>46</v>
      </c>
      <c r="D24" s="471" t="s">
        <v>29</v>
      </c>
      <c r="E24" s="385">
        <v>1.5999999999999943</v>
      </c>
      <c r="F24" s="385">
        <v>2</v>
      </c>
      <c r="G24" s="385">
        <v>1.4000000000000057</v>
      </c>
      <c r="H24" s="385">
        <v>14.889671938906872</v>
      </c>
      <c r="K24" s="384"/>
    </row>
    <row r="25" spans="3:11">
      <c r="C25" s="469" t="s">
        <v>47</v>
      </c>
      <c r="D25" s="471" t="s">
        <v>30</v>
      </c>
      <c r="E25" s="386">
        <v>0.70000000000000284</v>
      </c>
      <c r="F25" s="386">
        <v>1.0999999999999943</v>
      </c>
      <c r="G25" s="386">
        <v>0.40000000000000568</v>
      </c>
      <c r="H25" s="385">
        <v>15.367688255921365</v>
      </c>
      <c r="K25" s="384"/>
    </row>
    <row r="26" spans="3:11">
      <c r="C26" s="469" t="s">
        <v>435</v>
      </c>
      <c r="D26" s="471" t="s">
        <v>420</v>
      </c>
      <c r="E26" s="385">
        <v>6.2000000000000028</v>
      </c>
      <c r="F26" s="385">
        <v>12.400000000000006</v>
      </c>
      <c r="G26" s="385">
        <v>1.5999999999999943</v>
      </c>
      <c r="H26" s="385">
        <v>13.993542413290541</v>
      </c>
      <c r="K26" s="384"/>
    </row>
    <row r="27" spans="3:11">
      <c r="C27" s="469" t="s">
        <v>436</v>
      </c>
      <c r="D27" s="471" t="s">
        <v>421</v>
      </c>
      <c r="E27" s="385">
        <v>6.5999999999999943</v>
      </c>
      <c r="F27" s="385">
        <v>12.400000000000006</v>
      </c>
      <c r="G27" s="385">
        <v>2</v>
      </c>
      <c r="H27" s="385">
        <v>16.148390524056055</v>
      </c>
      <c r="K27" s="384"/>
    </row>
    <row r="28" spans="3:11">
      <c r="C28" s="469" t="s">
        <v>46</v>
      </c>
      <c r="D28" s="471" t="s">
        <v>29</v>
      </c>
      <c r="E28" s="385">
        <v>6.5999999999999943</v>
      </c>
      <c r="F28" s="385">
        <v>12.799999999999997</v>
      </c>
      <c r="G28" s="385">
        <v>2</v>
      </c>
      <c r="H28" s="385">
        <v>14.641964916874301</v>
      </c>
      <c r="K28" s="384"/>
    </row>
    <row r="29" spans="3:11">
      <c r="C29" s="469" t="s">
        <v>47</v>
      </c>
      <c r="D29" s="471" t="s">
        <v>30</v>
      </c>
      <c r="E29" s="385">
        <v>8.0999999999999943</v>
      </c>
      <c r="F29" s="385">
        <v>14.900000000000006</v>
      </c>
      <c r="G29" s="385">
        <v>2.5999999999999943</v>
      </c>
      <c r="H29" s="385">
        <v>14.643995437924787</v>
      </c>
      <c r="K29" s="384"/>
    </row>
    <row r="30" spans="3:11">
      <c r="C30" s="469" t="s">
        <v>526</v>
      </c>
      <c r="D30" s="471" t="s">
        <v>540</v>
      </c>
      <c r="E30" s="381">
        <v>4.5999999999999943</v>
      </c>
      <c r="F30" s="381">
        <v>5.5</v>
      </c>
      <c r="G30" s="381">
        <v>3.7000000000000028</v>
      </c>
      <c r="H30" s="385">
        <v>16.512400012154146</v>
      </c>
      <c r="K30" s="384"/>
    </row>
    <row r="31" spans="3:11">
      <c r="C31" s="469" t="s">
        <v>527</v>
      </c>
      <c r="D31" s="471" t="s">
        <v>541</v>
      </c>
      <c r="E31" s="381">
        <v>4.7999999999999972</v>
      </c>
      <c r="F31" s="381">
        <v>5.7000000000000028</v>
      </c>
      <c r="G31" s="384">
        <v>4</v>
      </c>
      <c r="H31" s="385">
        <v>16.223292687049479</v>
      </c>
      <c r="K31" s="384"/>
    </row>
    <row r="32" spans="3:11">
      <c r="C32" s="469" t="s">
        <v>46</v>
      </c>
      <c r="D32" s="471" t="s">
        <v>29</v>
      </c>
      <c r="E32" s="381">
        <v>5.5</v>
      </c>
      <c r="F32" s="381">
        <v>5.4000000000000057</v>
      </c>
      <c r="G32" s="381">
        <v>5.5999999999999943</v>
      </c>
      <c r="H32" s="385">
        <v>15.875442828874981</v>
      </c>
      <c r="K32" s="384"/>
    </row>
    <row r="33" spans="3:11">
      <c r="C33" s="469" t="s">
        <v>47</v>
      </c>
      <c r="D33" s="471" t="s">
        <v>30</v>
      </c>
      <c r="E33" s="381">
        <v>6.5</v>
      </c>
      <c r="F33" s="381">
        <v>5.7999999999999972</v>
      </c>
      <c r="G33" s="381">
        <v>7.2000000000000028</v>
      </c>
      <c r="H33" s="385">
        <v>16.508609444216773</v>
      </c>
      <c r="K33" s="384"/>
    </row>
    <row r="34" spans="3:11">
      <c r="C34" s="469" t="s">
        <v>528</v>
      </c>
      <c r="D34" s="471" t="s">
        <v>542</v>
      </c>
      <c r="E34" s="381">
        <v>9.0999999999999943</v>
      </c>
      <c r="F34" s="384">
        <v>12</v>
      </c>
      <c r="G34" s="381">
        <v>6.9000000000000057</v>
      </c>
      <c r="H34" s="385">
        <v>16.593299028073488</v>
      </c>
      <c r="K34" s="384"/>
    </row>
    <row r="35" spans="3:11">
      <c r="C35" s="469" t="s">
        <v>600</v>
      </c>
      <c r="D35" s="471" t="s">
        <v>605</v>
      </c>
      <c r="E35" s="381">
        <v>8.7000000000000028</v>
      </c>
      <c r="F35" s="381">
        <v>10.099999999999994</v>
      </c>
      <c r="G35" s="381">
        <v>7.5</v>
      </c>
      <c r="H35" s="385">
        <v>19.326582538745882</v>
      </c>
    </row>
    <row r="36" spans="3:11">
      <c r="C36" s="469" t="s">
        <v>46</v>
      </c>
      <c r="D36" s="471" t="s">
        <v>29</v>
      </c>
      <c r="E36" s="381">
        <v>11.2</v>
      </c>
      <c r="F36" s="381">
        <v>13.2</v>
      </c>
      <c r="G36" s="381">
        <v>9.6999999999999993</v>
      </c>
      <c r="H36" s="385">
        <v>18.489116324810666</v>
      </c>
    </row>
    <row r="37" spans="3:11">
      <c r="C37" s="469" t="s">
        <v>47</v>
      </c>
      <c r="D37" s="471" t="s">
        <v>30</v>
      </c>
      <c r="E37" s="381">
        <v>10.3</v>
      </c>
      <c r="F37" s="381">
        <v>10.9</v>
      </c>
      <c r="G37" s="381">
        <v>9.9</v>
      </c>
      <c r="H37" s="385">
        <v>17.887786411718693</v>
      </c>
    </row>
    <row r="38" spans="3:11">
      <c r="C38" s="469" t="s">
        <v>582</v>
      </c>
      <c r="D38" s="471" t="s">
        <v>583</v>
      </c>
      <c r="E38" s="381">
        <v>10.3</v>
      </c>
      <c r="F38" s="381">
        <v>9.6</v>
      </c>
      <c r="G38" s="381">
        <v>7.8</v>
      </c>
      <c r="H38" s="384">
        <v>11.492592836764601</v>
      </c>
    </row>
    <row r="39" spans="3:11">
      <c r="C39" s="469" t="s">
        <v>603</v>
      </c>
      <c r="D39" s="471" t="s">
        <v>606</v>
      </c>
      <c r="E39" s="381">
        <v>11.3</v>
      </c>
      <c r="F39" s="381">
        <v>10.3</v>
      </c>
      <c r="G39" s="381">
        <v>12.3</v>
      </c>
      <c r="H39" s="384">
        <v>7.4839989131932185</v>
      </c>
    </row>
    <row r="42" spans="3:11" s="387" customFormat="1">
      <c r="E42" s="381"/>
      <c r="F42" s="381"/>
      <c r="G42" s="381"/>
      <c r="H42" s="381"/>
      <c r="I42" s="381"/>
    </row>
    <row r="43" spans="3:11" s="387" customFormat="1">
      <c r="E43" s="381"/>
      <c r="F43" s="381"/>
      <c r="G43" s="381"/>
      <c r="H43" s="381"/>
      <c r="I43" s="381"/>
    </row>
    <row r="44" spans="3:11" s="387" customFormat="1">
      <c r="E44" s="381"/>
      <c r="F44" s="381"/>
      <c r="G44" s="381"/>
      <c r="H44" s="381"/>
      <c r="I44" s="381"/>
    </row>
    <row r="45" spans="3:11" s="387" customFormat="1">
      <c r="E45" s="381"/>
      <c r="F45" s="381"/>
      <c r="G45" s="381"/>
      <c r="H45" s="381"/>
      <c r="I45" s="381"/>
    </row>
    <row r="46" spans="3:11" s="387" customFormat="1">
      <c r="E46" s="381"/>
      <c r="F46" s="381"/>
      <c r="G46" s="381"/>
      <c r="H46" s="381"/>
      <c r="I46" s="381"/>
    </row>
    <row r="47" spans="3:11" s="387" customFormat="1">
      <c r="E47" s="381"/>
      <c r="F47" s="381"/>
      <c r="G47" s="381"/>
      <c r="H47" s="381"/>
      <c r="I47" s="381"/>
    </row>
    <row r="48" spans="3:11" s="387" customFormat="1">
      <c r="E48" s="381"/>
      <c r="F48" s="381"/>
      <c r="G48" s="381"/>
      <c r="H48" s="381"/>
      <c r="I48" s="381"/>
    </row>
    <row r="49" spans="5:9" s="387" customFormat="1">
      <c r="E49" s="381"/>
      <c r="F49" s="381"/>
      <c r="G49" s="381"/>
      <c r="H49" s="381"/>
      <c r="I49" s="381"/>
    </row>
    <row r="50" spans="5:9" s="387" customFormat="1">
      <c r="E50" s="381"/>
      <c r="F50" s="381"/>
      <c r="G50" s="381"/>
      <c r="H50" s="381"/>
      <c r="I50" s="381"/>
    </row>
    <row r="51" spans="5:9" s="387" customFormat="1">
      <c r="E51" s="381"/>
      <c r="F51" s="381"/>
      <c r="G51" s="381"/>
      <c r="H51" s="381"/>
      <c r="I51" s="381"/>
    </row>
    <row r="52" spans="5:9" s="387" customFormat="1">
      <c r="E52" s="381"/>
      <c r="F52" s="381"/>
      <c r="G52" s="381"/>
      <c r="H52" s="381"/>
      <c r="I52" s="381"/>
    </row>
    <row r="53" spans="5:9" s="387" customFormat="1">
      <c r="E53" s="381"/>
      <c r="F53" s="381"/>
      <c r="G53" s="381"/>
      <c r="H53" s="381"/>
      <c r="I53" s="381"/>
    </row>
    <row r="54" spans="5:9" s="387" customFormat="1">
      <c r="E54" s="381"/>
      <c r="F54" s="381"/>
      <c r="G54" s="381"/>
      <c r="H54" s="381"/>
      <c r="I54" s="381"/>
    </row>
    <row r="55" spans="5:9" s="387" customFormat="1">
      <c r="E55" s="381"/>
      <c r="F55" s="381"/>
      <c r="G55" s="381"/>
      <c r="H55" s="381"/>
      <c r="I55" s="381"/>
    </row>
    <row r="56" spans="5:9" s="387" customFormat="1">
      <c r="E56" s="381"/>
      <c r="F56" s="381"/>
      <c r="G56" s="381"/>
      <c r="H56" s="381"/>
      <c r="I56" s="381"/>
    </row>
    <row r="57" spans="5:9" s="387" customFormat="1">
      <c r="E57" s="381"/>
      <c r="F57" s="381"/>
      <c r="G57" s="381"/>
      <c r="H57" s="381"/>
      <c r="I57" s="381"/>
    </row>
    <row r="58" spans="5:9" s="387" customFormat="1">
      <c r="E58" s="381"/>
      <c r="F58" s="381"/>
      <c r="G58" s="381"/>
      <c r="H58" s="381"/>
      <c r="I58" s="381"/>
    </row>
    <row r="59" spans="5:9" s="387" customFormat="1">
      <c r="E59" s="381"/>
      <c r="F59" s="381"/>
      <c r="G59" s="381"/>
      <c r="H59" s="381"/>
      <c r="I59" s="381"/>
    </row>
    <row r="60" spans="5:9" s="387" customFormat="1">
      <c r="E60" s="381"/>
      <c r="F60" s="381"/>
      <c r="G60" s="381"/>
      <c r="H60" s="381"/>
      <c r="I60" s="381"/>
    </row>
    <row r="61" spans="5:9" s="387" customFormat="1">
      <c r="E61" s="381"/>
      <c r="F61" s="381"/>
      <c r="G61" s="381"/>
      <c r="H61" s="381"/>
      <c r="I61" s="381"/>
    </row>
    <row r="62" spans="5:9" s="387" customFormat="1">
      <c r="E62" s="381"/>
      <c r="F62" s="381"/>
      <c r="G62" s="381"/>
      <c r="H62" s="381"/>
      <c r="I62" s="381"/>
    </row>
  </sheetData>
  <hyperlinks>
    <hyperlink ref="C1" location="Jegyzék_index!A1" display="Vissza a jegyzékre / Return to the Index" xr:uid="{1B2D5AA0-78E5-4A9A-9415-6B4CA78007BE}"/>
  </hyperlink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62EB-83D2-4CD4-9DCA-C8E44E909048}">
  <sheetPr codeName="Sheet69"/>
  <dimension ref="A1:CU102"/>
  <sheetViews>
    <sheetView showGridLines="0" zoomScale="75" zoomScaleNormal="75" workbookViewId="0"/>
  </sheetViews>
  <sheetFormatPr defaultRowHeight="15.75"/>
  <cols>
    <col min="1" max="1" width="13.140625" style="210" bestFit="1" customWidth="1"/>
    <col min="2" max="2" width="129.140625" style="210" customWidth="1"/>
    <col min="3" max="3" width="56.85546875" style="207" bestFit="1" customWidth="1"/>
    <col min="4" max="4" width="58.28515625" style="207" bestFit="1" customWidth="1"/>
    <col min="5" max="80" width="13.140625" style="207" bestFit="1" customWidth="1"/>
    <col min="81" max="85" width="13.140625" style="210" bestFit="1" customWidth="1"/>
    <col min="86" max="16384" width="9.140625" style="210"/>
  </cols>
  <sheetData>
    <row r="1" spans="1:99">
      <c r="A1" s="43" t="s">
        <v>61</v>
      </c>
      <c r="B1" s="250" t="s">
        <v>1089</v>
      </c>
      <c r="C1" s="11" t="s">
        <v>646</v>
      </c>
    </row>
    <row r="2" spans="1:99">
      <c r="A2" s="43" t="s">
        <v>62</v>
      </c>
      <c r="B2" s="250" t="s">
        <v>1195</v>
      </c>
    </row>
    <row r="3" spans="1:99">
      <c r="A3" s="43" t="s">
        <v>43</v>
      </c>
      <c r="B3" s="210" t="s">
        <v>1204</v>
      </c>
    </row>
    <row r="4" spans="1:99">
      <c r="A4" s="43" t="s">
        <v>63</v>
      </c>
      <c r="B4" s="210" t="s">
        <v>1212</v>
      </c>
    </row>
    <row r="5" spans="1:99" ht="64.5" customHeight="1">
      <c r="A5" s="48" t="s">
        <v>64</v>
      </c>
      <c r="B5" s="243" t="s">
        <v>1090</v>
      </c>
    </row>
    <row r="6" spans="1:99" ht="69" customHeight="1">
      <c r="A6" s="48" t="s">
        <v>65</v>
      </c>
      <c r="B6" s="377" t="s">
        <v>1205</v>
      </c>
    </row>
    <row r="8" spans="1:99">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287"/>
      <c r="CD8" s="287"/>
      <c r="CE8" s="287"/>
      <c r="CF8" s="287"/>
      <c r="CG8" s="287"/>
    </row>
    <row r="9" spans="1:99">
      <c r="E9" s="207" t="s">
        <v>577</v>
      </c>
      <c r="F9" s="207" t="s">
        <v>754</v>
      </c>
      <c r="G9" s="207" t="s">
        <v>1091</v>
      </c>
      <c r="H9" s="207" t="s">
        <v>1092</v>
      </c>
      <c r="I9" s="207" t="s">
        <v>95</v>
      </c>
      <c r="J9" s="207" t="s">
        <v>370</v>
      </c>
      <c r="K9" s="207" t="s">
        <v>1093</v>
      </c>
      <c r="L9" s="207" t="s">
        <v>1094</v>
      </c>
      <c r="M9" s="207" t="s">
        <v>96</v>
      </c>
      <c r="N9" s="207" t="s">
        <v>403</v>
      </c>
      <c r="O9" s="207" t="s">
        <v>1095</v>
      </c>
      <c r="P9" s="207" t="s">
        <v>1096</v>
      </c>
      <c r="Q9" s="207" t="s">
        <v>97</v>
      </c>
      <c r="R9" s="207" t="s">
        <v>369</v>
      </c>
      <c r="S9" s="207" t="s">
        <v>1097</v>
      </c>
      <c r="T9" s="207" t="s">
        <v>1098</v>
      </c>
      <c r="U9" s="207" t="s">
        <v>98</v>
      </c>
      <c r="V9" s="207" t="s">
        <v>390</v>
      </c>
      <c r="W9" s="207" t="s">
        <v>1099</v>
      </c>
      <c r="X9" s="207" t="s">
        <v>1100</v>
      </c>
      <c r="Y9" s="207" t="s">
        <v>93</v>
      </c>
      <c r="Z9" s="207" t="s">
        <v>367</v>
      </c>
      <c r="AA9" s="207" t="s">
        <v>1101</v>
      </c>
      <c r="AB9" s="207" t="s">
        <v>1102</v>
      </c>
      <c r="AC9" s="207" t="s">
        <v>94</v>
      </c>
      <c r="AD9" s="207" t="s">
        <v>393</v>
      </c>
      <c r="AE9" s="207" t="s">
        <v>1103</v>
      </c>
      <c r="AF9" s="207" t="s">
        <v>1104</v>
      </c>
      <c r="AG9" s="207" t="s">
        <v>91</v>
      </c>
      <c r="AH9" s="207" t="s">
        <v>394</v>
      </c>
      <c r="AI9" s="207" t="s">
        <v>1105</v>
      </c>
      <c r="AJ9" s="207" t="s">
        <v>1106</v>
      </c>
      <c r="AK9" s="207" t="s">
        <v>81</v>
      </c>
      <c r="AL9" s="207" t="s">
        <v>395</v>
      </c>
      <c r="AM9" s="207" t="s">
        <v>1107</v>
      </c>
      <c r="AN9" s="207" t="s">
        <v>1108</v>
      </c>
      <c r="AO9" s="207" t="s">
        <v>82</v>
      </c>
      <c r="AP9" s="207" t="s">
        <v>396</v>
      </c>
      <c r="AQ9" s="207" t="s">
        <v>1109</v>
      </c>
      <c r="AR9" s="207" t="s">
        <v>1110</v>
      </c>
      <c r="AS9" s="207" t="s">
        <v>83</v>
      </c>
      <c r="AT9" s="207" t="s">
        <v>397</v>
      </c>
      <c r="AU9" s="207" t="s">
        <v>1111</v>
      </c>
      <c r="AV9" s="207" t="s">
        <v>1112</v>
      </c>
      <c r="AW9" s="207" t="s">
        <v>84</v>
      </c>
      <c r="AX9" s="207" t="s">
        <v>398</v>
      </c>
      <c r="AY9" s="207" t="s">
        <v>1113</v>
      </c>
      <c r="AZ9" s="207" t="s">
        <v>1114</v>
      </c>
      <c r="BA9" s="207" t="s">
        <v>85</v>
      </c>
      <c r="BB9" s="207" t="s">
        <v>399</v>
      </c>
      <c r="BC9" s="207" t="s">
        <v>1115</v>
      </c>
      <c r="BD9" s="207" t="s">
        <v>1116</v>
      </c>
      <c r="BE9" s="207" t="s">
        <v>86</v>
      </c>
      <c r="BF9" s="207" t="s">
        <v>400</v>
      </c>
      <c r="BG9" s="207" t="s">
        <v>1117</v>
      </c>
      <c r="BH9" s="207" t="s">
        <v>1118</v>
      </c>
      <c r="BI9" s="207" t="s">
        <v>87</v>
      </c>
      <c r="BJ9" s="207" t="s">
        <v>401</v>
      </c>
      <c r="BK9" s="207" t="s">
        <v>1119</v>
      </c>
      <c r="BL9" s="207" t="s">
        <v>1120</v>
      </c>
      <c r="BM9" s="207" t="s">
        <v>42</v>
      </c>
      <c r="BN9" s="207" t="s">
        <v>402</v>
      </c>
      <c r="BO9" s="207" t="s">
        <v>1121</v>
      </c>
      <c r="BP9" s="207" t="s">
        <v>1122</v>
      </c>
      <c r="BQ9" s="207" t="s">
        <v>353</v>
      </c>
      <c r="BR9" s="207" t="s">
        <v>368</v>
      </c>
      <c r="BS9" s="207" t="s">
        <v>520</v>
      </c>
      <c r="BT9" s="207" t="s">
        <v>521</v>
      </c>
      <c r="BU9" s="207" t="s">
        <v>435</v>
      </c>
      <c r="BV9" s="207" t="s">
        <v>436</v>
      </c>
      <c r="BW9" s="207" t="s">
        <v>524</v>
      </c>
      <c r="BX9" s="207" t="s">
        <v>525</v>
      </c>
      <c r="BY9" s="207" t="s">
        <v>526</v>
      </c>
      <c r="BZ9" s="207" t="s">
        <v>527</v>
      </c>
      <c r="CA9" s="207" t="s">
        <v>598</v>
      </c>
      <c r="CB9" s="207" t="s">
        <v>599</v>
      </c>
      <c r="CC9" s="207" t="s">
        <v>528</v>
      </c>
      <c r="CD9" s="207" t="s">
        <v>600</v>
      </c>
      <c r="CE9" s="207" t="s">
        <v>601</v>
      </c>
      <c r="CF9" s="207" t="s">
        <v>602</v>
      </c>
      <c r="CG9" s="207" t="s">
        <v>582</v>
      </c>
      <c r="CH9" s="207" t="s">
        <v>603</v>
      </c>
    </row>
    <row r="10" spans="1:99">
      <c r="E10" s="223" t="s">
        <v>1123</v>
      </c>
      <c r="F10" s="223" t="s">
        <v>1623</v>
      </c>
      <c r="G10" s="223" t="s">
        <v>1624</v>
      </c>
      <c r="H10" s="223" t="s">
        <v>1625</v>
      </c>
      <c r="I10" s="223" t="s">
        <v>1124</v>
      </c>
      <c r="J10" s="223" t="s">
        <v>1619</v>
      </c>
      <c r="K10" s="223" t="s">
        <v>1626</v>
      </c>
      <c r="L10" s="223" t="s">
        <v>1627</v>
      </c>
      <c r="M10" s="223" t="s">
        <v>1125</v>
      </c>
      <c r="N10" s="223" t="s">
        <v>1620</v>
      </c>
      <c r="O10" s="223" t="s">
        <v>1628</v>
      </c>
      <c r="P10" s="223" t="s">
        <v>1629</v>
      </c>
      <c r="Q10" s="223" t="s">
        <v>1126</v>
      </c>
      <c r="R10" s="223" t="s">
        <v>1621</v>
      </c>
      <c r="S10" s="223" t="s">
        <v>1630</v>
      </c>
      <c r="T10" s="223" t="s">
        <v>1631</v>
      </c>
      <c r="U10" s="223" t="s">
        <v>1127</v>
      </c>
      <c r="V10" s="223" t="s">
        <v>1622</v>
      </c>
      <c r="W10" s="223" t="s">
        <v>1632</v>
      </c>
      <c r="X10" s="223" t="s">
        <v>1633</v>
      </c>
      <c r="Y10" s="223" t="s">
        <v>1128</v>
      </c>
      <c r="Z10" s="223" t="s">
        <v>1634</v>
      </c>
      <c r="AA10" s="223" t="s">
        <v>1635</v>
      </c>
      <c r="AB10" s="223" t="s">
        <v>1636</v>
      </c>
      <c r="AC10" s="223" t="s">
        <v>1129</v>
      </c>
      <c r="AD10" s="223" t="s">
        <v>1637</v>
      </c>
      <c r="AE10" s="223" t="s">
        <v>1638</v>
      </c>
      <c r="AF10" s="223" t="s">
        <v>1639</v>
      </c>
      <c r="AG10" s="223" t="s">
        <v>1130</v>
      </c>
      <c r="AH10" s="223" t="s">
        <v>1640</v>
      </c>
      <c r="AI10" s="223" t="s">
        <v>1641</v>
      </c>
      <c r="AJ10" s="223" t="s">
        <v>1642</v>
      </c>
      <c r="AK10" s="223" t="s">
        <v>1131</v>
      </c>
      <c r="AL10" s="223" t="s">
        <v>1643</v>
      </c>
      <c r="AM10" s="223" t="s">
        <v>1644</v>
      </c>
      <c r="AN10" s="223" t="s">
        <v>1645</v>
      </c>
      <c r="AO10" s="223" t="s">
        <v>1132</v>
      </c>
      <c r="AP10" s="223" t="s">
        <v>1646</v>
      </c>
      <c r="AQ10" s="223" t="s">
        <v>1647</v>
      </c>
      <c r="AR10" s="223" t="s">
        <v>1648</v>
      </c>
      <c r="AS10" s="223" t="s">
        <v>1133</v>
      </c>
      <c r="AT10" s="223" t="s">
        <v>1649</v>
      </c>
      <c r="AU10" s="223" t="s">
        <v>1650</v>
      </c>
      <c r="AV10" s="223" t="s">
        <v>1651</v>
      </c>
      <c r="AW10" s="223" t="s">
        <v>1134</v>
      </c>
      <c r="AX10" s="223" t="s">
        <v>830</v>
      </c>
      <c r="AY10" s="223" t="s">
        <v>1393</v>
      </c>
      <c r="AZ10" s="223" t="s">
        <v>1394</v>
      </c>
      <c r="BA10" s="223" t="s">
        <v>1135</v>
      </c>
      <c r="BB10" s="223" t="s">
        <v>831</v>
      </c>
      <c r="BC10" s="223" t="s">
        <v>1395</v>
      </c>
      <c r="BD10" s="223" t="s">
        <v>1396</v>
      </c>
      <c r="BE10" s="223" t="s">
        <v>1136</v>
      </c>
      <c r="BF10" s="223" t="s">
        <v>832</v>
      </c>
      <c r="BG10" s="223" t="s">
        <v>1397</v>
      </c>
      <c r="BH10" s="223" t="s">
        <v>1398</v>
      </c>
      <c r="BI10" s="223" t="s">
        <v>1137</v>
      </c>
      <c r="BJ10" s="223" t="s">
        <v>833</v>
      </c>
      <c r="BK10" s="223" t="s">
        <v>1399</v>
      </c>
      <c r="BL10" s="223" t="s">
        <v>1400</v>
      </c>
      <c r="BM10" s="223" t="s">
        <v>1138</v>
      </c>
      <c r="BN10" s="223" t="s">
        <v>834</v>
      </c>
      <c r="BO10" s="223" t="s">
        <v>1401</v>
      </c>
      <c r="BP10" s="223" t="s">
        <v>1402</v>
      </c>
      <c r="BQ10" s="223" t="s">
        <v>671</v>
      </c>
      <c r="BR10" s="223" t="s">
        <v>672</v>
      </c>
      <c r="BS10" s="223" t="s">
        <v>673</v>
      </c>
      <c r="BT10" s="223" t="s">
        <v>674</v>
      </c>
      <c r="BU10" s="223" t="s">
        <v>675</v>
      </c>
      <c r="BV10" s="223" t="s">
        <v>676</v>
      </c>
      <c r="BW10" s="223" t="s">
        <v>677</v>
      </c>
      <c r="BX10" s="223" t="s">
        <v>678</v>
      </c>
      <c r="BY10" s="223" t="s">
        <v>666</v>
      </c>
      <c r="BZ10" s="223" t="s">
        <v>665</v>
      </c>
      <c r="CA10" s="223" t="s">
        <v>664</v>
      </c>
      <c r="CB10" s="223" t="s">
        <v>663</v>
      </c>
      <c r="CC10" s="223" t="s">
        <v>662</v>
      </c>
      <c r="CD10" s="223" t="s">
        <v>767</v>
      </c>
      <c r="CE10" s="223" t="s">
        <v>768</v>
      </c>
      <c r="CF10" s="223" t="s">
        <v>776</v>
      </c>
      <c r="CG10" s="223" t="s">
        <v>777</v>
      </c>
      <c r="CH10" s="223" t="s">
        <v>1238</v>
      </c>
    </row>
    <row r="11" spans="1:99">
      <c r="C11" s="207" t="s">
        <v>1139</v>
      </c>
      <c r="D11" s="207" t="s">
        <v>1140</v>
      </c>
      <c r="E11" s="223">
        <v>8.4099092479999999</v>
      </c>
      <c r="F11" s="223">
        <v>14.480918528</v>
      </c>
      <c r="G11" s="223">
        <v>24.323354624</v>
      </c>
      <c r="H11" s="223">
        <v>28.269809664</v>
      </c>
      <c r="I11" s="223">
        <v>25.86559488</v>
      </c>
      <c r="J11" s="223">
        <v>28.427372544000001</v>
      </c>
      <c r="K11" s="223">
        <v>39.247429631999999</v>
      </c>
      <c r="L11" s="223">
        <v>41.287995391999999</v>
      </c>
      <c r="M11" s="223">
        <v>39.038963711999997</v>
      </c>
      <c r="N11" s="223">
        <v>41.753165824</v>
      </c>
      <c r="O11" s="223">
        <v>45.633527807999997</v>
      </c>
      <c r="P11" s="223">
        <v>45.319651327999999</v>
      </c>
      <c r="Q11" s="223">
        <v>39.715000320000001</v>
      </c>
      <c r="R11" s="223">
        <v>46.789214207999997</v>
      </c>
      <c r="S11" s="223">
        <v>53.675720704</v>
      </c>
      <c r="T11" s="223">
        <v>53.764108288000003</v>
      </c>
      <c r="U11" s="223">
        <v>45.296545792000003</v>
      </c>
      <c r="V11" s="223">
        <v>48.158924800000001</v>
      </c>
      <c r="W11" s="223">
        <v>48.467849215999998</v>
      </c>
      <c r="X11" s="223">
        <v>44.231663615999999</v>
      </c>
      <c r="Y11" s="223">
        <v>35.567599616000003</v>
      </c>
      <c r="Z11" s="223">
        <v>37.822390272</v>
      </c>
      <c r="AA11" s="223">
        <v>39.849644032</v>
      </c>
      <c r="AB11" s="223">
        <v>37.613203456000001</v>
      </c>
      <c r="AC11" s="223">
        <v>30.933911552000001</v>
      </c>
      <c r="AD11" s="223">
        <v>36.608733184000002</v>
      </c>
      <c r="AE11" s="223">
        <v>37.548101631999998</v>
      </c>
      <c r="AF11" s="223">
        <v>31.563784192</v>
      </c>
      <c r="AG11" s="223">
        <v>30.700488704000001</v>
      </c>
      <c r="AH11" s="223">
        <v>33.265108992000002</v>
      </c>
      <c r="AI11" s="223">
        <v>41.747787776000003</v>
      </c>
      <c r="AJ11" s="223">
        <v>41.150824448000002</v>
      </c>
      <c r="AK11" s="223">
        <v>39.137996800000003</v>
      </c>
      <c r="AL11" s="223">
        <v>44.689932288000001</v>
      </c>
      <c r="AM11" s="223">
        <v>48.232259583999998</v>
      </c>
      <c r="AN11" s="223">
        <v>46.878900223999999</v>
      </c>
      <c r="AO11" s="223">
        <v>42.148896768</v>
      </c>
      <c r="AP11" s="223">
        <v>39.756533760000003</v>
      </c>
      <c r="AQ11" s="223">
        <v>35.645992960000001</v>
      </c>
      <c r="AR11" s="223">
        <v>28.506286079999999</v>
      </c>
      <c r="AS11" s="223">
        <v>19.587088384000001</v>
      </c>
      <c r="AT11" s="223">
        <v>17.547935744</v>
      </c>
      <c r="AU11" s="223">
        <v>16.322634751999999</v>
      </c>
      <c r="AV11" s="223">
        <v>12.656303103999999</v>
      </c>
      <c r="AW11" s="223">
        <v>10.1097216</v>
      </c>
      <c r="AX11" s="223">
        <v>12.497801215999999</v>
      </c>
      <c r="AY11" s="223">
        <v>12.669957119999999</v>
      </c>
      <c r="AZ11" s="223">
        <v>12.83905536</v>
      </c>
      <c r="BA11" s="223">
        <v>12.060735488000001</v>
      </c>
      <c r="BB11" s="223">
        <v>10.863209471999999</v>
      </c>
      <c r="BC11" s="223">
        <v>9.3927434240000007</v>
      </c>
      <c r="BD11" s="223">
        <v>8.6730700800000005</v>
      </c>
      <c r="BE11" s="223">
        <v>8.7937751039999998</v>
      </c>
      <c r="BF11" s="223">
        <v>6.4090752000000002</v>
      </c>
      <c r="BG11" s="223">
        <v>6.895260672</v>
      </c>
      <c r="BH11" s="223">
        <v>7.3670338559999999</v>
      </c>
      <c r="BI11" s="223">
        <v>7.2066350080000001</v>
      </c>
      <c r="BJ11" s="223">
        <v>9.9072901120000001</v>
      </c>
      <c r="BK11" s="223">
        <v>11.673893888</v>
      </c>
      <c r="BL11" s="223">
        <v>14.11075072</v>
      </c>
      <c r="BM11" s="223">
        <v>15.966990336</v>
      </c>
      <c r="BN11" s="223">
        <v>17.031298048</v>
      </c>
      <c r="BO11" s="223">
        <v>19.020036095999998</v>
      </c>
      <c r="BP11" s="223">
        <v>18.319206399999999</v>
      </c>
      <c r="BQ11" s="223">
        <v>20.211939328</v>
      </c>
      <c r="BR11" s="223">
        <v>28.212803584</v>
      </c>
      <c r="BS11" s="223">
        <v>36.815237119999999</v>
      </c>
      <c r="BT11" s="223">
        <v>42.023714816000002</v>
      </c>
      <c r="BU11" s="223">
        <v>46.851903487999998</v>
      </c>
      <c r="BV11" s="223">
        <v>56.634204160000003</v>
      </c>
      <c r="BW11" s="223">
        <v>64.872493055999996</v>
      </c>
      <c r="BX11" s="223">
        <v>70.178725888000002</v>
      </c>
      <c r="BY11" s="223">
        <v>73.374179327999997</v>
      </c>
      <c r="BZ11" s="223">
        <v>78.736826367999996</v>
      </c>
      <c r="CA11" s="223">
        <v>84.783685632000001</v>
      </c>
      <c r="CB11" s="223">
        <v>94.339489791999995</v>
      </c>
      <c r="CC11" s="223">
        <v>93.342957568000003</v>
      </c>
      <c r="CD11" s="223">
        <v>100.513726464</v>
      </c>
      <c r="CE11" s="223">
        <v>104.27842560000001</v>
      </c>
      <c r="CF11" s="223">
        <v>100.63059353600001</v>
      </c>
      <c r="CG11" s="223">
        <v>95.961718783999999</v>
      </c>
      <c r="CH11" s="223">
        <v>89.930063872000005</v>
      </c>
    </row>
    <row r="12" spans="1:99">
      <c r="C12" s="207" t="s">
        <v>1141</v>
      </c>
      <c r="D12" s="207" t="s">
        <v>1142</v>
      </c>
      <c r="E12" s="223">
        <v>20.213693880000001</v>
      </c>
      <c r="F12" s="223">
        <v>27.501235424000001</v>
      </c>
      <c r="G12" s="223">
        <v>49.383052544000002</v>
      </c>
      <c r="H12" s="223">
        <v>54.804582271999998</v>
      </c>
      <c r="I12" s="223">
        <v>53.114118048000002</v>
      </c>
      <c r="J12" s="223">
        <v>54.194870655999999</v>
      </c>
      <c r="K12" s="223">
        <v>50.645406143999999</v>
      </c>
      <c r="L12" s="223">
        <v>43.199102912000001</v>
      </c>
      <c r="M12" s="223">
        <v>37.921467679999999</v>
      </c>
      <c r="N12" s="223">
        <v>38.840892992000001</v>
      </c>
      <c r="O12" s="223">
        <v>38.924599295999997</v>
      </c>
      <c r="P12" s="223">
        <v>36.850516384000002</v>
      </c>
      <c r="Q12" s="223">
        <v>31.241884704</v>
      </c>
      <c r="R12" s="223">
        <v>33.705176383999998</v>
      </c>
      <c r="S12" s="223">
        <v>37.608225279999999</v>
      </c>
      <c r="T12" s="223">
        <v>36.069468448000002</v>
      </c>
      <c r="U12" s="223">
        <v>31.194888639999999</v>
      </c>
      <c r="V12" s="223">
        <v>38.228478336000002</v>
      </c>
      <c r="W12" s="223">
        <v>40.499250431999997</v>
      </c>
      <c r="X12" s="223">
        <v>31.982452064</v>
      </c>
      <c r="Y12" s="223">
        <v>28.09720652</v>
      </c>
      <c r="Z12" s="223">
        <v>32.739590767999999</v>
      </c>
      <c r="AA12" s="223">
        <v>33.617291135999999</v>
      </c>
      <c r="AB12" s="223">
        <v>28.355837504</v>
      </c>
      <c r="AC12" s="223">
        <v>27.466428023999999</v>
      </c>
      <c r="AD12" s="223">
        <v>37.458670496000003</v>
      </c>
      <c r="AE12" s="223">
        <v>45.766804704000002</v>
      </c>
      <c r="AF12" s="223">
        <v>45.745350287999997</v>
      </c>
      <c r="AG12" s="223">
        <v>46.031007807999998</v>
      </c>
      <c r="AH12" s="223">
        <v>52.376490752000002</v>
      </c>
      <c r="AI12" s="223">
        <v>62.231197248000001</v>
      </c>
      <c r="AJ12" s="223">
        <v>79.629427952</v>
      </c>
      <c r="AK12" s="223">
        <v>85.689329712000003</v>
      </c>
      <c r="AL12" s="223">
        <v>102.98382099200001</v>
      </c>
      <c r="AM12" s="223">
        <v>129.074830464</v>
      </c>
      <c r="AN12" s="223">
        <v>125.65096665599999</v>
      </c>
      <c r="AO12" s="223">
        <v>101.939323136</v>
      </c>
      <c r="AP12" s="223">
        <v>93.754931455999994</v>
      </c>
      <c r="AQ12" s="223">
        <v>84.089132543999995</v>
      </c>
      <c r="AR12" s="223">
        <v>76.7802784</v>
      </c>
      <c r="AS12" s="223">
        <v>70.164759231999994</v>
      </c>
      <c r="AT12" s="223">
        <v>65.053496640000006</v>
      </c>
      <c r="AU12" s="223">
        <v>61.047107455999999</v>
      </c>
      <c r="AV12" s="223">
        <v>63.917373695999999</v>
      </c>
      <c r="AW12" s="223">
        <v>67.053292799999994</v>
      </c>
      <c r="AX12" s="223">
        <v>67.692141312000004</v>
      </c>
      <c r="AY12" s="223">
        <v>69.882233088000007</v>
      </c>
      <c r="AZ12" s="223">
        <v>64.623606784000003</v>
      </c>
      <c r="BA12" s="223">
        <v>57.301271423999999</v>
      </c>
      <c r="BB12" s="223">
        <v>67.792850048000005</v>
      </c>
      <c r="BC12" s="223">
        <v>82.523458816000002</v>
      </c>
      <c r="BD12" s="223">
        <v>78.990033920000002</v>
      </c>
      <c r="BE12" s="223">
        <v>71.524994367999994</v>
      </c>
      <c r="BF12" s="223">
        <v>61.023761280000002</v>
      </c>
      <c r="BG12" s="223">
        <v>66.156332160000005</v>
      </c>
      <c r="BH12" s="223">
        <v>75.018115456000004</v>
      </c>
      <c r="BI12" s="223">
        <v>68.795390335999997</v>
      </c>
      <c r="BJ12" s="223">
        <v>65.594674560000001</v>
      </c>
      <c r="BK12" s="223">
        <v>66.541196671999998</v>
      </c>
      <c r="BL12" s="223">
        <v>61.693861888000001</v>
      </c>
      <c r="BM12" s="223">
        <v>59.969320320000001</v>
      </c>
      <c r="BN12" s="223">
        <v>73.883190400000004</v>
      </c>
      <c r="BO12" s="223">
        <v>79.142146175999997</v>
      </c>
      <c r="BP12" s="223">
        <v>80.570987904000006</v>
      </c>
      <c r="BQ12" s="223">
        <v>79.710681600000001</v>
      </c>
      <c r="BR12" s="223">
        <v>99.640139903999994</v>
      </c>
      <c r="BS12" s="223">
        <v>109.579366656</v>
      </c>
      <c r="BT12" s="223">
        <v>111.38312691199999</v>
      </c>
      <c r="BU12" s="223">
        <v>99.199621887999996</v>
      </c>
      <c r="BV12" s="223">
        <v>113.174822144</v>
      </c>
      <c r="BW12" s="223">
        <v>117.925931648</v>
      </c>
      <c r="BX12" s="223">
        <v>124.44147238399999</v>
      </c>
      <c r="BY12" s="223">
        <v>118.616929024</v>
      </c>
      <c r="BZ12" s="223">
        <v>123.521248512</v>
      </c>
      <c r="CA12" s="223">
        <v>135.11748556800001</v>
      </c>
      <c r="CB12" s="223">
        <v>143.47484979199999</v>
      </c>
      <c r="CC12" s="223">
        <v>139.54047769600001</v>
      </c>
      <c r="CD12" s="223">
        <v>150.71872819199999</v>
      </c>
      <c r="CE12" s="223">
        <v>151.01572096000001</v>
      </c>
      <c r="CF12" s="223">
        <v>154.836880896</v>
      </c>
      <c r="CG12" s="223">
        <v>150.21508249600001</v>
      </c>
      <c r="CH12" s="223">
        <v>160.00352204800001</v>
      </c>
      <c r="CI12" s="289"/>
      <c r="CJ12" s="289"/>
      <c r="CK12" s="289"/>
      <c r="CL12" s="289"/>
      <c r="CM12" s="289"/>
      <c r="CN12" s="289"/>
      <c r="CO12" s="289"/>
      <c r="CP12" s="289"/>
      <c r="CQ12" s="289"/>
      <c r="CR12" s="289"/>
      <c r="CS12" s="289"/>
      <c r="CT12" s="289"/>
      <c r="CU12" s="289"/>
    </row>
    <row r="13" spans="1:99">
      <c r="C13" s="207" t="s">
        <v>1143</v>
      </c>
      <c r="D13" s="207" t="s">
        <v>1144</v>
      </c>
      <c r="E13" s="223">
        <v>16.549798704000001</v>
      </c>
      <c r="F13" s="223">
        <v>22.951642463999999</v>
      </c>
      <c r="G13" s="223">
        <v>37.131254128750001</v>
      </c>
      <c r="H13" s="223">
        <v>37.992485168999998</v>
      </c>
      <c r="I13" s="223">
        <v>37.445102378999998</v>
      </c>
      <c r="J13" s="223">
        <v>44.490334207499998</v>
      </c>
      <c r="K13" s="223">
        <v>51.512047696000003</v>
      </c>
      <c r="L13" s="223">
        <v>52.695720551999997</v>
      </c>
      <c r="M13" s="223">
        <v>49.158407232000002</v>
      </c>
      <c r="N13" s="223">
        <v>56.153921472</v>
      </c>
      <c r="O13" s="223">
        <v>60.959681871999997</v>
      </c>
      <c r="P13" s="223">
        <v>58.523066016000001</v>
      </c>
      <c r="Q13" s="223">
        <v>49.754464175999999</v>
      </c>
      <c r="R13" s="223">
        <v>56.353419344000002</v>
      </c>
      <c r="S13" s="223">
        <v>52.536084959999997</v>
      </c>
      <c r="T13" s="223">
        <v>45.621855183999998</v>
      </c>
      <c r="U13" s="223">
        <v>42.289729792000003</v>
      </c>
      <c r="V13" s="223">
        <v>55.84229216</v>
      </c>
      <c r="W13" s="223">
        <v>68.825173856000006</v>
      </c>
      <c r="X13" s="223">
        <v>71.495029184000003</v>
      </c>
      <c r="Y13" s="223">
        <v>72.277071183999993</v>
      </c>
      <c r="Z13" s="223">
        <v>76.083126727999996</v>
      </c>
      <c r="AA13" s="223">
        <v>76.985802367999995</v>
      </c>
      <c r="AB13" s="223">
        <v>76.913417319999994</v>
      </c>
      <c r="AC13" s="223">
        <v>97.067805944</v>
      </c>
      <c r="AD13" s="223">
        <v>101.966051984</v>
      </c>
      <c r="AE13" s="223">
        <v>87.999025184000004</v>
      </c>
      <c r="AF13" s="223">
        <v>103.49676528000001</v>
      </c>
      <c r="AG13" s="223">
        <v>98.438557807999999</v>
      </c>
      <c r="AH13" s="223">
        <v>80.272109295999996</v>
      </c>
      <c r="AI13" s="223">
        <v>67.458807136000004</v>
      </c>
      <c r="AJ13" s="223">
        <v>71.211026208000007</v>
      </c>
      <c r="AK13" s="223">
        <v>63.173524831999998</v>
      </c>
      <c r="AL13" s="223">
        <v>65.239726496000003</v>
      </c>
      <c r="AM13" s="223">
        <v>102.32001235200001</v>
      </c>
      <c r="AN13" s="223">
        <v>102.76691699</v>
      </c>
      <c r="AO13" s="223">
        <v>93.427675264000001</v>
      </c>
      <c r="AP13" s="223">
        <v>104.68091652</v>
      </c>
      <c r="AQ13" s="223">
        <v>127.93913017600001</v>
      </c>
      <c r="AR13" s="223">
        <v>137.31304246400001</v>
      </c>
      <c r="AS13" s="223">
        <v>134.89140742399999</v>
      </c>
      <c r="AT13" s="223">
        <v>120.94786552799999</v>
      </c>
      <c r="AU13" s="223">
        <v>115.437927528</v>
      </c>
      <c r="AV13" s="223">
        <v>105.85335236</v>
      </c>
      <c r="AW13" s="223">
        <v>88.363391856000007</v>
      </c>
      <c r="AX13" s="223">
        <v>88.486325511999993</v>
      </c>
      <c r="AY13" s="223">
        <v>83.917660776000005</v>
      </c>
      <c r="AZ13" s="223">
        <v>79.269896767999995</v>
      </c>
      <c r="BA13" s="223">
        <v>75.448639647999997</v>
      </c>
      <c r="BB13" s="223">
        <v>84.509030175999996</v>
      </c>
      <c r="BC13" s="223">
        <v>83.655628591999999</v>
      </c>
      <c r="BD13" s="223">
        <v>87.741994688000005</v>
      </c>
      <c r="BE13" s="223">
        <v>83.566508064000004</v>
      </c>
      <c r="BF13" s="223">
        <v>107.18405251199999</v>
      </c>
      <c r="BG13" s="223">
        <v>120.74922618399999</v>
      </c>
      <c r="BH13" s="223">
        <v>139.76904365600001</v>
      </c>
      <c r="BI13" s="223">
        <v>146.10031948</v>
      </c>
      <c r="BJ13" s="223">
        <v>160.33948820800001</v>
      </c>
      <c r="BK13" s="223">
        <v>183.51143424</v>
      </c>
      <c r="BL13" s="223">
        <v>177.985985312</v>
      </c>
      <c r="BM13" s="223">
        <v>169.67052385599999</v>
      </c>
      <c r="BN13" s="223">
        <v>171.645625344</v>
      </c>
      <c r="BO13" s="223">
        <v>151.51340604000001</v>
      </c>
      <c r="BP13" s="223">
        <v>103.037648506</v>
      </c>
      <c r="BQ13" s="223">
        <v>60.826651904000002</v>
      </c>
      <c r="BR13" s="223">
        <v>72.940633984000002</v>
      </c>
      <c r="BS13" s="223">
        <v>84.631774351999994</v>
      </c>
      <c r="BT13" s="223">
        <v>80.040547360000005</v>
      </c>
      <c r="BU13" s="223">
        <v>80.103899799999994</v>
      </c>
      <c r="BV13" s="223">
        <v>110.41997241599999</v>
      </c>
      <c r="BW13" s="223">
        <v>143.71072255999999</v>
      </c>
      <c r="BX13" s="223">
        <v>164.02880307199999</v>
      </c>
      <c r="BY13" s="223">
        <v>164.638868992</v>
      </c>
      <c r="BZ13" s="223">
        <v>207.087821824</v>
      </c>
      <c r="CA13" s="223">
        <v>227.59716843199999</v>
      </c>
      <c r="CB13" s="223">
        <v>235.96563516800001</v>
      </c>
      <c r="CC13" s="223">
        <v>221.48444527999999</v>
      </c>
      <c r="CD13" s="223">
        <v>243.472454688</v>
      </c>
      <c r="CE13" s="223">
        <v>266.59954534399998</v>
      </c>
      <c r="CF13" s="223">
        <v>255.617910784</v>
      </c>
      <c r="CG13" s="223">
        <v>220.945351168</v>
      </c>
      <c r="CH13" s="223">
        <v>233.413774848</v>
      </c>
    </row>
    <row r="14" spans="1:99">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row>
    <row r="15" spans="1:99">
      <c r="C15" s="207" t="s">
        <v>1145</v>
      </c>
      <c r="D15" s="207" t="s">
        <v>1182</v>
      </c>
      <c r="E15" s="223">
        <v>18.616949149139742</v>
      </c>
      <c r="F15" s="223">
        <v>22.301050188452912</v>
      </c>
      <c r="G15" s="223">
        <v>21.945026933469965</v>
      </c>
      <c r="H15" s="223">
        <v>23.350573121236039</v>
      </c>
      <c r="I15" s="223">
        <v>22.216565095504038</v>
      </c>
      <c r="J15" s="223">
        <v>22.363933706471055</v>
      </c>
      <c r="K15" s="223">
        <v>27.755356581989265</v>
      </c>
      <c r="L15" s="223">
        <v>30.09706006649402</v>
      </c>
      <c r="M15" s="223">
        <v>30.954109741200082</v>
      </c>
      <c r="N15" s="223">
        <v>30.532930531087306</v>
      </c>
      <c r="O15" s="223">
        <v>31.359411008948229</v>
      </c>
      <c r="P15" s="223">
        <v>32.211677937274338</v>
      </c>
      <c r="Q15" s="223">
        <v>32.900800615026185</v>
      </c>
      <c r="R15" s="223">
        <v>34.190692733688643</v>
      </c>
      <c r="S15" s="223">
        <v>37.321449836775528</v>
      </c>
      <c r="T15" s="223">
        <v>39.6913638131198</v>
      </c>
      <c r="U15" s="223">
        <v>38.134451777706801</v>
      </c>
      <c r="V15" s="223">
        <v>33.859964826455197</v>
      </c>
      <c r="W15" s="223">
        <v>30.71623732880137</v>
      </c>
      <c r="X15" s="223">
        <v>29.945108447229419</v>
      </c>
      <c r="Y15" s="223">
        <v>26.163828481105757</v>
      </c>
      <c r="Z15" s="223">
        <v>25.791784565931064</v>
      </c>
      <c r="AA15" s="223">
        <v>26.486486510399899</v>
      </c>
      <c r="AB15" s="223">
        <v>26.324577494524338</v>
      </c>
      <c r="AC15" s="223">
        <v>19.897266702792532</v>
      </c>
      <c r="AD15" s="223">
        <v>20.796463402886388</v>
      </c>
      <c r="AE15" s="223">
        <v>21.917716381178522</v>
      </c>
      <c r="AF15" s="223">
        <v>17.457275583317504</v>
      </c>
      <c r="AG15" s="223">
        <v>17.526105602454436</v>
      </c>
      <c r="AH15" s="223">
        <v>20.049644592045219</v>
      </c>
      <c r="AI15" s="223">
        <v>24.351566390354286</v>
      </c>
      <c r="AJ15" s="223">
        <v>21.433694669027169</v>
      </c>
      <c r="AK15" s="223">
        <v>20.817989131541815</v>
      </c>
      <c r="AL15" s="223">
        <v>20.989714852726546</v>
      </c>
      <c r="AM15" s="223">
        <v>17.248778523265202</v>
      </c>
      <c r="AN15" s="223">
        <v>17.028495416836051</v>
      </c>
      <c r="AO15" s="223">
        <v>17.745716234354418</v>
      </c>
      <c r="AP15" s="223">
        <v>16.690934223103771</v>
      </c>
      <c r="AQ15" s="223">
        <v>14.392288315203549</v>
      </c>
      <c r="AR15" s="223">
        <v>11.750343060770165</v>
      </c>
      <c r="AS15" s="223">
        <v>8.7191971913478223</v>
      </c>
      <c r="AT15" s="223">
        <v>8.6209758147072844</v>
      </c>
      <c r="AU15" s="223">
        <v>8.4657600884599695</v>
      </c>
      <c r="AV15" s="223">
        <v>6.9377345902506713</v>
      </c>
      <c r="AW15" s="223">
        <v>6.1076186142557196</v>
      </c>
      <c r="AX15" s="223">
        <v>7.409341788992073</v>
      </c>
      <c r="AY15" s="223">
        <v>7.6109620121049746</v>
      </c>
      <c r="AZ15" s="223">
        <v>8.1916963833970797</v>
      </c>
      <c r="BA15" s="223">
        <v>8.3286248452753266</v>
      </c>
      <c r="BB15" s="223">
        <v>6.6578025313133589</v>
      </c>
      <c r="BC15" s="223">
        <v>5.3498009216453788</v>
      </c>
      <c r="BD15" s="223">
        <v>4.9445940539203672</v>
      </c>
      <c r="BE15" s="223">
        <v>5.3658115214579345</v>
      </c>
      <c r="BF15" s="223">
        <v>3.670363867434169</v>
      </c>
      <c r="BG15" s="223">
        <v>3.5579110072959677</v>
      </c>
      <c r="BH15" s="223">
        <v>3.3161804229646825</v>
      </c>
      <c r="BI15" s="223">
        <v>3.244736120958442</v>
      </c>
      <c r="BJ15" s="223">
        <v>4.2008264412452503</v>
      </c>
      <c r="BK15" s="223">
        <v>4.4603403865621498</v>
      </c>
      <c r="BL15" s="223">
        <v>5.5599974292380994</v>
      </c>
      <c r="BM15" s="223">
        <v>6.5010366538557696</v>
      </c>
      <c r="BN15" s="223">
        <v>6.4866280723401077</v>
      </c>
      <c r="BO15" s="223">
        <v>7.6178997813082754</v>
      </c>
      <c r="BP15" s="223">
        <v>9.0721547583891606</v>
      </c>
      <c r="BQ15" s="223">
        <v>12.573580565508136</v>
      </c>
      <c r="BR15" s="223">
        <v>14.050650393902259</v>
      </c>
      <c r="BS15" s="223">
        <v>15.93551239400141</v>
      </c>
      <c r="BT15" s="223">
        <v>18.001364238928712</v>
      </c>
      <c r="BU15" s="223">
        <v>20.716683427575809</v>
      </c>
      <c r="BV15" s="223">
        <v>20.209972707566905</v>
      </c>
      <c r="BW15" s="223">
        <v>19.868507084595439</v>
      </c>
      <c r="BX15" s="223">
        <v>19.567523016936477</v>
      </c>
      <c r="BY15" s="223">
        <v>20.574316235122421</v>
      </c>
      <c r="BZ15" s="223">
        <v>19.234790675069348</v>
      </c>
      <c r="CA15" s="223">
        <v>18.946145297817598</v>
      </c>
      <c r="CB15" s="223">
        <v>19.912088906117649</v>
      </c>
      <c r="CC15" s="223">
        <v>20.543476236974207</v>
      </c>
      <c r="CD15" s="223">
        <v>20.317915703987158</v>
      </c>
      <c r="CE15" s="223">
        <v>19.980779077740138</v>
      </c>
      <c r="CF15" s="223">
        <v>19.689585428757759</v>
      </c>
      <c r="CG15" s="223">
        <v>20.543174473979256</v>
      </c>
      <c r="CH15" s="223">
        <v>18.605680132215554</v>
      </c>
    </row>
    <row r="16" spans="1:99">
      <c r="C16" s="207" t="s">
        <v>1146</v>
      </c>
      <c r="D16" s="207" t="s">
        <v>1183</v>
      </c>
      <c r="E16" s="223">
        <v>44.746893216443567</v>
      </c>
      <c r="F16" s="223">
        <v>42.352729921738508</v>
      </c>
      <c r="G16" s="223">
        <v>44.554397815905574</v>
      </c>
      <c r="H16" s="223">
        <v>45.268023411943275</v>
      </c>
      <c r="I16" s="223">
        <v>45.620959679380775</v>
      </c>
      <c r="J16" s="223">
        <v>42.635332994831046</v>
      </c>
      <c r="K16" s="223">
        <v>35.815881955751863</v>
      </c>
      <c r="L16" s="223">
        <v>31.490170031675653</v>
      </c>
      <c r="M16" s="223">
        <v>30.068043833685977</v>
      </c>
      <c r="N16" s="223">
        <v>28.403266293365792</v>
      </c>
      <c r="O16" s="223">
        <v>26.749027881817383</v>
      </c>
      <c r="P16" s="223">
        <v>26.192102781035313</v>
      </c>
      <c r="Q16" s="223">
        <v>25.881480830967302</v>
      </c>
      <c r="R16" s="223">
        <v>24.629679057167952</v>
      </c>
      <c r="S16" s="223">
        <v>26.149504372338594</v>
      </c>
      <c r="T16" s="223">
        <v>26.628292373909844</v>
      </c>
      <c r="U16" s="223">
        <v>26.262487696426369</v>
      </c>
      <c r="V16" s="223">
        <v>26.877986524854158</v>
      </c>
      <c r="W16" s="223">
        <v>25.666180943247106</v>
      </c>
      <c r="X16" s="223">
        <v>21.652316851097574</v>
      </c>
      <c r="Y16" s="223">
        <v>20.668543846765232</v>
      </c>
      <c r="Z16" s="223">
        <v>22.32572996556809</v>
      </c>
      <c r="AA16" s="223">
        <v>22.344087376912057</v>
      </c>
      <c r="AB16" s="223">
        <v>19.845569459920974</v>
      </c>
      <c r="AC16" s="223">
        <v>17.666916867202623</v>
      </c>
      <c r="AD16" s="223">
        <v>21.279290550029543</v>
      </c>
      <c r="AE16" s="223">
        <v>26.71516805313464</v>
      </c>
      <c r="AF16" s="223">
        <v>25.300806195329873</v>
      </c>
      <c r="AG16" s="223">
        <v>26.277897775786908</v>
      </c>
      <c r="AH16" s="223">
        <v>31.56851296680529</v>
      </c>
      <c r="AI16" s="223">
        <v>36.299579260750555</v>
      </c>
      <c r="AJ16" s="223">
        <v>41.475544373337982</v>
      </c>
      <c r="AK16" s="223">
        <v>45.579224295749313</v>
      </c>
      <c r="AL16" s="223">
        <v>48.368859078507498</v>
      </c>
      <c r="AM16" s="223">
        <v>46.159628074735579</v>
      </c>
      <c r="AN16" s="223">
        <v>45.642003110117912</v>
      </c>
      <c r="AO16" s="223">
        <v>42.918947830374123</v>
      </c>
      <c r="AP16" s="223">
        <v>39.361011789165055</v>
      </c>
      <c r="AQ16" s="223">
        <v>33.951503079369225</v>
      </c>
      <c r="AR16" s="223">
        <v>31.648970650526824</v>
      </c>
      <c r="AS16" s="223">
        <v>31.233859756664607</v>
      </c>
      <c r="AT16" s="223">
        <v>31.959578002634252</v>
      </c>
      <c r="AU16" s="223">
        <v>31.662177930778455</v>
      </c>
      <c r="AV16" s="223">
        <v>35.037227756387146</v>
      </c>
      <c r="AW16" s="223">
        <v>40.509121364174753</v>
      </c>
      <c r="AX16" s="223">
        <v>40.131396134486117</v>
      </c>
      <c r="AY16" s="223">
        <v>41.978912502730978</v>
      </c>
      <c r="AZ16" s="223">
        <v>41.231769092906831</v>
      </c>
      <c r="BA16" s="223">
        <v>39.569791852464462</v>
      </c>
      <c r="BB16" s="223">
        <v>41.548624264116683</v>
      </c>
      <c r="BC16" s="223">
        <v>47.002676012967306</v>
      </c>
      <c r="BD16" s="223">
        <v>45.0329178061709</v>
      </c>
      <c r="BE16" s="223">
        <v>43.643331141986444</v>
      </c>
      <c r="BF16" s="223">
        <v>34.947227402955157</v>
      </c>
      <c r="BG16" s="223">
        <v>34.136250040583271</v>
      </c>
      <c r="BH16" s="223">
        <v>33.768489558423916</v>
      </c>
      <c r="BI16" s="223">
        <v>30.974634865073288</v>
      </c>
      <c r="BJ16" s="223">
        <v>27.813038699933568</v>
      </c>
      <c r="BK16" s="223">
        <v>25.423940780495169</v>
      </c>
      <c r="BL16" s="223">
        <v>24.308962740789624</v>
      </c>
      <c r="BM16" s="223">
        <v>24.416796234174008</v>
      </c>
      <c r="BN16" s="223">
        <v>28.139533203634365</v>
      </c>
      <c r="BO16" s="223">
        <v>31.697991265811005</v>
      </c>
      <c r="BP16" s="223">
        <v>39.900880820983005</v>
      </c>
      <c r="BQ16" s="223">
        <v>49.586962476219782</v>
      </c>
      <c r="BR16" s="223">
        <v>49.623170799820279</v>
      </c>
      <c r="BS16" s="223">
        <v>47.431539006029709</v>
      </c>
      <c r="BT16" s="223">
        <v>47.712303550335776</v>
      </c>
      <c r="BU16" s="223">
        <v>43.863472127984679</v>
      </c>
      <c r="BV16" s="223">
        <v>40.386549094115111</v>
      </c>
      <c r="BW16" s="223">
        <v>36.117190785056508</v>
      </c>
      <c r="BX16" s="223">
        <v>34.697286739310151</v>
      </c>
      <c r="BY16" s="223">
        <v>33.260504320864726</v>
      </c>
      <c r="BZ16" s="223">
        <v>30.175274628761901</v>
      </c>
      <c r="CA16" s="223">
        <v>30.193963552828773</v>
      </c>
      <c r="CB16" s="223">
        <v>30.283012672095705</v>
      </c>
      <c r="CC16" s="223">
        <v>30.710902700457765</v>
      </c>
      <c r="CD16" s="223">
        <v>30.466390234909841</v>
      </c>
      <c r="CE16" s="223">
        <v>28.936107736626692</v>
      </c>
      <c r="CF16" s="223">
        <v>30.295697230818153</v>
      </c>
      <c r="CG16" s="223">
        <v>32.157559154234697</v>
      </c>
      <c r="CH16" s="223">
        <v>33.103216244683182</v>
      </c>
    </row>
    <row r="17" spans="3:86">
      <c r="C17" s="207" t="s">
        <v>1147</v>
      </c>
      <c r="D17" s="207" t="s">
        <v>1184</v>
      </c>
      <c r="E17" s="223">
        <v>36.636157634416698</v>
      </c>
      <c r="F17" s="223">
        <v>35.346219889808573</v>
      </c>
      <c r="G17" s="223">
        <v>33.500575250624465</v>
      </c>
      <c r="H17" s="223">
        <v>31.381403466820679</v>
      </c>
      <c r="I17" s="223">
        <v>32.162475225115202</v>
      </c>
      <c r="J17" s="223">
        <v>35.000733298697902</v>
      </c>
      <c r="K17" s="223">
        <v>36.428761462258876</v>
      </c>
      <c r="L17" s="223">
        <v>38.412769901830337</v>
      </c>
      <c r="M17" s="223">
        <v>38.977846425113938</v>
      </c>
      <c r="N17" s="223">
        <v>41.063803175546902</v>
      </c>
      <c r="O17" s="223">
        <v>41.891561109234381</v>
      </c>
      <c r="P17" s="223">
        <v>41.596219281690352</v>
      </c>
      <c r="Q17" s="223">
        <v>41.217718554006517</v>
      </c>
      <c r="R17" s="223">
        <v>41.179628209143395</v>
      </c>
      <c r="S17" s="223">
        <v>36.529045790885881</v>
      </c>
      <c r="T17" s="223">
        <v>33.680343812970357</v>
      </c>
      <c r="U17" s="223">
        <v>35.60306052586683</v>
      </c>
      <c r="V17" s="223">
        <v>39.262048648690659</v>
      </c>
      <c r="W17" s="223">
        <v>43.617581727951539</v>
      </c>
      <c r="X17" s="223">
        <v>48.402574701673011</v>
      </c>
      <c r="Y17" s="223">
        <v>53.167627672129015</v>
      </c>
      <c r="Z17" s="223">
        <v>51.882485468500839</v>
      </c>
      <c r="AA17" s="223">
        <v>51.169426112688058</v>
      </c>
      <c r="AB17" s="223">
        <v>53.8298530455547</v>
      </c>
      <c r="AC17" s="223">
        <v>62.435816430004841</v>
      </c>
      <c r="AD17" s="223">
        <v>57.924246047084061</v>
      </c>
      <c r="AE17" s="223">
        <v>51.367115565686831</v>
      </c>
      <c r="AF17" s="223">
        <v>57.241918221352627</v>
      </c>
      <c r="AG17" s="223">
        <v>56.195996621758646</v>
      </c>
      <c r="AH17" s="223">
        <v>48.381842441149487</v>
      </c>
      <c r="AI17" s="223">
        <v>39.348854348895159</v>
      </c>
      <c r="AJ17" s="223">
        <v>37.090760957634842</v>
      </c>
      <c r="AK17" s="223">
        <v>33.602786572708872</v>
      </c>
      <c r="AL17" s="223">
        <v>30.641426068765959</v>
      </c>
      <c r="AM17" s="223">
        <v>36.591593401999219</v>
      </c>
      <c r="AN17" s="223">
        <v>37.32950147304603</v>
      </c>
      <c r="AO17" s="223">
        <v>39.335335935271466</v>
      </c>
      <c r="AP17" s="223">
        <v>43.948053987731164</v>
      </c>
      <c r="AQ17" s="223">
        <v>51.656208605427231</v>
      </c>
      <c r="AR17" s="223">
        <v>56.600686288703002</v>
      </c>
      <c r="AS17" s="223">
        <v>60.046943051987576</v>
      </c>
      <c r="AT17" s="223">
        <v>59.419446182658476</v>
      </c>
      <c r="AU17" s="223">
        <v>59.872061980761579</v>
      </c>
      <c r="AV17" s="223">
        <v>58.025037653362176</v>
      </c>
      <c r="AW17" s="223">
        <v>53.383260021569527</v>
      </c>
      <c r="AX17" s="223">
        <v>52.45926207652181</v>
      </c>
      <c r="AY17" s="223">
        <v>50.410125485164045</v>
      </c>
      <c r="AZ17" s="223">
        <v>50.57653452369609</v>
      </c>
      <c r="BA17" s="223">
        <v>52.101583302260202</v>
      </c>
      <c r="BB17" s="223">
        <v>51.793573204569967</v>
      </c>
      <c r="BC17" s="223">
        <v>47.647523065387318</v>
      </c>
      <c r="BD17" s="223">
        <v>50.022488139908731</v>
      </c>
      <c r="BE17" s="223">
        <v>50.990857336555628</v>
      </c>
      <c r="BF17" s="223">
        <v>61.382408729610681</v>
      </c>
      <c r="BG17" s="223">
        <v>62.305838952120766</v>
      </c>
      <c r="BH17" s="223">
        <v>62.915330018611407</v>
      </c>
      <c r="BI17" s="223">
        <v>65.780629013968266</v>
      </c>
      <c r="BJ17" s="223">
        <v>67.986134858821174</v>
      </c>
      <c r="BK17" s="223">
        <v>70.11571883294269</v>
      </c>
      <c r="BL17" s="223">
        <v>70.131039829972281</v>
      </c>
      <c r="BM17" s="223">
        <v>69.082167111970222</v>
      </c>
      <c r="BN17" s="223">
        <v>65.373838724025532</v>
      </c>
      <c r="BO17" s="223">
        <v>60.68410895288072</v>
      </c>
      <c r="BP17" s="223">
        <v>51.026964420627827</v>
      </c>
      <c r="BQ17" s="223">
        <v>37.839456958272081</v>
      </c>
      <c r="BR17" s="223">
        <v>36.326178806277476</v>
      </c>
      <c r="BS17" s="223">
        <v>36.632948599968884</v>
      </c>
      <c r="BT17" s="223">
        <v>34.286332210735516</v>
      </c>
      <c r="BU17" s="223">
        <v>35.419844444439512</v>
      </c>
      <c r="BV17" s="223">
        <v>39.403478198317984</v>
      </c>
      <c r="BW17" s="223">
        <v>44.014302130348042</v>
      </c>
      <c r="BX17" s="223">
        <v>45.735190243753372</v>
      </c>
      <c r="BY17" s="223">
        <v>46.165179444012864</v>
      </c>
      <c r="BZ17" s="223">
        <v>50.589934696168761</v>
      </c>
      <c r="CA17" s="223">
        <v>50.859891149353622</v>
      </c>
      <c r="CB17" s="223">
        <v>49.804898421786646</v>
      </c>
      <c r="CC17" s="223">
        <v>48.74562106256802</v>
      </c>
      <c r="CD17" s="223">
        <v>49.215694061103008</v>
      </c>
      <c r="CE17" s="223">
        <v>51.083113185633181</v>
      </c>
      <c r="CF17" s="223">
        <v>50.014717340424085</v>
      </c>
      <c r="CG17" s="223">
        <v>47.29926637178604</v>
      </c>
      <c r="CH17" s="223">
        <v>48.291103623101264</v>
      </c>
    </row>
    <row r="18" spans="3:86">
      <c r="E18" s="223"/>
      <c r="CC18" s="207"/>
      <c r="CD18" s="207"/>
      <c r="CE18" s="207"/>
      <c r="CF18" s="207"/>
      <c r="CG18" s="207"/>
    </row>
    <row r="19" spans="3:86">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row>
    <row r="20" spans="3:86">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row>
    <row r="21" spans="3:86">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row>
    <row r="22" spans="3:86">
      <c r="E22" s="223"/>
      <c r="F22" s="223"/>
      <c r="G22" s="223"/>
      <c r="H22" s="223"/>
      <c r="I22" s="223"/>
      <c r="J22" s="223"/>
      <c r="K22" s="223"/>
      <c r="CC22" s="207"/>
      <c r="CD22" s="207"/>
      <c r="CE22" s="207"/>
      <c r="CF22" s="207"/>
      <c r="CG22" s="207"/>
    </row>
    <row r="23" spans="3:86">
      <c r="E23" s="223"/>
      <c r="F23" s="223"/>
      <c r="G23" s="223"/>
      <c r="H23" s="223"/>
      <c r="I23" s="223"/>
      <c r="J23" s="223"/>
      <c r="K23" s="223"/>
    </row>
    <row r="24" spans="3:86">
      <c r="E24" s="223"/>
      <c r="F24" s="223"/>
      <c r="G24" s="223"/>
      <c r="H24" s="223"/>
      <c r="I24" s="223"/>
      <c r="J24" s="223"/>
      <c r="K24" s="223"/>
      <c r="L24" s="223"/>
      <c r="M24" s="223"/>
      <c r="N24" s="223"/>
      <c r="O24" s="223"/>
      <c r="P24" s="223"/>
      <c r="Q24" s="223"/>
      <c r="R24" s="223"/>
      <c r="S24" s="223"/>
      <c r="T24" s="223"/>
      <c r="U24" s="223"/>
      <c r="V24" s="223"/>
      <c r="W24" s="223"/>
      <c r="X24" s="223"/>
    </row>
    <row r="25" spans="3:86">
      <c r="E25" s="223"/>
      <c r="F25" s="223"/>
      <c r="G25" s="223"/>
      <c r="H25" s="223"/>
      <c r="I25" s="223"/>
      <c r="J25" s="223"/>
      <c r="K25" s="223"/>
      <c r="L25" s="223"/>
      <c r="M25" s="223"/>
      <c r="N25" s="223"/>
      <c r="O25" s="223"/>
      <c r="P25" s="223"/>
      <c r="Q25" s="223"/>
      <c r="R25" s="223"/>
      <c r="S25" s="223"/>
      <c r="T25" s="223"/>
      <c r="U25" s="223"/>
      <c r="V25" s="223"/>
      <c r="W25" s="223"/>
      <c r="X25" s="223"/>
    </row>
    <row r="26" spans="3:86">
      <c r="I26" s="223"/>
      <c r="J26" s="223"/>
      <c r="K26" s="223"/>
      <c r="L26" s="223"/>
      <c r="M26" s="223"/>
      <c r="N26" s="223"/>
      <c r="O26" s="223"/>
      <c r="P26" s="223"/>
      <c r="Q26" s="223"/>
      <c r="R26" s="223"/>
      <c r="S26" s="223"/>
      <c r="T26" s="223"/>
      <c r="U26" s="223"/>
      <c r="V26" s="223"/>
      <c r="W26" s="223"/>
      <c r="X26" s="223"/>
    </row>
    <row r="27" spans="3:86">
      <c r="E27" s="223"/>
      <c r="F27" s="223"/>
      <c r="G27" s="223"/>
      <c r="H27" s="223"/>
      <c r="I27" s="223"/>
      <c r="J27" s="223"/>
      <c r="K27" s="223"/>
    </row>
    <row r="28" spans="3:86">
      <c r="E28" s="223"/>
      <c r="F28" s="223"/>
      <c r="G28" s="223"/>
      <c r="H28" s="223"/>
      <c r="I28" s="223"/>
      <c r="J28" s="223"/>
      <c r="K28" s="223"/>
      <c r="L28" s="223"/>
      <c r="M28" s="223"/>
      <c r="N28" s="223"/>
      <c r="O28" s="223"/>
      <c r="P28" s="223"/>
      <c r="Q28" s="223"/>
      <c r="R28" s="223"/>
      <c r="S28" s="223"/>
      <c r="T28" s="223"/>
      <c r="U28" s="223"/>
      <c r="V28" s="223"/>
      <c r="W28" s="223"/>
      <c r="X28" s="379"/>
    </row>
    <row r="29" spans="3:86">
      <c r="E29" s="223"/>
      <c r="F29" s="223"/>
      <c r="G29" s="223"/>
      <c r="H29" s="223"/>
      <c r="I29" s="223"/>
      <c r="J29" s="223"/>
      <c r="K29" s="223"/>
      <c r="L29" s="223"/>
      <c r="M29" s="223"/>
      <c r="N29" s="223"/>
      <c r="O29" s="223"/>
      <c r="P29" s="223"/>
      <c r="Q29" s="223"/>
      <c r="R29" s="223"/>
      <c r="S29" s="223"/>
      <c r="T29" s="223"/>
      <c r="U29" s="223"/>
      <c r="V29" s="223"/>
      <c r="W29" s="223"/>
      <c r="X29" s="379"/>
    </row>
    <row r="30" spans="3:86">
      <c r="E30" s="223"/>
      <c r="F30" s="223"/>
      <c r="G30" s="223"/>
      <c r="H30" s="223"/>
      <c r="I30" s="223"/>
      <c r="J30" s="223"/>
      <c r="K30" s="223"/>
      <c r="L30" s="223"/>
      <c r="M30" s="223"/>
      <c r="N30" s="223"/>
      <c r="O30" s="223"/>
      <c r="P30" s="223"/>
      <c r="Q30" s="223"/>
      <c r="R30" s="223"/>
      <c r="S30" s="223"/>
      <c r="T30" s="223"/>
      <c r="U30" s="223"/>
      <c r="V30" s="223"/>
      <c r="W30" s="223"/>
      <c r="X30" s="379"/>
    </row>
    <row r="31" spans="3:86">
      <c r="E31" s="223"/>
      <c r="F31" s="223"/>
      <c r="G31" s="223"/>
      <c r="H31" s="223"/>
      <c r="I31" s="223"/>
      <c r="J31" s="223"/>
      <c r="K31" s="223"/>
    </row>
    <row r="32" spans="3:86">
      <c r="E32" s="223"/>
      <c r="F32" s="223"/>
      <c r="G32" s="223"/>
      <c r="H32" s="223"/>
      <c r="I32" s="223"/>
      <c r="J32" s="223"/>
      <c r="K32" s="223"/>
      <c r="L32" s="223"/>
      <c r="M32" s="223"/>
      <c r="N32" s="223"/>
      <c r="O32" s="223"/>
      <c r="P32" s="223"/>
      <c r="Q32" s="223"/>
      <c r="R32" s="223"/>
      <c r="S32" s="223"/>
      <c r="T32" s="223"/>
      <c r="U32" s="223"/>
      <c r="V32" s="223"/>
      <c r="W32" s="223"/>
      <c r="X32" s="223"/>
    </row>
    <row r="33" spans="5:24">
      <c r="E33" s="223"/>
      <c r="F33" s="223"/>
      <c r="G33" s="223"/>
      <c r="H33" s="223"/>
      <c r="I33" s="223"/>
      <c r="J33" s="223"/>
      <c r="K33" s="223"/>
      <c r="L33" s="223"/>
      <c r="M33" s="223"/>
      <c r="N33" s="223"/>
      <c r="O33" s="223"/>
      <c r="P33" s="223"/>
      <c r="Q33" s="223"/>
      <c r="R33" s="223"/>
      <c r="S33" s="223"/>
      <c r="T33" s="223"/>
      <c r="U33" s="223"/>
      <c r="V33" s="223"/>
      <c r="W33" s="223"/>
      <c r="X33" s="223"/>
    </row>
    <row r="34" spans="5:24">
      <c r="E34" s="223"/>
      <c r="F34" s="223"/>
      <c r="G34" s="223"/>
      <c r="H34" s="223"/>
      <c r="I34" s="223"/>
      <c r="J34" s="223"/>
      <c r="K34" s="223"/>
      <c r="L34" s="223"/>
      <c r="M34" s="223"/>
      <c r="N34" s="223"/>
      <c r="O34" s="223"/>
      <c r="P34" s="223"/>
      <c r="Q34" s="223"/>
      <c r="R34" s="223"/>
      <c r="S34" s="223"/>
      <c r="T34" s="223"/>
      <c r="U34" s="223"/>
      <c r="V34" s="223"/>
      <c r="W34" s="223"/>
      <c r="X34" s="223"/>
    </row>
    <row r="35" spans="5:24">
      <c r="E35" s="223"/>
      <c r="F35" s="223"/>
      <c r="G35" s="223"/>
      <c r="H35" s="223"/>
      <c r="I35" s="223"/>
      <c r="J35" s="223"/>
      <c r="K35" s="223"/>
    </row>
    <row r="36" spans="5:24">
      <c r="E36" s="223"/>
      <c r="F36" s="223"/>
      <c r="G36" s="223"/>
      <c r="H36" s="223"/>
      <c r="I36" s="223"/>
      <c r="J36" s="223"/>
      <c r="K36" s="223"/>
    </row>
    <row r="37" spans="5:24">
      <c r="E37" s="223"/>
      <c r="F37" s="223"/>
      <c r="G37" s="223"/>
      <c r="H37" s="223"/>
      <c r="I37" s="223"/>
      <c r="J37" s="223"/>
      <c r="K37" s="223"/>
    </row>
    <row r="38" spans="5:24">
      <c r="E38" s="223"/>
      <c r="F38" s="223"/>
      <c r="G38" s="223"/>
      <c r="H38" s="223"/>
      <c r="I38" s="223"/>
      <c r="J38" s="223"/>
      <c r="K38" s="223"/>
    </row>
    <row r="39" spans="5:24">
      <c r="E39" s="223"/>
      <c r="F39" s="223"/>
      <c r="G39" s="223"/>
      <c r="H39" s="223"/>
      <c r="I39" s="223"/>
      <c r="J39" s="223"/>
      <c r="K39" s="223"/>
    </row>
    <row r="40" spans="5:24">
      <c r="E40" s="223"/>
      <c r="F40" s="223"/>
      <c r="G40" s="223"/>
      <c r="H40" s="223"/>
      <c r="I40" s="223"/>
      <c r="J40" s="223"/>
      <c r="K40" s="223"/>
    </row>
    <row r="41" spans="5:24">
      <c r="E41" s="223"/>
      <c r="F41" s="223"/>
      <c r="G41" s="223"/>
      <c r="H41" s="223"/>
      <c r="I41" s="223"/>
      <c r="J41" s="223"/>
      <c r="K41" s="223"/>
    </row>
    <row r="42" spans="5:24">
      <c r="E42" s="223"/>
      <c r="F42" s="223"/>
      <c r="G42" s="223"/>
      <c r="H42" s="223"/>
      <c r="I42" s="223"/>
      <c r="J42" s="223"/>
      <c r="K42" s="223"/>
    </row>
    <row r="43" spans="5:24">
      <c r="E43" s="223"/>
      <c r="F43" s="223"/>
      <c r="G43" s="223"/>
      <c r="H43" s="223"/>
      <c r="I43" s="223"/>
      <c r="J43" s="223"/>
      <c r="K43" s="223"/>
    </row>
    <row r="44" spans="5:24">
      <c r="E44" s="223"/>
      <c r="F44" s="223"/>
      <c r="G44" s="223"/>
      <c r="H44" s="223"/>
      <c r="I44" s="223"/>
      <c r="J44" s="223"/>
      <c r="K44" s="223"/>
    </row>
    <row r="45" spans="5:24">
      <c r="E45" s="223"/>
      <c r="F45" s="223"/>
      <c r="G45" s="223"/>
      <c r="H45" s="223"/>
      <c r="I45" s="223"/>
      <c r="J45" s="223"/>
      <c r="K45" s="223"/>
    </row>
    <row r="46" spans="5:24">
      <c r="E46" s="223"/>
      <c r="F46" s="223"/>
      <c r="G46" s="223"/>
      <c r="H46" s="223"/>
      <c r="I46" s="223"/>
      <c r="J46" s="223"/>
      <c r="K46" s="223"/>
    </row>
    <row r="47" spans="5:24">
      <c r="E47" s="223"/>
      <c r="F47" s="223"/>
      <c r="G47" s="223"/>
      <c r="H47" s="223"/>
      <c r="I47" s="223"/>
      <c r="J47" s="223"/>
      <c r="K47" s="223"/>
    </row>
    <row r="48" spans="5:24">
      <c r="E48" s="223"/>
      <c r="F48" s="223"/>
      <c r="G48" s="223"/>
      <c r="H48" s="223"/>
      <c r="I48" s="223"/>
      <c r="J48" s="223"/>
      <c r="K48" s="223"/>
    </row>
    <row r="49" spans="5:11">
      <c r="E49" s="223"/>
      <c r="F49" s="223"/>
      <c r="G49" s="223"/>
      <c r="H49" s="223"/>
      <c r="I49" s="223"/>
      <c r="J49" s="223"/>
      <c r="K49" s="223"/>
    </row>
    <row r="50" spans="5:11">
      <c r="E50" s="223"/>
      <c r="F50" s="223"/>
      <c r="G50" s="223"/>
      <c r="H50" s="223"/>
      <c r="I50" s="223"/>
      <c r="J50" s="223"/>
      <c r="K50" s="223"/>
    </row>
    <row r="51" spans="5:11">
      <c r="E51" s="223"/>
      <c r="F51" s="223"/>
      <c r="G51" s="223"/>
      <c r="H51" s="223"/>
      <c r="I51" s="223"/>
      <c r="J51" s="223"/>
      <c r="K51" s="223"/>
    </row>
    <row r="52" spans="5:11">
      <c r="E52" s="223"/>
      <c r="F52" s="223"/>
      <c r="G52" s="223"/>
      <c r="H52" s="223"/>
      <c r="I52" s="223"/>
      <c r="J52" s="223"/>
      <c r="K52" s="223"/>
    </row>
    <row r="53" spans="5:11">
      <c r="E53" s="223"/>
      <c r="F53" s="223"/>
      <c r="G53" s="223"/>
      <c r="H53" s="223"/>
      <c r="I53" s="223"/>
      <c r="J53" s="223"/>
      <c r="K53" s="223"/>
    </row>
    <row r="54" spans="5:11">
      <c r="E54" s="223"/>
      <c r="F54" s="223"/>
      <c r="G54" s="223"/>
      <c r="H54" s="223"/>
      <c r="I54" s="223"/>
      <c r="J54" s="223"/>
      <c r="K54" s="223"/>
    </row>
    <row r="55" spans="5:11">
      <c r="E55" s="223"/>
      <c r="F55" s="223"/>
      <c r="G55" s="223"/>
      <c r="H55" s="223"/>
      <c r="I55" s="223"/>
      <c r="J55" s="223"/>
      <c r="K55" s="223"/>
    </row>
    <row r="56" spans="5:11">
      <c r="E56" s="223"/>
      <c r="F56" s="223"/>
      <c r="G56" s="223"/>
      <c r="H56" s="223"/>
      <c r="I56" s="223"/>
      <c r="J56" s="223"/>
      <c r="K56" s="223"/>
    </row>
    <row r="57" spans="5:11">
      <c r="E57" s="223"/>
      <c r="F57" s="223"/>
      <c r="G57" s="223"/>
      <c r="H57" s="223"/>
      <c r="I57" s="223"/>
      <c r="J57" s="223"/>
      <c r="K57" s="223"/>
    </row>
    <row r="58" spans="5:11">
      <c r="E58" s="223"/>
      <c r="F58" s="223"/>
      <c r="G58" s="223"/>
      <c r="H58" s="223"/>
      <c r="I58" s="223"/>
      <c r="J58" s="223"/>
      <c r="K58" s="223"/>
    </row>
    <row r="59" spans="5:11">
      <c r="E59" s="223"/>
      <c r="F59" s="223"/>
      <c r="G59" s="223"/>
      <c r="H59" s="223"/>
      <c r="I59" s="223"/>
      <c r="J59" s="223"/>
      <c r="K59" s="223"/>
    </row>
    <row r="60" spans="5:11">
      <c r="E60" s="223"/>
      <c r="F60" s="223"/>
      <c r="G60" s="223"/>
      <c r="H60" s="223"/>
      <c r="I60" s="223"/>
      <c r="J60" s="223"/>
      <c r="K60" s="223"/>
    </row>
    <row r="61" spans="5:11">
      <c r="E61" s="223"/>
      <c r="F61" s="223"/>
      <c r="G61" s="223"/>
      <c r="H61" s="223"/>
      <c r="I61" s="223"/>
      <c r="J61" s="223"/>
      <c r="K61" s="223"/>
    </row>
    <row r="62" spans="5:11">
      <c r="E62" s="223"/>
      <c r="F62" s="223"/>
      <c r="G62" s="223"/>
      <c r="H62" s="223"/>
      <c r="I62" s="223"/>
      <c r="J62" s="223"/>
      <c r="K62" s="223"/>
    </row>
    <row r="63" spans="5:11">
      <c r="E63" s="223"/>
      <c r="F63" s="223"/>
      <c r="G63" s="223"/>
      <c r="H63" s="223"/>
      <c r="I63" s="223"/>
      <c r="J63" s="223"/>
      <c r="K63" s="223"/>
    </row>
    <row r="64" spans="5:11">
      <c r="E64" s="223"/>
      <c r="F64" s="223"/>
      <c r="G64" s="223"/>
      <c r="H64" s="223"/>
      <c r="I64" s="223"/>
      <c r="J64" s="223"/>
      <c r="K64" s="223"/>
    </row>
    <row r="65" spans="5:11">
      <c r="E65" s="223"/>
      <c r="F65" s="223"/>
      <c r="G65" s="223"/>
      <c r="H65" s="223"/>
      <c r="I65" s="223"/>
      <c r="J65" s="223"/>
      <c r="K65" s="223"/>
    </row>
    <row r="66" spans="5:11">
      <c r="E66" s="223"/>
      <c r="F66" s="223"/>
      <c r="G66" s="223"/>
      <c r="H66" s="223"/>
      <c r="I66" s="223"/>
      <c r="J66" s="223"/>
      <c r="K66" s="223"/>
    </row>
    <row r="67" spans="5:11">
      <c r="E67" s="223"/>
      <c r="F67" s="223"/>
      <c r="G67" s="223"/>
      <c r="H67" s="223"/>
      <c r="I67" s="223"/>
      <c r="J67" s="223"/>
      <c r="K67" s="223"/>
    </row>
    <row r="68" spans="5:11">
      <c r="E68" s="223"/>
      <c r="F68" s="223"/>
      <c r="G68" s="223"/>
      <c r="H68" s="223"/>
      <c r="I68" s="223"/>
      <c r="J68" s="223"/>
      <c r="K68" s="223"/>
    </row>
    <row r="69" spans="5:11">
      <c r="E69" s="223"/>
      <c r="F69" s="223"/>
      <c r="G69" s="223"/>
      <c r="H69" s="223"/>
      <c r="I69" s="223"/>
      <c r="J69" s="223"/>
      <c r="K69" s="223"/>
    </row>
    <row r="70" spans="5:11">
      <c r="E70" s="223"/>
      <c r="F70" s="223"/>
      <c r="G70" s="223"/>
      <c r="H70" s="223"/>
      <c r="I70" s="223"/>
      <c r="J70" s="223"/>
      <c r="K70" s="223"/>
    </row>
    <row r="71" spans="5:11">
      <c r="E71" s="223"/>
      <c r="F71" s="223"/>
      <c r="G71" s="223"/>
      <c r="H71" s="223"/>
      <c r="I71" s="223"/>
      <c r="J71" s="223"/>
      <c r="K71" s="223"/>
    </row>
    <row r="72" spans="5:11">
      <c r="E72" s="223"/>
      <c r="F72" s="223"/>
      <c r="G72" s="223"/>
      <c r="H72" s="223"/>
      <c r="I72" s="223"/>
      <c r="J72" s="223"/>
      <c r="K72" s="223"/>
    </row>
    <row r="73" spans="5:11">
      <c r="E73" s="223"/>
      <c r="F73" s="223"/>
      <c r="G73" s="223"/>
      <c r="H73" s="223"/>
      <c r="I73" s="223"/>
      <c r="J73" s="223"/>
      <c r="K73" s="223"/>
    </row>
    <row r="74" spans="5:11">
      <c r="E74" s="223"/>
      <c r="F74" s="223"/>
      <c r="G74" s="223"/>
      <c r="H74" s="223"/>
      <c r="I74" s="223"/>
      <c r="J74" s="223"/>
      <c r="K74" s="223"/>
    </row>
    <row r="75" spans="5:11">
      <c r="E75" s="223"/>
      <c r="F75" s="223"/>
      <c r="G75" s="223"/>
      <c r="H75" s="223"/>
      <c r="I75" s="223"/>
      <c r="J75" s="223"/>
      <c r="K75" s="223"/>
    </row>
    <row r="76" spans="5:11">
      <c r="E76" s="223"/>
      <c r="F76" s="223"/>
      <c r="G76" s="223"/>
      <c r="H76" s="223"/>
      <c r="I76" s="223"/>
      <c r="J76" s="223"/>
      <c r="K76" s="223"/>
    </row>
    <row r="77" spans="5:11">
      <c r="E77" s="223"/>
      <c r="F77" s="223"/>
      <c r="G77" s="223"/>
      <c r="H77" s="223"/>
      <c r="I77" s="223"/>
      <c r="J77" s="223"/>
      <c r="K77" s="223"/>
    </row>
    <row r="78" spans="5:11">
      <c r="E78" s="223"/>
      <c r="F78" s="223"/>
      <c r="G78" s="223"/>
      <c r="H78" s="223"/>
      <c r="I78" s="223"/>
      <c r="J78" s="223"/>
      <c r="K78" s="223"/>
    </row>
    <row r="79" spans="5:11">
      <c r="E79" s="223"/>
      <c r="F79" s="223"/>
      <c r="G79" s="223"/>
      <c r="H79" s="223"/>
      <c r="I79" s="223"/>
      <c r="J79" s="223"/>
      <c r="K79" s="223"/>
    </row>
    <row r="80" spans="5:11">
      <c r="E80" s="223"/>
      <c r="F80" s="223"/>
      <c r="G80" s="223"/>
      <c r="H80" s="223"/>
      <c r="I80" s="223"/>
      <c r="J80" s="223"/>
      <c r="K80" s="223"/>
    </row>
    <row r="81" spans="5:11">
      <c r="E81" s="223"/>
      <c r="F81" s="223"/>
      <c r="G81" s="223"/>
      <c r="H81" s="223"/>
      <c r="I81" s="223"/>
      <c r="J81" s="223"/>
      <c r="K81" s="223"/>
    </row>
    <row r="82" spans="5:11">
      <c r="E82" s="223"/>
      <c r="F82" s="223"/>
      <c r="G82" s="223"/>
      <c r="H82" s="223"/>
      <c r="I82" s="223"/>
      <c r="J82" s="223"/>
      <c r="K82" s="223"/>
    </row>
    <row r="83" spans="5:11">
      <c r="E83" s="223"/>
      <c r="F83" s="223"/>
      <c r="G83" s="223"/>
      <c r="H83" s="223"/>
      <c r="I83" s="223"/>
      <c r="J83" s="223"/>
      <c r="K83" s="223"/>
    </row>
    <row r="84" spans="5:11">
      <c r="E84" s="223"/>
      <c r="F84" s="223"/>
      <c r="G84" s="223"/>
      <c r="H84" s="223"/>
      <c r="I84" s="223"/>
      <c r="J84" s="223"/>
      <c r="K84" s="223"/>
    </row>
    <row r="85" spans="5:11">
      <c r="E85" s="223"/>
      <c r="F85" s="223"/>
      <c r="G85" s="223"/>
      <c r="H85" s="223"/>
      <c r="I85" s="223"/>
      <c r="J85" s="223"/>
      <c r="K85" s="223"/>
    </row>
    <row r="86" spans="5:11">
      <c r="E86" s="223"/>
      <c r="F86" s="223"/>
      <c r="G86" s="223"/>
      <c r="H86" s="223"/>
      <c r="I86" s="223"/>
      <c r="J86" s="223"/>
      <c r="K86" s="223"/>
    </row>
    <row r="87" spans="5:11">
      <c r="E87" s="223"/>
      <c r="F87" s="223"/>
      <c r="G87" s="223"/>
      <c r="H87" s="223"/>
      <c r="I87" s="223"/>
      <c r="J87" s="223"/>
      <c r="K87" s="223"/>
    </row>
    <row r="88" spans="5:11">
      <c r="E88" s="223"/>
      <c r="F88" s="223"/>
      <c r="G88" s="223"/>
      <c r="H88" s="223"/>
      <c r="I88" s="223"/>
      <c r="J88" s="223"/>
      <c r="K88" s="223"/>
    </row>
    <row r="89" spans="5:11">
      <c r="E89" s="223"/>
      <c r="F89" s="223"/>
      <c r="G89" s="223"/>
      <c r="H89" s="223"/>
      <c r="I89" s="223"/>
      <c r="J89" s="223"/>
      <c r="K89" s="223"/>
    </row>
    <row r="90" spans="5:11">
      <c r="E90" s="223"/>
      <c r="F90" s="223"/>
      <c r="G90" s="223"/>
      <c r="H90" s="223"/>
      <c r="I90" s="223"/>
      <c r="J90" s="223"/>
      <c r="K90" s="223"/>
    </row>
    <row r="91" spans="5:11">
      <c r="E91" s="223"/>
      <c r="F91" s="223"/>
      <c r="G91" s="223"/>
      <c r="H91" s="223"/>
      <c r="I91" s="223"/>
      <c r="J91" s="223"/>
      <c r="K91" s="223"/>
    </row>
    <row r="92" spans="5:11">
      <c r="E92" s="223"/>
      <c r="F92" s="223"/>
      <c r="G92" s="223"/>
      <c r="H92" s="223"/>
      <c r="I92" s="223"/>
      <c r="J92" s="223"/>
      <c r="K92" s="223"/>
    </row>
    <row r="93" spans="5:11">
      <c r="E93" s="223"/>
      <c r="F93" s="223"/>
      <c r="G93" s="223"/>
      <c r="H93" s="223"/>
      <c r="I93" s="223"/>
      <c r="J93" s="223"/>
      <c r="K93" s="223"/>
    </row>
    <row r="94" spans="5:11">
      <c r="E94" s="223"/>
      <c r="F94" s="223"/>
      <c r="G94" s="223"/>
      <c r="H94" s="223"/>
      <c r="I94" s="223"/>
      <c r="J94" s="223"/>
      <c r="K94" s="223"/>
    </row>
    <row r="95" spans="5:11">
      <c r="E95" s="223"/>
      <c r="F95" s="223"/>
      <c r="G95" s="223"/>
      <c r="H95" s="223"/>
      <c r="I95" s="223"/>
      <c r="J95" s="223"/>
      <c r="K95" s="223"/>
    </row>
    <row r="96" spans="5:11">
      <c r="E96" s="223"/>
      <c r="F96" s="223"/>
      <c r="G96" s="223"/>
      <c r="H96" s="223"/>
      <c r="I96" s="223"/>
      <c r="J96" s="223"/>
      <c r="K96" s="223"/>
    </row>
    <row r="97" spans="5:11">
      <c r="E97" s="223"/>
      <c r="F97" s="223"/>
      <c r="G97" s="223"/>
      <c r="H97" s="223"/>
      <c r="I97" s="223"/>
      <c r="J97" s="223"/>
      <c r="K97" s="223"/>
    </row>
    <row r="98" spans="5:11">
      <c r="E98" s="223"/>
      <c r="F98" s="223"/>
      <c r="G98" s="223"/>
      <c r="H98" s="223"/>
      <c r="I98" s="223"/>
      <c r="J98" s="223"/>
      <c r="K98" s="223"/>
    </row>
    <row r="99" spans="5:11">
      <c r="E99" s="223"/>
      <c r="F99" s="223"/>
      <c r="G99" s="223"/>
      <c r="H99" s="223"/>
      <c r="I99" s="223"/>
      <c r="J99" s="223"/>
      <c r="K99" s="223"/>
    </row>
    <row r="100" spans="5:11">
      <c r="E100" s="223"/>
      <c r="F100" s="223"/>
      <c r="G100" s="223"/>
      <c r="H100" s="223"/>
      <c r="I100" s="223"/>
      <c r="J100" s="223"/>
      <c r="K100" s="223"/>
    </row>
    <row r="101" spans="5:11">
      <c r="E101" s="223"/>
      <c r="F101" s="223"/>
      <c r="G101" s="223"/>
      <c r="H101" s="223"/>
      <c r="I101" s="223"/>
      <c r="J101" s="223"/>
      <c r="K101" s="223"/>
    </row>
    <row r="102" spans="5:11">
      <c r="E102" s="223"/>
      <c r="F102" s="223"/>
      <c r="G102" s="223"/>
      <c r="H102" s="223"/>
      <c r="I102" s="223"/>
      <c r="J102" s="223"/>
      <c r="K102" s="223"/>
    </row>
  </sheetData>
  <phoneticPr fontId="291" type="noConversion"/>
  <hyperlinks>
    <hyperlink ref="C1" location="Jegyzék_index!A1" display="Vissza a jegyzékre / Return to the Index" xr:uid="{92961067-1D67-4ADB-9B6C-148E3F9EB5C3}"/>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F41ED-26FB-474D-9DDC-B275C68BC6F3}">
  <dimension ref="A1:H58"/>
  <sheetViews>
    <sheetView showGridLines="0" zoomScale="75" zoomScaleNormal="75" workbookViewId="0"/>
  </sheetViews>
  <sheetFormatPr defaultRowHeight="15.75"/>
  <cols>
    <col min="1" max="1" width="13.42578125" style="372" customWidth="1"/>
    <col min="2" max="2" width="133.28515625" style="372" customWidth="1"/>
    <col min="3" max="3" width="21.28515625" style="372" customWidth="1"/>
    <col min="4" max="4" width="14.85546875" style="372" customWidth="1"/>
    <col min="5" max="5" width="18.140625" style="372" bestFit="1" customWidth="1"/>
    <col min="6" max="6" width="17.28515625" style="372" customWidth="1"/>
    <col min="7" max="7" width="18" style="372" customWidth="1"/>
    <col min="8" max="8" width="9.7109375" style="372" bestFit="1" customWidth="1"/>
    <col min="9" max="16384" width="9.140625" style="372"/>
  </cols>
  <sheetData>
    <row r="1" spans="1:8">
      <c r="A1" s="43" t="s">
        <v>61</v>
      </c>
      <c r="B1" s="371" t="s">
        <v>982</v>
      </c>
      <c r="C1" s="11" t="s">
        <v>646</v>
      </c>
    </row>
    <row r="2" spans="1:8">
      <c r="A2" s="43" t="s">
        <v>62</v>
      </c>
      <c r="B2" s="371" t="s">
        <v>1497</v>
      </c>
      <c r="C2" s="371"/>
    </row>
    <row r="3" spans="1:8">
      <c r="A3" s="43" t="s">
        <v>43</v>
      </c>
      <c r="B3" s="372" t="s">
        <v>337</v>
      </c>
    </row>
    <row r="4" spans="1:8">
      <c r="A4" s="43" t="s">
        <v>63</v>
      </c>
      <c r="B4" s="372" t="s">
        <v>1213</v>
      </c>
    </row>
    <row r="5" spans="1:8">
      <c r="A5" s="48" t="s">
        <v>64</v>
      </c>
      <c r="B5" s="372" t="s">
        <v>413</v>
      </c>
    </row>
    <row r="6" spans="1:8">
      <c r="A6" s="48" t="s">
        <v>65</v>
      </c>
      <c r="B6" s="372" t="s">
        <v>1498</v>
      </c>
    </row>
    <row r="7" spans="1:8">
      <c r="E7" s="373"/>
    </row>
    <row r="8" spans="1:8" ht="47.25">
      <c r="E8" s="374"/>
      <c r="F8" s="374" t="s">
        <v>571</v>
      </c>
      <c r="G8" s="374" t="s">
        <v>1499</v>
      </c>
    </row>
    <row r="9" spans="1:8" ht="31.5">
      <c r="D9" s="375"/>
      <c r="E9" s="376"/>
      <c r="F9" s="374" t="s">
        <v>569</v>
      </c>
      <c r="G9" s="374" t="s">
        <v>570</v>
      </c>
    </row>
    <row r="10" spans="1:8">
      <c r="D10" s="469" t="s">
        <v>82</v>
      </c>
      <c r="E10" s="471" t="s">
        <v>35</v>
      </c>
      <c r="F10" s="376">
        <v>75.564258591971253</v>
      </c>
      <c r="G10" s="376">
        <v>-99.999999999999986</v>
      </c>
      <c r="H10" s="376"/>
    </row>
    <row r="11" spans="1:8">
      <c r="D11" s="469" t="s">
        <v>396</v>
      </c>
      <c r="E11" s="471" t="s">
        <v>359</v>
      </c>
      <c r="F11" s="376">
        <v>73.94604659279787</v>
      </c>
      <c r="G11" s="376">
        <v>-75.391076351896231</v>
      </c>
      <c r="H11" s="376"/>
    </row>
    <row r="12" spans="1:8">
      <c r="D12" s="469" t="s">
        <v>46</v>
      </c>
      <c r="E12" s="471" t="s">
        <v>29</v>
      </c>
      <c r="F12" s="376">
        <v>78.063367499163334</v>
      </c>
      <c r="G12" s="376">
        <v>-60.991678814727422</v>
      </c>
      <c r="H12" s="376"/>
    </row>
    <row r="13" spans="1:8">
      <c r="D13" s="469" t="s">
        <v>47</v>
      </c>
      <c r="E13" s="471" t="s">
        <v>30</v>
      </c>
      <c r="F13" s="376">
        <v>48.208421016806867</v>
      </c>
      <c r="G13" s="376">
        <v>-48.208421016806867</v>
      </c>
      <c r="H13" s="376"/>
    </row>
    <row r="14" spans="1:8">
      <c r="D14" s="469" t="s">
        <v>83</v>
      </c>
      <c r="E14" s="471" t="s">
        <v>36</v>
      </c>
      <c r="F14" s="376">
        <v>67.374542264426466</v>
      </c>
      <c r="G14" s="376">
        <v>-22.767869029817799</v>
      </c>
      <c r="H14" s="376"/>
    </row>
    <row r="15" spans="1:8">
      <c r="D15" s="469" t="s">
        <v>397</v>
      </c>
      <c r="E15" s="471" t="s">
        <v>360</v>
      </c>
      <c r="F15" s="376">
        <v>66.607290914838927</v>
      </c>
      <c r="G15" s="376">
        <v>-27.273676236377618</v>
      </c>
      <c r="H15" s="376"/>
    </row>
    <row r="16" spans="1:8">
      <c r="D16" s="469" t="s">
        <v>46</v>
      </c>
      <c r="E16" s="471" t="s">
        <v>29</v>
      </c>
      <c r="F16" s="376">
        <v>1.2154952284278222</v>
      </c>
      <c r="G16" s="376">
        <v>22.887881225259651</v>
      </c>
      <c r="H16" s="376"/>
    </row>
    <row r="17" spans="4:8">
      <c r="D17" s="469" t="s">
        <v>47</v>
      </c>
      <c r="E17" s="471" t="s">
        <v>30</v>
      </c>
      <c r="F17" s="376">
        <v>1.3130665137095374</v>
      </c>
      <c r="G17" s="376">
        <v>20.375927365489552</v>
      </c>
      <c r="H17" s="376"/>
    </row>
    <row r="18" spans="4:8">
      <c r="D18" s="469" t="s">
        <v>84</v>
      </c>
      <c r="E18" s="471" t="s">
        <v>37</v>
      </c>
      <c r="F18" s="376">
        <v>55.521978310315724</v>
      </c>
      <c r="G18" s="376">
        <v>87.767803728298702</v>
      </c>
      <c r="H18" s="376"/>
    </row>
    <row r="19" spans="4:8">
      <c r="D19" s="469" t="s">
        <v>398</v>
      </c>
      <c r="E19" s="471" t="s">
        <v>361</v>
      </c>
      <c r="F19" s="376">
        <v>14.70740285032946</v>
      </c>
      <c r="G19" s="376">
        <v>49.336597238083314</v>
      </c>
      <c r="H19" s="376"/>
    </row>
    <row r="20" spans="4:8">
      <c r="D20" s="469" t="s">
        <v>46</v>
      </c>
      <c r="E20" s="471" t="s">
        <v>29</v>
      </c>
      <c r="F20" s="376">
        <v>29.642198279882486</v>
      </c>
      <c r="G20" s="376">
        <v>-5.9398453409154213</v>
      </c>
      <c r="H20" s="376"/>
    </row>
    <row r="21" spans="4:8">
      <c r="D21" s="469" t="s">
        <v>47</v>
      </c>
      <c r="E21" s="471" t="s">
        <v>30</v>
      </c>
      <c r="F21" s="376">
        <v>40.535018031796376</v>
      </c>
      <c r="G21" s="376">
        <v>-64.536129677882244</v>
      </c>
      <c r="H21" s="376"/>
    </row>
    <row r="22" spans="4:8">
      <c r="D22" s="469" t="s">
        <v>85</v>
      </c>
      <c r="E22" s="471" t="s">
        <v>38</v>
      </c>
      <c r="F22" s="376">
        <v>8.9450134212213595</v>
      </c>
      <c r="G22" s="376">
        <v>7.0990118291239943</v>
      </c>
      <c r="H22" s="376"/>
    </row>
    <row r="23" spans="4:8">
      <c r="D23" s="469" t="s">
        <v>399</v>
      </c>
      <c r="E23" s="471" t="s">
        <v>362</v>
      </c>
      <c r="F23" s="376">
        <v>7.2822214744073239</v>
      </c>
      <c r="G23" s="376">
        <v>0</v>
      </c>
      <c r="H23" s="376"/>
    </row>
    <row r="24" spans="4:8">
      <c r="D24" s="469" t="s">
        <v>46</v>
      </c>
      <c r="E24" s="471" t="s">
        <v>29</v>
      </c>
      <c r="F24" s="376">
        <v>16.635100630582457</v>
      </c>
      <c r="G24" s="376">
        <v>0</v>
      </c>
      <c r="H24" s="376"/>
    </row>
    <row r="25" spans="4:8">
      <c r="D25" s="469" t="s">
        <v>47</v>
      </c>
      <c r="E25" s="471" t="s">
        <v>30</v>
      </c>
      <c r="F25" s="376">
        <v>22.039174326701129</v>
      </c>
      <c r="G25" s="376">
        <v>-22.039174326701129</v>
      </c>
      <c r="H25" s="376"/>
    </row>
    <row r="26" spans="4:8">
      <c r="D26" s="469" t="s">
        <v>86</v>
      </c>
      <c r="E26" s="471" t="s">
        <v>39</v>
      </c>
      <c r="F26" s="376">
        <v>6.8867338728194438</v>
      </c>
      <c r="G26" s="376">
        <v>11.177665035429982</v>
      </c>
      <c r="H26" s="376"/>
    </row>
    <row r="27" spans="4:8">
      <c r="D27" s="469" t="s">
        <v>400</v>
      </c>
      <c r="E27" s="471" t="s">
        <v>363</v>
      </c>
      <c r="F27" s="376">
        <v>18.388405475741003</v>
      </c>
      <c r="G27" s="376">
        <v>-12.921823246531869</v>
      </c>
      <c r="H27" s="376"/>
    </row>
    <row r="28" spans="4:8">
      <c r="D28" s="469" t="s">
        <v>46</v>
      </c>
      <c r="E28" s="471" t="s">
        <v>29</v>
      </c>
      <c r="F28" s="376">
        <v>0</v>
      </c>
      <c r="G28" s="376">
        <v>-12.031754626854125</v>
      </c>
      <c r="H28" s="376"/>
    </row>
    <row r="29" spans="4:8">
      <c r="D29" s="469" t="s">
        <v>47</v>
      </c>
      <c r="E29" s="471" t="s">
        <v>30</v>
      </c>
      <c r="F29" s="376">
        <v>0</v>
      </c>
      <c r="G29" s="376">
        <v>0</v>
      </c>
      <c r="H29" s="376"/>
    </row>
    <row r="30" spans="4:8">
      <c r="D30" s="469" t="s">
        <v>87</v>
      </c>
      <c r="E30" s="471" t="s">
        <v>40</v>
      </c>
      <c r="F30" s="376">
        <v>7.2587719298245617</v>
      </c>
      <c r="G30" s="376">
        <v>17.427811738979177</v>
      </c>
      <c r="H30" s="376"/>
    </row>
    <row r="31" spans="4:8">
      <c r="D31" s="469" t="s">
        <v>401</v>
      </c>
      <c r="E31" s="471" t="s">
        <v>364</v>
      </c>
      <c r="F31" s="376">
        <v>0</v>
      </c>
      <c r="G31" s="376">
        <v>0</v>
      </c>
      <c r="H31" s="376"/>
    </row>
    <row r="32" spans="4:8">
      <c r="D32" s="469" t="s">
        <v>46</v>
      </c>
      <c r="E32" s="471" t="s">
        <v>29</v>
      </c>
      <c r="F32" s="376">
        <v>0</v>
      </c>
      <c r="G32" s="376">
        <v>9.4987716403643621</v>
      </c>
      <c r="H32" s="376"/>
    </row>
    <row r="33" spans="4:8">
      <c r="D33" s="469" t="s">
        <v>47</v>
      </c>
      <c r="E33" s="471" t="s">
        <v>30</v>
      </c>
      <c r="F33" s="376">
        <v>0</v>
      </c>
      <c r="G33" s="376">
        <v>20.745202134015322</v>
      </c>
      <c r="H33" s="376"/>
    </row>
    <row r="34" spans="4:8">
      <c r="D34" s="469" t="s">
        <v>42</v>
      </c>
      <c r="E34" s="471" t="s">
        <v>41</v>
      </c>
      <c r="F34" s="376">
        <v>0</v>
      </c>
      <c r="G34" s="376">
        <v>34.725000311453599</v>
      </c>
      <c r="H34" s="376"/>
    </row>
    <row r="35" spans="4:8">
      <c r="D35" s="469" t="s">
        <v>402</v>
      </c>
      <c r="E35" s="471" t="s">
        <v>365</v>
      </c>
      <c r="F35" s="376">
        <v>0</v>
      </c>
      <c r="G35" s="376">
        <v>46.267622597330615</v>
      </c>
      <c r="H35" s="376"/>
    </row>
    <row r="36" spans="4:8">
      <c r="D36" s="469" t="s">
        <v>46</v>
      </c>
      <c r="E36" s="471" t="s">
        <v>29</v>
      </c>
      <c r="F36" s="376">
        <v>-8.4127654750986665</v>
      </c>
      <c r="G36" s="376">
        <v>54.346526797399086</v>
      </c>
      <c r="H36" s="376"/>
    </row>
    <row r="37" spans="4:8">
      <c r="D37" s="469" t="s">
        <v>47</v>
      </c>
      <c r="E37" s="471" t="s">
        <v>30</v>
      </c>
      <c r="F37" s="376">
        <v>0</v>
      </c>
      <c r="G37" s="376">
        <v>42.987850648042084</v>
      </c>
      <c r="H37" s="376"/>
    </row>
    <row r="38" spans="4:8">
      <c r="D38" s="469" t="s">
        <v>353</v>
      </c>
      <c r="E38" s="471" t="s">
        <v>354</v>
      </c>
      <c r="F38" s="376">
        <v>-38.91281990826414</v>
      </c>
      <c r="G38" s="376">
        <v>77.558839542902874</v>
      </c>
      <c r="H38" s="376"/>
    </row>
    <row r="39" spans="4:8">
      <c r="D39" s="469" t="s">
        <v>368</v>
      </c>
      <c r="E39" s="471" t="s">
        <v>366</v>
      </c>
      <c r="F39" s="376">
        <v>-22.29696748120115</v>
      </c>
      <c r="G39" s="376">
        <v>79.25002223254252</v>
      </c>
      <c r="H39" s="376"/>
    </row>
    <row r="40" spans="4:8">
      <c r="D40" s="469" t="s">
        <v>46</v>
      </c>
      <c r="E40" s="471" t="s">
        <v>29</v>
      </c>
      <c r="F40" s="376">
        <v>0</v>
      </c>
      <c r="G40" s="376">
        <v>38.609693903972399</v>
      </c>
      <c r="H40" s="376"/>
    </row>
    <row r="41" spans="4:8">
      <c r="D41" s="469" t="s">
        <v>47</v>
      </c>
      <c r="E41" s="471" t="s">
        <v>30</v>
      </c>
      <c r="F41" s="376">
        <v>0</v>
      </c>
      <c r="G41" s="376">
        <v>42.421057166243052</v>
      </c>
      <c r="H41" s="376"/>
    </row>
    <row r="42" spans="4:8">
      <c r="D42" s="469" t="s">
        <v>435</v>
      </c>
      <c r="E42" s="471" t="s">
        <v>420</v>
      </c>
      <c r="F42" s="376">
        <v>0</v>
      </c>
      <c r="G42" s="376">
        <v>67.897388846054184</v>
      </c>
      <c r="H42" s="376"/>
    </row>
    <row r="43" spans="4:8">
      <c r="D43" s="469" t="s">
        <v>436</v>
      </c>
      <c r="E43" s="471" t="s">
        <v>421</v>
      </c>
      <c r="F43" s="376">
        <v>0</v>
      </c>
      <c r="G43" s="376">
        <v>33.796089327352696</v>
      </c>
      <c r="H43" s="376"/>
    </row>
    <row r="44" spans="4:8">
      <c r="D44" s="469" t="s">
        <v>46</v>
      </c>
      <c r="E44" s="471" t="s">
        <v>29</v>
      </c>
      <c r="F44" s="376">
        <v>-23.373657983972702</v>
      </c>
      <c r="G44" s="376">
        <v>65.918054498511694</v>
      </c>
      <c r="H44" s="376"/>
    </row>
    <row r="45" spans="4:8">
      <c r="D45" s="469" t="s">
        <v>47</v>
      </c>
      <c r="E45" s="471" t="s">
        <v>30</v>
      </c>
      <c r="F45" s="376">
        <v>0</v>
      </c>
      <c r="G45" s="376">
        <v>54.478229950873448</v>
      </c>
      <c r="H45" s="376"/>
    </row>
    <row r="46" spans="4:8">
      <c r="D46" s="469" t="s">
        <v>526</v>
      </c>
      <c r="E46" s="471" t="s">
        <v>540</v>
      </c>
      <c r="F46" s="376">
        <v>0</v>
      </c>
      <c r="G46" s="376">
        <v>19.241119047749898</v>
      </c>
      <c r="H46" s="376"/>
    </row>
    <row r="47" spans="4:8">
      <c r="D47" s="469" t="s">
        <v>527</v>
      </c>
      <c r="E47" s="471" t="s">
        <v>541</v>
      </c>
      <c r="F47" s="376">
        <v>0</v>
      </c>
      <c r="G47" s="376">
        <v>4.4255290621385415</v>
      </c>
    </row>
    <row r="48" spans="4:8">
      <c r="D48" s="469" t="s">
        <v>46</v>
      </c>
      <c r="E48" s="471" t="s">
        <v>29</v>
      </c>
      <c r="F48" s="376">
        <v>0</v>
      </c>
      <c r="G48" s="376">
        <v>3.0830772187955851</v>
      </c>
    </row>
    <row r="49" spans="4:7">
      <c r="D49" s="469" t="s">
        <v>47</v>
      </c>
      <c r="E49" s="471" t="s">
        <v>30</v>
      </c>
      <c r="F49" s="376">
        <v>0</v>
      </c>
      <c r="G49" s="376">
        <v>7.8811583031357744</v>
      </c>
    </row>
    <row r="50" spans="4:7">
      <c r="D50" s="469" t="s">
        <v>528</v>
      </c>
      <c r="E50" s="471" t="s">
        <v>542</v>
      </c>
      <c r="F50" s="376">
        <v>19.527241760918475</v>
      </c>
      <c r="G50" s="376">
        <v>20.308937103291193</v>
      </c>
    </row>
    <row r="51" spans="4:7">
      <c r="D51" s="469" t="s">
        <v>600</v>
      </c>
      <c r="E51" s="471" t="s">
        <v>605</v>
      </c>
      <c r="F51" s="376">
        <v>3.2013501918179186</v>
      </c>
      <c r="G51" s="376">
        <v>12.018763916275955</v>
      </c>
    </row>
    <row r="52" spans="4:7">
      <c r="D52" s="469" t="s">
        <v>46</v>
      </c>
      <c r="E52" s="471" t="s">
        <v>29</v>
      </c>
      <c r="F52" s="376">
        <v>25.990621543970548</v>
      </c>
      <c r="G52" s="376">
        <v>19.386438202460905</v>
      </c>
    </row>
    <row r="53" spans="4:7">
      <c r="D53" s="469" t="s">
        <v>47</v>
      </c>
      <c r="E53" s="471" t="s">
        <v>30</v>
      </c>
      <c r="F53" s="376">
        <v>3.3717627379387922</v>
      </c>
      <c r="G53" s="376">
        <v>-8.0235362164001032</v>
      </c>
    </row>
    <row r="54" spans="4:7">
      <c r="D54" s="469" t="s">
        <v>582</v>
      </c>
      <c r="E54" s="471" t="s">
        <v>583</v>
      </c>
      <c r="F54" s="376">
        <v>31.758253982550521</v>
      </c>
      <c r="G54" s="376">
        <v>-49.492048307720616</v>
      </c>
    </row>
    <row r="55" spans="4:7">
      <c r="D55" s="469" t="s">
        <v>603</v>
      </c>
      <c r="E55" s="471" t="s">
        <v>606</v>
      </c>
      <c r="F55" s="376">
        <v>85.939505473955705</v>
      </c>
      <c r="G55" s="376">
        <v>-32.763788793993321</v>
      </c>
    </row>
    <row r="56" spans="4:7">
      <c r="D56" s="95" t="s">
        <v>1268</v>
      </c>
      <c r="E56" s="95" t="s">
        <v>1267</v>
      </c>
      <c r="F56" s="376">
        <v>14.296489015725772</v>
      </c>
      <c r="G56" s="376">
        <v>-16.843396737943703</v>
      </c>
    </row>
    <row r="57" spans="4:7">
      <c r="D57" s="375"/>
      <c r="E57" s="376"/>
    </row>
    <row r="58" spans="4:7">
      <c r="D58" s="375"/>
      <c r="E58" s="376"/>
    </row>
  </sheetData>
  <hyperlinks>
    <hyperlink ref="C1" location="Jegyzék_index!A1" display="Vissza a jegyzékre / Return to the Index" xr:uid="{A66DB80D-290F-4E66-8A23-F242B96D51C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1FC7-1072-4F00-8D64-A5795A1F8AA5}">
  <sheetPr codeName="Sheet70"/>
  <dimension ref="A1:CB60"/>
  <sheetViews>
    <sheetView showGridLines="0" zoomScale="75" zoomScaleNormal="75" workbookViewId="0"/>
  </sheetViews>
  <sheetFormatPr defaultRowHeight="15.75"/>
  <cols>
    <col min="1" max="1" width="13.85546875" style="210" customWidth="1"/>
    <col min="2" max="2" width="105.7109375" style="210" customWidth="1"/>
    <col min="3" max="4" width="9.140625" style="207"/>
    <col min="5" max="5" width="26.5703125" style="207" customWidth="1"/>
    <col min="6" max="6" width="28.7109375" style="207" customWidth="1"/>
    <col min="7" max="10" width="14.42578125" style="207" customWidth="1"/>
    <col min="11" max="80" width="9.140625" style="207"/>
    <col min="81" max="16384" width="9.140625" style="210"/>
  </cols>
  <sheetData>
    <row r="1" spans="1:11">
      <c r="A1" s="71" t="s">
        <v>61</v>
      </c>
      <c r="B1" s="250" t="s">
        <v>334</v>
      </c>
      <c r="C1" s="11" t="s">
        <v>646</v>
      </c>
    </row>
    <row r="2" spans="1:11">
      <c r="A2" s="71" t="s">
        <v>62</v>
      </c>
      <c r="B2" s="250" t="s">
        <v>432</v>
      </c>
    </row>
    <row r="3" spans="1:11">
      <c r="A3" s="71" t="s">
        <v>43</v>
      </c>
      <c r="B3" s="210" t="s">
        <v>335</v>
      </c>
    </row>
    <row r="4" spans="1:11">
      <c r="A4" s="71" t="s">
        <v>63</v>
      </c>
      <c r="B4" s="210" t="s">
        <v>1207</v>
      </c>
    </row>
    <row r="5" spans="1:11">
      <c r="A5" s="75" t="s">
        <v>64</v>
      </c>
      <c r="B5" s="210" t="s">
        <v>596</v>
      </c>
    </row>
    <row r="6" spans="1:11">
      <c r="A6" s="75" t="s">
        <v>65</v>
      </c>
      <c r="B6" s="210" t="s">
        <v>1004</v>
      </c>
    </row>
    <row r="7" spans="1:11">
      <c r="C7" s="368"/>
      <c r="D7" s="368"/>
    </row>
    <row r="8" spans="1:11">
      <c r="C8" s="368"/>
      <c r="D8" s="368"/>
    </row>
    <row r="9" spans="1:11" ht="47.25">
      <c r="C9" s="368"/>
      <c r="D9" s="368"/>
      <c r="E9" s="369" t="s">
        <v>594</v>
      </c>
      <c r="F9" s="369" t="s">
        <v>593</v>
      </c>
      <c r="G9" s="369" t="s">
        <v>592</v>
      </c>
      <c r="H9" s="369" t="s">
        <v>591</v>
      </c>
      <c r="I9" s="369" t="s">
        <v>431</v>
      </c>
      <c r="J9" s="369" t="s">
        <v>433</v>
      </c>
      <c r="K9" s="369"/>
    </row>
    <row r="10" spans="1:11" ht="85.5" customHeight="1">
      <c r="C10" s="368"/>
      <c r="D10" s="368"/>
      <c r="E10" s="369" t="s">
        <v>1181</v>
      </c>
      <c r="F10" s="369" t="s">
        <v>1185</v>
      </c>
      <c r="G10" s="369" t="s">
        <v>385</v>
      </c>
      <c r="H10" s="369" t="s">
        <v>386</v>
      </c>
      <c r="I10" s="369" t="s">
        <v>414</v>
      </c>
      <c r="J10" s="369" t="s">
        <v>422</v>
      </c>
    </row>
    <row r="11" spans="1:11">
      <c r="C11" s="469" t="s">
        <v>81</v>
      </c>
      <c r="D11" s="471" t="s">
        <v>34</v>
      </c>
      <c r="E11" s="220">
        <v>10.72683311432354</v>
      </c>
      <c r="F11" s="220">
        <v>3.571442385761884</v>
      </c>
      <c r="G11" s="219">
        <v>107.44680851063831</v>
      </c>
      <c r="H11" s="219">
        <v>107.08574579542322</v>
      </c>
      <c r="I11" s="219">
        <v>107.51050752180633</v>
      </c>
      <c r="J11" s="219">
        <v>119.18915982705434</v>
      </c>
    </row>
    <row r="12" spans="1:11">
      <c r="C12" s="469" t="s">
        <v>395</v>
      </c>
      <c r="D12" s="471" t="s">
        <v>358</v>
      </c>
      <c r="E12" s="220">
        <v>8.3322968532975779</v>
      </c>
      <c r="F12" s="220">
        <v>1.4805279968335583</v>
      </c>
      <c r="G12" s="219">
        <v>108.72340425531917</v>
      </c>
      <c r="H12" s="219">
        <v>109.40170940170941</v>
      </c>
      <c r="I12" s="219">
        <v>107.6818903746266</v>
      </c>
      <c r="J12" s="219">
        <v>117.22554700308289</v>
      </c>
    </row>
    <row r="13" spans="1:11">
      <c r="C13" s="469" t="s">
        <v>46</v>
      </c>
      <c r="D13" s="471" t="s">
        <v>29</v>
      </c>
      <c r="E13" s="220">
        <v>4.061612857384759</v>
      </c>
      <c r="F13" s="220">
        <v>-2.116096556412657</v>
      </c>
      <c r="G13" s="219">
        <v>109.14893617021278</v>
      </c>
      <c r="H13" s="219">
        <v>109.73256134546456</v>
      </c>
      <c r="I13" s="219">
        <v>108.1079581065421</v>
      </c>
      <c r="J13" s="219">
        <v>117.3672749193458</v>
      </c>
    </row>
    <row r="14" spans="1:11">
      <c r="C14" s="469" t="s">
        <v>47</v>
      </c>
      <c r="D14" s="471" t="s">
        <v>30</v>
      </c>
      <c r="E14" s="220">
        <v>0.20544228608356718</v>
      </c>
      <c r="F14" s="220">
        <v>-3.9032257241446615</v>
      </c>
      <c r="G14" s="219">
        <v>106.70212765957447</v>
      </c>
      <c r="H14" s="219">
        <v>109.29142542045767</v>
      </c>
      <c r="I14" s="219">
        <v>107.80700295242272</v>
      </c>
      <c r="J14" s="219">
        <v>117.27291816672161</v>
      </c>
    </row>
    <row r="15" spans="1:11">
      <c r="C15" s="469" t="s">
        <v>82</v>
      </c>
      <c r="D15" s="471" t="s">
        <v>35</v>
      </c>
      <c r="E15" s="220">
        <v>-1.4188194296073391</v>
      </c>
      <c r="F15" s="220">
        <v>-4.3093853295819429</v>
      </c>
      <c r="G15" s="219">
        <v>105.95744680851062</v>
      </c>
      <c r="H15" s="219">
        <v>109.29142542045767</v>
      </c>
      <c r="I15" s="219">
        <v>105.98512755221748</v>
      </c>
      <c r="J15" s="219">
        <v>114.05283965901529</v>
      </c>
    </row>
    <row r="16" spans="1:11">
      <c r="C16" s="469" t="s">
        <v>396</v>
      </c>
      <c r="D16" s="471" t="s">
        <v>359</v>
      </c>
      <c r="E16" s="220">
        <v>-2.8533864592592835</v>
      </c>
      <c r="F16" s="220">
        <v>-6.2463629324095962</v>
      </c>
      <c r="G16" s="219">
        <v>102.44680851063828</v>
      </c>
      <c r="H16" s="219">
        <v>107.52688172043013</v>
      </c>
      <c r="I16" s="219">
        <v>104.60930989560259</v>
      </c>
      <c r="J16" s="219">
        <v>109.90321388776793</v>
      </c>
    </row>
    <row r="17" spans="3:10">
      <c r="C17" s="469" t="s">
        <v>46</v>
      </c>
      <c r="D17" s="471" t="s">
        <v>29</v>
      </c>
      <c r="E17" s="220">
        <v>-7.9015237238213416</v>
      </c>
      <c r="F17" s="220">
        <v>-12.281086493190756</v>
      </c>
      <c r="G17" s="219">
        <v>101.17021276595746</v>
      </c>
      <c r="H17" s="219">
        <v>103.1155224703612</v>
      </c>
      <c r="I17" s="219">
        <v>99.565782149414829</v>
      </c>
      <c r="J17" s="219">
        <v>102.95329837179996</v>
      </c>
    </row>
    <row r="18" spans="3:10">
      <c r="C18" s="469" t="s">
        <v>47</v>
      </c>
      <c r="D18" s="471" t="s">
        <v>30</v>
      </c>
      <c r="E18" s="220">
        <v>-9.2636971980156204</v>
      </c>
      <c r="F18" s="220">
        <v>-13.72071738260793</v>
      </c>
      <c r="G18" s="219">
        <v>98.191489361702139</v>
      </c>
      <c r="H18" s="219">
        <v>101.7921146953405</v>
      </c>
      <c r="I18" s="219">
        <v>97.820088640654518</v>
      </c>
      <c r="J18" s="219">
        <v>101.18223249872867</v>
      </c>
    </row>
    <row r="19" spans="3:10">
      <c r="C19" s="469" t="s">
        <v>83</v>
      </c>
      <c r="D19" s="471" t="s">
        <v>36</v>
      </c>
      <c r="E19" s="220">
        <v>-4.7356998781397976</v>
      </c>
      <c r="F19" s="220">
        <v>-10.153910823795513</v>
      </c>
      <c r="G19" s="219">
        <v>101.27659574468086</v>
      </c>
      <c r="H19" s="219">
        <v>100.24813895781639</v>
      </c>
      <c r="I19" s="219">
        <v>100.9659899958808</v>
      </c>
      <c r="J19" s="219">
        <v>102.4720160280324</v>
      </c>
    </row>
    <row r="20" spans="3:10">
      <c r="C20" s="469" t="s">
        <v>397</v>
      </c>
      <c r="D20" s="471" t="s">
        <v>360</v>
      </c>
      <c r="E20" s="220">
        <v>-4.0239132320992468</v>
      </c>
      <c r="F20" s="220">
        <v>-8.8768470733471503</v>
      </c>
      <c r="G20" s="219">
        <v>100.31914893617022</v>
      </c>
      <c r="H20" s="219">
        <v>101.90239867659223</v>
      </c>
      <c r="I20" s="219">
        <v>100.39992203270573</v>
      </c>
      <c r="J20" s="219">
        <v>100.14727366225715</v>
      </c>
    </row>
    <row r="21" spans="3:10">
      <c r="C21" s="469" t="s">
        <v>46</v>
      </c>
      <c r="D21" s="471" t="s">
        <v>29</v>
      </c>
      <c r="E21" s="220">
        <v>0.72427832308532913</v>
      </c>
      <c r="F21" s="220">
        <v>-2.9753617778309831</v>
      </c>
      <c r="G21" s="219">
        <v>100.1063829787234</v>
      </c>
      <c r="H21" s="219">
        <v>99.917287014061216</v>
      </c>
      <c r="I21" s="219">
        <v>100.2869155267334</v>
      </c>
      <c r="J21" s="219">
        <v>99.890065283029131</v>
      </c>
    </row>
    <row r="22" spans="3:10">
      <c r="C22" s="469" t="s">
        <v>47</v>
      </c>
      <c r="D22" s="471" t="s">
        <v>30</v>
      </c>
      <c r="E22" s="220">
        <v>0.53882981640076366</v>
      </c>
      <c r="F22" s="220">
        <v>-3.648454260083426</v>
      </c>
      <c r="G22" s="219">
        <v>98.297872340425542</v>
      </c>
      <c r="H22" s="219">
        <v>97.932175351530191</v>
      </c>
      <c r="I22" s="219">
        <v>98.347172444680027</v>
      </c>
      <c r="J22" s="219">
        <v>97.490645026681293</v>
      </c>
    </row>
    <row r="23" spans="3:10">
      <c r="C23" s="469" t="s">
        <v>84</v>
      </c>
      <c r="D23" s="471" t="s">
        <v>37</v>
      </c>
      <c r="E23" s="220">
        <v>-2.8156169871032262</v>
      </c>
      <c r="F23" s="220">
        <v>-6.7254645903712884</v>
      </c>
      <c r="G23" s="219">
        <v>97.978723404255319</v>
      </c>
      <c r="H23" s="219">
        <v>98.152743314033629</v>
      </c>
      <c r="I23" s="219">
        <v>98.123174430359839</v>
      </c>
      <c r="J23" s="219">
        <v>95.580296875027486</v>
      </c>
    </row>
    <row r="24" spans="3:10">
      <c r="C24" s="469" t="s">
        <v>398</v>
      </c>
      <c r="D24" s="471" t="s">
        <v>361</v>
      </c>
      <c r="E24" s="220">
        <v>-2.824020581228055</v>
      </c>
      <c r="F24" s="220">
        <v>-6.5859034688790103</v>
      </c>
      <c r="G24" s="219">
        <v>97.127659574468098</v>
      </c>
      <c r="H24" s="219">
        <v>96.939619520264699</v>
      </c>
      <c r="I24" s="219">
        <v>97.564607570965194</v>
      </c>
      <c r="J24" s="219">
        <v>93.551670892146802</v>
      </c>
    </row>
    <row r="25" spans="3:10">
      <c r="C25" s="469" t="s">
        <v>46</v>
      </c>
      <c r="D25" s="471" t="s">
        <v>29</v>
      </c>
      <c r="E25" s="220">
        <v>-5.3330403591878337</v>
      </c>
      <c r="F25" s="220">
        <v>-8.4582611750905414</v>
      </c>
      <c r="G25" s="219">
        <v>95.851063829787236</v>
      </c>
      <c r="H25" s="219">
        <v>95.505927763992275</v>
      </c>
      <c r="I25" s="219">
        <v>94.938573846708096</v>
      </c>
      <c r="J25" s="219">
        <v>91.44110267342208</v>
      </c>
    </row>
    <row r="26" spans="3:10">
      <c r="C26" s="469" t="s">
        <v>47</v>
      </c>
      <c r="D26" s="471" t="s">
        <v>30</v>
      </c>
      <c r="E26" s="220">
        <v>-3.9072431320706187</v>
      </c>
      <c r="F26" s="220">
        <v>-7.6622210372314328</v>
      </c>
      <c r="G26" s="219">
        <v>95.319148936170208</v>
      </c>
      <c r="H26" s="219">
        <v>96.388199614006069</v>
      </c>
      <c r="I26" s="219">
        <v>94.504509303749614</v>
      </c>
      <c r="J26" s="219">
        <v>90.020696314114304</v>
      </c>
    </row>
    <row r="27" spans="3:10">
      <c r="C27" s="469" t="s">
        <v>85</v>
      </c>
      <c r="D27" s="471" t="s">
        <v>38</v>
      </c>
      <c r="E27" s="220">
        <v>-4.7838390784147578</v>
      </c>
      <c r="F27" s="220">
        <v>-9.8529158805093999</v>
      </c>
      <c r="G27" s="219">
        <v>96.276595744680861</v>
      </c>
      <c r="H27" s="219">
        <v>97.160187482768123</v>
      </c>
      <c r="I27" s="219">
        <v>93.429119666979204</v>
      </c>
      <c r="J27" s="219">
        <v>86.162850625589869</v>
      </c>
    </row>
    <row r="28" spans="3:10">
      <c r="C28" s="469" t="s">
        <v>399</v>
      </c>
      <c r="D28" s="471" t="s">
        <v>362</v>
      </c>
      <c r="E28" s="220">
        <v>-6.5495683936134981</v>
      </c>
      <c r="F28" s="220">
        <v>-11.438676625148588</v>
      </c>
      <c r="G28" s="219">
        <v>92.765957446808514</v>
      </c>
      <c r="H28" s="219">
        <v>96.057347670250905</v>
      </c>
      <c r="I28" s="219">
        <v>91.174546870144212</v>
      </c>
      <c r="J28" s="219">
        <v>82.850597781370865</v>
      </c>
    </row>
    <row r="29" spans="3:10">
      <c r="C29" s="469" t="s">
        <v>46</v>
      </c>
      <c r="D29" s="471" t="s">
        <v>29</v>
      </c>
      <c r="E29" s="220">
        <v>-5.1962509522374773</v>
      </c>
      <c r="F29" s="220">
        <v>-10.678042526649989</v>
      </c>
      <c r="G29" s="219">
        <v>91.808510638297875</v>
      </c>
      <c r="H29" s="219">
        <v>97.601323407775027</v>
      </c>
      <c r="I29" s="219">
        <v>90.005327299157841</v>
      </c>
      <c r="J29" s="219">
        <v>81.676982843116392</v>
      </c>
    </row>
    <row r="30" spans="3:10">
      <c r="C30" s="469" t="s">
        <v>47</v>
      </c>
      <c r="D30" s="471" t="s">
        <v>30</v>
      </c>
      <c r="E30" s="220">
        <v>-6.5647758428358287</v>
      </c>
      <c r="F30" s="220">
        <v>-11.353880303717034</v>
      </c>
      <c r="G30" s="219">
        <v>90</v>
      </c>
      <c r="H30" s="219">
        <v>95.836779707747468</v>
      </c>
      <c r="I30" s="219">
        <v>88.300500106586526</v>
      </c>
      <c r="J30" s="219">
        <v>79.799854206037153</v>
      </c>
    </row>
    <row r="31" spans="3:10">
      <c r="C31" s="469" t="s">
        <v>86</v>
      </c>
      <c r="D31" s="471" t="s">
        <v>39</v>
      </c>
      <c r="E31" s="220">
        <v>-5.5730266689168815</v>
      </c>
      <c r="F31" s="220">
        <v>-8.2374809813666872</v>
      </c>
      <c r="G31" s="219">
        <v>90.319148936170208</v>
      </c>
      <c r="H31" s="219">
        <v>96.498483595257795</v>
      </c>
      <c r="I31" s="219">
        <v>88.222289911404189</v>
      </c>
      <c r="J31" s="219">
        <v>79.065202192303516</v>
      </c>
    </row>
    <row r="32" spans="3:10">
      <c r="C32" s="469" t="s">
        <v>400</v>
      </c>
      <c r="D32" s="471" t="s">
        <v>363</v>
      </c>
      <c r="E32" s="220">
        <v>-4.3971738124194388</v>
      </c>
      <c r="F32" s="220">
        <v>-6.077447731911505</v>
      </c>
      <c r="G32" s="219">
        <v>90.425531914893625</v>
      </c>
      <c r="H32" s="219">
        <v>97.932175351530191</v>
      </c>
      <c r="I32" s="219">
        <v>87.165443571578137</v>
      </c>
      <c r="J32" s="219">
        <v>77.815396005631811</v>
      </c>
    </row>
    <row r="33" spans="3:10">
      <c r="C33" s="469" t="s">
        <v>46</v>
      </c>
      <c r="D33" s="471" t="s">
        <v>29</v>
      </c>
      <c r="E33" s="220">
        <v>-2.4513103193906716</v>
      </c>
      <c r="F33" s="220">
        <v>-3.8828187621276129</v>
      </c>
      <c r="G33" s="219">
        <v>90.531914893617028</v>
      </c>
      <c r="H33" s="219">
        <v>97.821891370278465</v>
      </c>
      <c r="I33" s="219">
        <v>87.799017423072229</v>
      </c>
      <c r="J33" s="219">
        <v>78.505613628944118</v>
      </c>
    </row>
    <row r="34" spans="3:10">
      <c r="C34" s="469" t="s">
        <v>47</v>
      </c>
      <c r="D34" s="471" t="s">
        <v>30</v>
      </c>
      <c r="E34" s="220">
        <v>-3.5617907555113533</v>
      </c>
      <c r="F34" s="220">
        <v>-4.2804372379908244</v>
      </c>
      <c r="G34" s="219">
        <v>89.255319148936181</v>
      </c>
      <c r="H34" s="219">
        <v>98.704163220292259</v>
      </c>
      <c r="I34" s="219">
        <v>85.155421056719831</v>
      </c>
      <c r="J34" s="219">
        <v>76.384071530739547</v>
      </c>
    </row>
    <row r="35" spans="3:10">
      <c r="C35" s="469" t="s">
        <v>87</v>
      </c>
      <c r="D35" s="471" t="s">
        <v>40</v>
      </c>
      <c r="E35" s="220">
        <v>-2.8098397530537227</v>
      </c>
      <c r="F35" s="220">
        <v>-2.851846039726297</v>
      </c>
      <c r="G35" s="219">
        <v>91.063829787234042</v>
      </c>
      <c r="H35" s="219">
        <v>99.586435070306038</v>
      </c>
      <c r="I35" s="219">
        <v>85.743384938419254</v>
      </c>
      <c r="J35" s="219">
        <v>76.810384354780723</v>
      </c>
    </row>
    <row r="36" spans="3:10">
      <c r="C36" s="469" t="s">
        <v>401</v>
      </c>
      <c r="D36" s="471" t="s">
        <v>364</v>
      </c>
      <c r="E36" s="220">
        <v>-0.35020206063947512</v>
      </c>
      <c r="F36" s="220">
        <v>-0.17972710973120343</v>
      </c>
      <c r="G36" s="219">
        <v>92.872340425531902</v>
      </c>
      <c r="H36" s="219">
        <v>103.77722635787153</v>
      </c>
      <c r="I36" s="219">
        <v>86.860188392024938</v>
      </c>
      <c r="J36" s="219">
        <v>77.675540643464998</v>
      </c>
    </row>
    <row r="37" spans="3:10">
      <c r="C37" s="469" t="s">
        <v>46</v>
      </c>
      <c r="D37" s="471" t="s">
        <v>29</v>
      </c>
      <c r="E37" s="220">
        <v>1.1651526964205914</v>
      </c>
      <c r="F37" s="220">
        <v>1.2278490495545356</v>
      </c>
      <c r="G37" s="219">
        <v>94.680851063829806</v>
      </c>
      <c r="H37" s="219">
        <v>102.78467052660602</v>
      </c>
      <c r="I37" s="219">
        <v>88.822010042007932</v>
      </c>
      <c r="J37" s="219">
        <v>79.469544059734062</v>
      </c>
    </row>
    <row r="38" spans="3:10">
      <c r="C38" s="469" t="s">
        <v>47</v>
      </c>
      <c r="D38" s="471" t="s">
        <v>30</v>
      </c>
      <c r="E38" s="220">
        <v>6.5567171263949007</v>
      </c>
      <c r="F38" s="220">
        <v>7.2931012430969275</v>
      </c>
      <c r="G38" s="219">
        <v>97.021276595744695</v>
      </c>
      <c r="H38" s="219">
        <v>101.35097877033363</v>
      </c>
      <c r="I38" s="219">
        <v>90.738821133199465</v>
      </c>
      <c r="J38" s="219">
        <v>81.954839201075956</v>
      </c>
    </row>
    <row r="39" spans="3:10">
      <c r="C39" s="469" t="s">
        <v>42</v>
      </c>
      <c r="D39" s="471" t="s">
        <v>41</v>
      </c>
      <c r="E39" s="220">
        <v>11.443579879189826</v>
      </c>
      <c r="F39" s="220">
        <v>12.622144163270235</v>
      </c>
      <c r="G39" s="219">
        <v>99.468085106382986</v>
      </c>
      <c r="H39" s="219">
        <v>106.75489385166806</v>
      </c>
      <c r="I39" s="219">
        <v>95.555497684968486</v>
      </c>
      <c r="J39" s="219">
        <v>86.50550180040311</v>
      </c>
    </row>
    <row r="40" spans="3:10">
      <c r="C40" s="469" t="s">
        <v>402</v>
      </c>
      <c r="D40" s="471" t="s">
        <v>365</v>
      </c>
      <c r="E40" s="220">
        <v>14.565513882402854</v>
      </c>
      <c r="F40" s="220">
        <v>14.278233819935338</v>
      </c>
      <c r="G40" s="219">
        <v>105</v>
      </c>
      <c r="H40" s="219">
        <v>108.96057347670249</v>
      </c>
      <c r="I40" s="219">
        <v>99.511821190546613</v>
      </c>
      <c r="J40" s="219">
        <v>88.766235957437843</v>
      </c>
    </row>
    <row r="41" spans="3:10">
      <c r="C41" s="469" t="s">
        <v>46</v>
      </c>
      <c r="D41" s="471" t="s">
        <v>29</v>
      </c>
      <c r="E41" s="220">
        <v>16.082548277023093</v>
      </c>
      <c r="F41" s="220">
        <v>16.078436900925226</v>
      </c>
      <c r="G41" s="219">
        <v>109.57446808510637</v>
      </c>
      <c r="H41" s="219">
        <v>114.58505652054041</v>
      </c>
      <c r="I41" s="219">
        <v>103.10685268763615</v>
      </c>
      <c r="J41" s="219">
        <v>92.247004556831385</v>
      </c>
    </row>
    <row r="42" spans="3:10">
      <c r="C42" s="469" t="s">
        <v>47</v>
      </c>
      <c r="D42" s="471" t="s">
        <v>30</v>
      </c>
      <c r="E42" s="220">
        <v>14.361146562018789</v>
      </c>
      <c r="F42" s="220">
        <v>13.80407753515982</v>
      </c>
      <c r="G42" s="219">
        <v>111.48936170212764</v>
      </c>
      <c r="H42" s="219">
        <v>112.04852495175075</v>
      </c>
      <c r="I42" s="219">
        <v>103.76995622478633</v>
      </c>
      <c r="J42" s="219">
        <v>93.267948748208042</v>
      </c>
    </row>
    <row r="43" spans="3:10">
      <c r="C43" s="469" t="s">
        <v>353</v>
      </c>
      <c r="D43" s="471" t="s">
        <v>354</v>
      </c>
      <c r="E43" s="220">
        <v>14.985704978938358</v>
      </c>
      <c r="F43" s="220">
        <v>14.61866503661571</v>
      </c>
      <c r="G43" s="219">
        <v>116.48936170212767</v>
      </c>
      <c r="H43" s="219">
        <v>118.22442790184728</v>
      </c>
      <c r="I43" s="219">
        <v>109.87516265919413</v>
      </c>
      <c r="J43" s="219">
        <v>99.151451346847608</v>
      </c>
    </row>
    <row r="44" spans="3:10">
      <c r="C44" s="469" t="s">
        <v>368</v>
      </c>
      <c r="D44" s="471" t="s">
        <v>366</v>
      </c>
      <c r="E44" s="220">
        <v>12.686428851979187</v>
      </c>
      <c r="F44" s="220">
        <v>12.746010227270858</v>
      </c>
      <c r="G44" s="219">
        <v>119.25531914893617</v>
      </c>
      <c r="H44" s="219">
        <v>122.30493520816104</v>
      </c>
      <c r="I44" s="219">
        <v>112.13631758519406</v>
      </c>
      <c r="J44" s="219">
        <v>100.08038947093627</v>
      </c>
    </row>
    <row r="45" spans="3:10">
      <c r="C45" s="469" t="s">
        <v>46</v>
      </c>
      <c r="D45" s="471" t="s">
        <v>29</v>
      </c>
      <c r="E45" s="220">
        <v>14.889671938906872</v>
      </c>
      <c r="F45" s="220">
        <v>14.832109149158271</v>
      </c>
      <c r="G45" s="219">
        <v>122.76595744680851</v>
      </c>
      <c r="H45" s="219">
        <v>122.08436724565759</v>
      </c>
      <c r="I45" s="219">
        <v>118.45912479935714</v>
      </c>
      <c r="J45" s="219">
        <v>105.92918095952962</v>
      </c>
    </row>
    <row r="46" spans="3:10">
      <c r="C46" s="469" t="s">
        <v>47</v>
      </c>
      <c r="D46" s="471" t="s">
        <v>30</v>
      </c>
      <c r="E46" s="220">
        <v>15.367688255921365</v>
      </c>
      <c r="F46" s="220">
        <v>13.920729633339263</v>
      </c>
      <c r="G46" s="219">
        <v>124.57446808510637</v>
      </c>
      <c r="H46" s="219">
        <v>124.40033085194375</v>
      </c>
      <c r="I46" s="219">
        <v>119.71699960071756</v>
      </c>
      <c r="J46" s="219">
        <v>106.2515277280075</v>
      </c>
    </row>
    <row r="47" spans="3:10">
      <c r="C47" s="469" t="s">
        <v>435</v>
      </c>
      <c r="D47" s="471" t="s">
        <v>420</v>
      </c>
      <c r="E47" s="220">
        <v>13.993542413290541</v>
      </c>
      <c r="F47" s="220">
        <v>11.08768243192992</v>
      </c>
      <c r="G47" s="220">
        <v>129.98936170212767</v>
      </c>
      <c r="H47" s="220">
        <v>135.57032100479816</v>
      </c>
      <c r="I47" s="220">
        <v>125.25059014758043</v>
      </c>
      <c r="J47" s="220">
        <v>110.14504939883558</v>
      </c>
    </row>
    <row r="48" spans="3:10">
      <c r="C48" s="469" t="s">
        <v>436</v>
      </c>
      <c r="D48" s="471" t="s">
        <v>421</v>
      </c>
      <c r="E48" s="220">
        <v>16.148390524056055</v>
      </c>
      <c r="F48" s="220">
        <v>13.794204391633642</v>
      </c>
      <c r="G48" s="220">
        <v>133.2553191489362</v>
      </c>
      <c r="H48" s="220">
        <v>142.69199051954251</v>
      </c>
      <c r="I48" s="220">
        <v>130.24452806814693</v>
      </c>
      <c r="J48" s="220">
        <v>113.88568295050021</v>
      </c>
    </row>
    <row r="49" spans="3:10">
      <c r="C49" s="469" t="s">
        <v>46</v>
      </c>
      <c r="D49" s="471" t="s">
        <v>29</v>
      </c>
      <c r="E49" s="220">
        <v>14.641964916874301</v>
      </c>
      <c r="F49" s="220">
        <v>11.920197626951492</v>
      </c>
      <c r="G49" s="220">
        <v>137.29787234042556</v>
      </c>
      <c r="H49" s="220">
        <v>146.78028647650615</v>
      </c>
      <c r="I49" s="220">
        <v>135.80386829331536</v>
      </c>
      <c r="J49" s="220">
        <v>118.55614867451662</v>
      </c>
    </row>
    <row r="50" spans="3:10">
      <c r="C50" s="469" t="s">
        <v>47</v>
      </c>
      <c r="D50" s="471" t="s">
        <v>30</v>
      </c>
      <c r="E50" s="220">
        <v>14.643995437924787</v>
      </c>
      <c r="F50" s="220">
        <v>12.068623538170982</v>
      </c>
      <c r="G50" s="220">
        <v>139.968085106383</v>
      </c>
      <c r="H50" s="220">
        <v>153.26101457603866</v>
      </c>
      <c r="I50" s="220">
        <v>137.24835156066706</v>
      </c>
      <c r="J50" s="220">
        <v>119.07462461305607</v>
      </c>
    </row>
    <row r="51" spans="3:10">
      <c r="C51" s="469" t="s">
        <v>526</v>
      </c>
      <c r="D51" s="471" t="s">
        <v>540</v>
      </c>
      <c r="E51" s="220">
        <v>16.512400012154146</v>
      </c>
      <c r="F51" s="220">
        <v>14.258864392442973</v>
      </c>
      <c r="G51" s="220">
        <v>147.08510638297872</v>
      </c>
      <c r="H51" s="220">
        <v>160.69943995876727</v>
      </c>
      <c r="I51" s="220">
        <v>145.93246861033265</v>
      </c>
      <c r="J51" s="220">
        <v>125.85048262760488</v>
      </c>
    </row>
    <row r="52" spans="3:10">
      <c r="C52" s="469" t="s">
        <v>527</v>
      </c>
      <c r="D52" s="471" t="s">
        <v>541</v>
      </c>
      <c r="E52" s="220">
        <v>16.223292687049479</v>
      </c>
      <c r="F52" s="220">
        <v>13.139063240162585</v>
      </c>
      <c r="G52" s="220">
        <v>151.34042553191489</v>
      </c>
      <c r="H52" s="220">
        <v>162.33733628227381</v>
      </c>
      <c r="I52" s="220">
        <v>151.37447906550872</v>
      </c>
      <c r="J52" s="220">
        <v>128.8491948548575</v>
      </c>
    </row>
    <row r="53" spans="3:10">
      <c r="C53" s="469" t="s">
        <v>46</v>
      </c>
      <c r="D53" s="471" t="s">
        <v>29</v>
      </c>
      <c r="E53" s="220">
        <v>15.875442828874981</v>
      </c>
      <c r="F53" s="220">
        <v>12.020213582024169</v>
      </c>
      <c r="G53" s="220">
        <v>157.78723404255319</v>
      </c>
      <c r="H53" s="220">
        <v>166.97868015404347</v>
      </c>
      <c r="I53" s="220">
        <v>157.36333376362131</v>
      </c>
      <c r="J53" s="220">
        <v>132.80685095981562</v>
      </c>
    </row>
    <row r="54" spans="3:10">
      <c r="C54" s="469" t="s">
        <v>47</v>
      </c>
      <c r="D54" s="471" t="s">
        <v>30</v>
      </c>
      <c r="E54" s="220">
        <v>16.508609444216773</v>
      </c>
      <c r="F54" s="220">
        <v>12.873946464964291</v>
      </c>
      <c r="G54" s="220">
        <v>162.05319148936169</v>
      </c>
      <c r="H54" s="220">
        <v>167.53954257475291</v>
      </c>
      <c r="I54" s="220">
        <v>159.90614588844318</v>
      </c>
      <c r="J54" s="220">
        <v>134.40422803909811</v>
      </c>
    </row>
    <row r="55" spans="3:10">
      <c r="C55" s="469" t="s">
        <v>528</v>
      </c>
      <c r="D55" s="471" t="s">
        <v>542</v>
      </c>
      <c r="E55" s="220">
        <v>16.593299028073488</v>
      </c>
      <c r="F55" s="220">
        <v>13.00374544926197</v>
      </c>
      <c r="G55" s="220">
        <v>175.92553191489364</v>
      </c>
      <c r="H55" s="220">
        <v>177.56652136194074</v>
      </c>
      <c r="I55" s="220">
        <v>170.14747950589464</v>
      </c>
      <c r="J55" s="220">
        <v>142.21575903516629</v>
      </c>
    </row>
    <row r="56" spans="3:10">
      <c r="C56" s="469" t="s">
        <v>600</v>
      </c>
      <c r="D56" s="471" t="s">
        <v>605</v>
      </c>
      <c r="E56" s="220">
        <v>19.326582538745882</v>
      </c>
      <c r="F56" s="220">
        <v>15.022612391586094</v>
      </c>
      <c r="G56" s="220">
        <v>181.90425531914897</v>
      </c>
      <c r="H56" s="220">
        <v>182.25735665310532</v>
      </c>
      <c r="I56" s="220">
        <v>180.62999270470087</v>
      </c>
      <c r="J56" s="220">
        <v>148.20570996758224</v>
      </c>
    </row>
    <row r="57" spans="3:10">
      <c r="C57" s="469" t="s">
        <v>46</v>
      </c>
      <c r="D57" s="471" t="s">
        <v>29</v>
      </c>
      <c r="E57" s="220">
        <v>18.489116324810666</v>
      </c>
      <c r="F57" s="220">
        <v>14.962197159102502</v>
      </c>
      <c r="G57" s="220">
        <v>184.70212765957447</v>
      </c>
      <c r="H57" s="220">
        <v>185.81284075768798</v>
      </c>
      <c r="I57" s="220">
        <v>186.45842359577733</v>
      </c>
      <c r="J57" s="220">
        <v>152.67767384121865</v>
      </c>
    </row>
    <row r="58" spans="3:10">
      <c r="C58" s="469" t="s">
        <v>47</v>
      </c>
      <c r="D58" s="471" t="s">
        <v>30</v>
      </c>
      <c r="E58" s="220">
        <v>17.887786411718693</v>
      </c>
      <c r="F58" s="220">
        <v>13.98378076649837</v>
      </c>
      <c r="G58" s="220">
        <v>183.39361702127658</v>
      </c>
      <c r="H58" s="220">
        <v>182.95790524651449</v>
      </c>
      <c r="I58" s="220">
        <v>188.50981572417916</v>
      </c>
      <c r="J58" s="220">
        <v>153.19902062899013</v>
      </c>
    </row>
    <row r="59" spans="3:10">
      <c r="C59" s="469" t="s">
        <v>582</v>
      </c>
      <c r="D59" s="471" t="s">
        <v>583</v>
      </c>
      <c r="E59" s="220">
        <v>11.492592836764601</v>
      </c>
      <c r="F59" s="220">
        <v>6.8696707963982675</v>
      </c>
      <c r="G59" s="220">
        <v>188.81914893617025</v>
      </c>
      <c r="H59" s="220">
        <v>188.36781685464956</v>
      </c>
      <c r="I59" s="220">
        <v>189.70183654752461</v>
      </c>
      <c r="J59" s="220">
        <v>151.98551350148122</v>
      </c>
    </row>
    <row r="60" spans="3:10">
      <c r="C60" s="469" t="s">
        <v>603</v>
      </c>
      <c r="D60" s="471" t="s">
        <v>606</v>
      </c>
      <c r="E60" s="220">
        <v>7.4839989131932185</v>
      </c>
      <c r="F60" s="220">
        <v>4.8636086382248749</v>
      </c>
      <c r="G60" s="220">
        <v>176.14893617021278</v>
      </c>
      <c r="H60" s="220">
        <v>191.82381704187105</v>
      </c>
      <c r="I60" s="220">
        <v>194.14833939562169</v>
      </c>
      <c r="J60" s="220">
        <v>155.4138556799081</v>
      </c>
    </row>
  </sheetData>
  <hyperlinks>
    <hyperlink ref="C1" location="Jegyzék_index!A1" display="Vissza a jegyzékre / Return to the Index" xr:uid="{469F4604-15A1-455F-9890-0F108C46CCE7}"/>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E78C0-5CB4-4A7F-A710-725602DA1FF2}">
  <sheetPr codeName="Sheet71"/>
  <dimension ref="A1:CB87"/>
  <sheetViews>
    <sheetView showGridLines="0" zoomScale="75" zoomScaleNormal="75" workbookViewId="0"/>
  </sheetViews>
  <sheetFormatPr defaultRowHeight="15.75"/>
  <cols>
    <col min="1" max="1" width="13.85546875" style="84" bestFit="1" customWidth="1"/>
    <col min="2" max="2" width="105.7109375" style="84" customWidth="1"/>
    <col min="3" max="4" width="9.140625" style="129"/>
    <col min="5" max="6" width="14.7109375" style="129" customWidth="1"/>
    <col min="7" max="7" width="16.28515625" style="129" customWidth="1"/>
    <col min="8" max="10" width="16.85546875" style="129" customWidth="1"/>
    <col min="11" max="80" width="9.140625" style="129"/>
    <col min="81" max="16384" width="9.140625" style="84"/>
  </cols>
  <sheetData>
    <row r="1" spans="1:10">
      <c r="A1" s="43" t="s">
        <v>61</v>
      </c>
      <c r="B1" s="332" t="s">
        <v>1167</v>
      </c>
      <c r="C1" s="11" t="s">
        <v>646</v>
      </c>
    </row>
    <row r="2" spans="1:10">
      <c r="A2" s="43" t="s">
        <v>62</v>
      </c>
      <c r="B2" s="81" t="s">
        <v>1005</v>
      </c>
    </row>
    <row r="3" spans="1:10">
      <c r="A3" s="43" t="s">
        <v>43</v>
      </c>
      <c r="B3" s="84" t="s">
        <v>66</v>
      </c>
    </row>
    <row r="4" spans="1:10">
      <c r="A4" s="43" t="s">
        <v>63</v>
      </c>
      <c r="B4" s="84" t="s">
        <v>66</v>
      </c>
    </row>
    <row r="5" spans="1:10">
      <c r="A5" s="48" t="s">
        <v>64</v>
      </c>
      <c r="B5" s="333"/>
    </row>
    <row r="6" spans="1:10">
      <c r="A6" s="48" t="s">
        <v>65</v>
      </c>
      <c r="B6" s="333"/>
    </row>
    <row r="8" spans="1:10" ht="78.75">
      <c r="E8" s="334" t="s">
        <v>631</v>
      </c>
      <c r="F8" s="334" t="s">
        <v>632</v>
      </c>
      <c r="G8" s="334" t="s">
        <v>1018</v>
      </c>
      <c r="H8" s="334" t="s">
        <v>761</v>
      </c>
      <c r="I8" s="334" t="s">
        <v>762</v>
      </c>
      <c r="J8" s="334" t="s">
        <v>1017</v>
      </c>
    </row>
    <row r="9" spans="1:10" ht="75" customHeight="1">
      <c r="E9" s="334" t="s">
        <v>633</v>
      </c>
      <c r="F9" s="334" t="s">
        <v>629</v>
      </c>
      <c r="G9" s="335" t="s">
        <v>630</v>
      </c>
      <c r="H9" s="334" t="s">
        <v>1186</v>
      </c>
      <c r="I9" s="334" t="s">
        <v>1187</v>
      </c>
      <c r="J9" s="334" t="s">
        <v>1188</v>
      </c>
    </row>
    <row r="10" spans="1:10">
      <c r="C10" s="366" t="s">
        <v>95</v>
      </c>
      <c r="D10" s="366" t="s">
        <v>57</v>
      </c>
      <c r="E10" s="330">
        <v>67.102314463101891</v>
      </c>
      <c r="F10" s="330">
        <v>53.016910268957837</v>
      </c>
      <c r="G10" s="330">
        <v>55.619751771572247</v>
      </c>
      <c r="H10" s="330"/>
      <c r="I10" s="330"/>
      <c r="J10" s="330"/>
    </row>
    <row r="11" spans="1:10">
      <c r="C11" s="366" t="s">
        <v>370</v>
      </c>
      <c r="D11" s="366" t="s">
        <v>408</v>
      </c>
      <c r="E11" s="330">
        <v>67.102314463101891</v>
      </c>
      <c r="F11" s="330">
        <v>56.55757246215758</v>
      </c>
      <c r="G11" s="330">
        <v>57.353096865335161</v>
      </c>
      <c r="H11" s="330"/>
      <c r="I11" s="330"/>
      <c r="J11" s="330"/>
    </row>
    <row r="12" spans="1:10">
      <c r="C12" s="366" t="s">
        <v>46</v>
      </c>
      <c r="D12" s="366" t="s">
        <v>29</v>
      </c>
      <c r="E12" s="330">
        <v>67.996947865486135</v>
      </c>
      <c r="F12" s="330">
        <v>59.636013588772151</v>
      </c>
      <c r="G12" s="330">
        <v>61.661606835916963</v>
      </c>
      <c r="H12" s="330"/>
      <c r="I12" s="330"/>
      <c r="J12" s="330"/>
    </row>
    <row r="13" spans="1:10">
      <c r="C13" s="366" t="s">
        <v>47</v>
      </c>
      <c r="D13" s="366" t="s">
        <v>30</v>
      </c>
      <c r="E13" s="330">
        <v>69.344355511750393</v>
      </c>
      <c r="F13" s="330">
        <v>61.682340778132669</v>
      </c>
      <c r="G13" s="330">
        <v>63.16099920062517</v>
      </c>
      <c r="H13" s="330"/>
      <c r="I13" s="330"/>
      <c r="J13" s="330"/>
    </row>
    <row r="14" spans="1:10">
      <c r="C14" s="366" t="s">
        <v>96</v>
      </c>
      <c r="D14" s="366" t="s">
        <v>58</v>
      </c>
      <c r="E14" s="330">
        <v>70.69964121219644</v>
      </c>
      <c r="F14" s="330">
        <v>64.278644059683955</v>
      </c>
      <c r="G14" s="330">
        <v>61.35964062518061</v>
      </c>
      <c r="H14" s="330">
        <v>5.360957781974335</v>
      </c>
      <c r="I14" s="330">
        <v>21.241776885138535</v>
      </c>
      <c r="J14" s="330">
        <v>10.319874991858697</v>
      </c>
    </row>
    <row r="15" spans="1:10">
      <c r="C15" s="366" t="s">
        <v>403</v>
      </c>
      <c r="D15" s="366" t="s">
        <v>409</v>
      </c>
      <c r="E15" s="330">
        <v>75.506657884157633</v>
      </c>
      <c r="F15" s="330">
        <v>68.552828249187598</v>
      </c>
      <c r="G15" s="330">
        <v>62.493126710549163</v>
      </c>
      <c r="H15" s="330">
        <v>12.524669958555762</v>
      </c>
      <c r="I15" s="330">
        <v>21.208929706196272</v>
      </c>
      <c r="J15" s="330">
        <v>8.9620789916240682</v>
      </c>
    </row>
    <row r="16" spans="1:10">
      <c r="C16" s="366" t="s">
        <v>46</v>
      </c>
      <c r="D16" s="366" t="s">
        <v>29</v>
      </c>
      <c r="E16" s="330">
        <v>77.670596261283805</v>
      </c>
      <c r="F16" s="330">
        <v>70.445758325856573</v>
      </c>
      <c r="G16" s="330">
        <v>68.220029196862328</v>
      </c>
      <c r="H16" s="330">
        <v>14.226592074300768</v>
      </c>
      <c r="I16" s="330">
        <v>18.126202753296724</v>
      </c>
      <c r="J16" s="330">
        <v>10.636152214452494</v>
      </c>
    </row>
    <row r="17" spans="3:10">
      <c r="C17" s="366" t="s">
        <v>47</v>
      </c>
      <c r="D17" s="366" t="s">
        <v>30</v>
      </c>
      <c r="E17" s="330">
        <v>78.816944446297242</v>
      </c>
      <c r="F17" s="330">
        <v>71.918254602292862</v>
      </c>
      <c r="G17" s="330">
        <v>66.014139613587432</v>
      </c>
      <c r="H17" s="330">
        <v>13.660216270871132</v>
      </c>
      <c r="I17" s="330">
        <v>16.594561255348765</v>
      </c>
      <c r="J17" s="330">
        <v>4.517250279558624</v>
      </c>
    </row>
    <row r="18" spans="3:10">
      <c r="C18" s="366" t="s">
        <v>97</v>
      </c>
      <c r="D18" s="366" t="s">
        <v>48</v>
      </c>
      <c r="E18" s="330">
        <v>84.916250786637633</v>
      </c>
      <c r="F18" s="330">
        <v>78.285615854611379</v>
      </c>
      <c r="G18" s="330">
        <v>71.033246194581551</v>
      </c>
      <c r="H18" s="330">
        <v>20.108460708834073</v>
      </c>
      <c r="I18" s="330">
        <v>21.791019396615894</v>
      </c>
      <c r="J18" s="330">
        <v>15.765420838255565</v>
      </c>
    </row>
    <row r="19" spans="3:10">
      <c r="C19" s="366" t="s">
        <v>369</v>
      </c>
      <c r="D19" s="366" t="s">
        <v>388</v>
      </c>
      <c r="E19" s="330">
        <v>89.298320856451156</v>
      </c>
      <c r="F19" s="330">
        <v>83.358169834787432</v>
      </c>
      <c r="G19" s="330">
        <v>72.329883867454043</v>
      </c>
      <c r="H19" s="330">
        <v>18.265492552262998</v>
      </c>
      <c r="I19" s="330">
        <v>21.596981428370569</v>
      </c>
      <c r="J19" s="330">
        <v>15.740542479921046</v>
      </c>
    </row>
    <row r="20" spans="3:10">
      <c r="C20" s="366" t="s">
        <v>46</v>
      </c>
      <c r="D20" s="366" t="s">
        <v>29</v>
      </c>
      <c r="E20" s="330">
        <v>89.831275878497451</v>
      </c>
      <c r="F20" s="330">
        <v>85.252000776996923</v>
      </c>
      <c r="G20" s="330">
        <v>75.443645382770598</v>
      </c>
      <c r="H20" s="330">
        <v>15.656735241615934</v>
      </c>
      <c r="I20" s="330">
        <v>21.017933234038068</v>
      </c>
      <c r="J20" s="330">
        <v>10.588702864759995</v>
      </c>
    </row>
    <row r="21" spans="3:10">
      <c r="C21" s="366" t="s">
        <v>47</v>
      </c>
      <c r="D21" s="366" t="s">
        <v>30</v>
      </c>
      <c r="E21" s="330">
        <v>101.14193135588197</v>
      </c>
      <c r="F21" s="330">
        <v>88.280731981823152</v>
      </c>
      <c r="G21" s="330">
        <v>72.806371801949709</v>
      </c>
      <c r="H21" s="330">
        <v>28.325110883733998</v>
      </c>
      <c r="I21" s="330">
        <v>22.751493998310451</v>
      </c>
      <c r="J21" s="330">
        <v>10.289056599268704</v>
      </c>
    </row>
    <row r="22" spans="3:10">
      <c r="C22" s="366" t="s">
        <v>98</v>
      </c>
      <c r="D22" s="366" t="s">
        <v>27</v>
      </c>
      <c r="E22" s="330">
        <v>94.761595281856387</v>
      </c>
      <c r="F22" s="330">
        <v>86.01285397267668</v>
      </c>
      <c r="G22" s="330">
        <v>75.080904097898127</v>
      </c>
      <c r="H22" s="330">
        <v>11.594181801498024</v>
      </c>
      <c r="I22" s="330">
        <v>9.8705720504466541</v>
      </c>
      <c r="J22" s="330">
        <v>5.6982583792225938</v>
      </c>
    </row>
    <row r="23" spans="3:10">
      <c r="C23" s="366" t="s">
        <v>390</v>
      </c>
      <c r="D23" s="366" t="s">
        <v>389</v>
      </c>
      <c r="E23" s="330">
        <v>102.55917997414808</v>
      </c>
      <c r="F23" s="330">
        <v>89.280493005002654</v>
      </c>
      <c r="G23" s="330">
        <v>75.325566005467564</v>
      </c>
      <c r="H23" s="330">
        <v>14.850065477730581</v>
      </c>
      <c r="I23" s="330">
        <v>7.1046703423947974</v>
      </c>
      <c r="J23" s="330">
        <v>4.1416935543587812</v>
      </c>
    </row>
    <row r="24" spans="3:10">
      <c r="C24" s="366" t="s">
        <v>46</v>
      </c>
      <c r="D24" s="366" t="s">
        <v>29</v>
      </c>
      <c r="E24" s="330">
        <v>100.20910366011199</v>
      </c>
      <c r="F24" s="330">
        <v>90.745006256562704</v>
      </c>
      <c r="G24" s="330">
        <v>82.460385091226854</v>
      </c>
      <c r="H24" s="330">
        <v>11.552577518381497</v>
      </c>
      <c r="I24" s="330">
        <v>6.4432569669941699</v>
      </c>
      <c r="J24" s="330">
        <v>9.3006371482397867</v>
      </c>
    </row>
    <row r="25" spans="3:10">
      <c r="C25" s="366" t="s">
        <v>47</v>
      </c>
      <c r="D25" s="366" t="s">
        <v>30</v>
      </c>
      <c r="E25" s="330">
        <v>102.25441827192981</v>
      </c>
      <c r="F25" s="330">
        <v>88.417418477015758</v>
      </c>
      <c r="G25" s="330">
        <v>79.781968297528351</v>
      </c>
      <c r="H25" s="330">
        <v>1.0999265103346829</v>
      </c>
      <c r="I25" s="330">
        <v>0.15483162874174639</v>
      </c>
      <c r="J25" s="330">
        <v>9.5810247412876208</v>
      </c>
    </row>
    <row r="26" spans="3:10">
      <c r="C26" s="366" t="s">
        <v>93</v>
      </c>
      <c r="D26" s="321" t="s">
        <v>31</v>
      </c>
      <c r="E26" s="330">
        <v>96.939728767787486</v>
      </c>
      <c r="F26" s="330">
        <v>88.328742569903426</v>
      </c>
      <c r="G26" s="330">
        <v>82.723663223161452</v>
      </c>
      <c r="H26" s="330">
        <v>2.2985403310829611</v>
      </c>
      <c r="I26" s="330">
        <v>2.6924912850379741</v>
      </c>
      <c r="J26" s="330">
        <v>10.179364802663969</v>
      </c>
    </row>
    <row r="27" spans="3:10">
      <c r="C27" s="366" t="s">
        <v>367</v>
      </c>
      <c r="D27" s="321" t="s">
        <v>355</v>
      </c>
      <c r="E27" s="330">
        <v>97.541353657400023</v>
      </c>
      <c r="F27" s="330">
        <v>89.811847229969757</v>
      </c>
      <c r="G27" s="330">
        <v>87.55429444403994</v>
      </c>
      <c r="H27" s="330">
        <v>-4.8926154811425846</v>
      </c>
      <c r="I27" s="330">
        <v>0.5951515354393706</v>
      </c>
      <c r="J27" s="330">
        <v>16.234499237197525</v>
      </c>
    </row>
    <row r="28" spans="3:10">
      <c r="C28" s="366" t="s">
        <v>46</v>
      </c>
      <c r="D28" s="321" t="s">
        <v>29</v>
      </c>
      <c r="E28" s="330">
        <v>97.301741683916802</v>
      </c>
      <c r="F28" s="330">
        <v>90.413320504473432</v>
      </c>
      <c r="G28" s="330">
        <v>92.808627983399091</v>
      </c>
      <c r="H28" s="330">
        <v>-2.9012952616125176</v>
      </c>
      <c r="I28" s="330">
        <v>-0.36551405501201373</v>
      </c>
      <c r="J28" s="330">
        <v>12.549350673931329</v>
      </c>
    </row>
    <row r="29" spans="3:10">
      <c r="C29" s="366" t="s">
        <v>47</v>
      </c>
      <c r="D29" s="321" t="s">
        <v>30</v>
      </c>
      <c r="E29" s="330">
        <v>96.743242839238903</v>
      </c>
      <c r="F29" s="330">
        <v>89.643412513448212</v>
      </c>
      <c r="G29" s="330">
        <v>91.359901648610233</v>
      </c>
      <c r="H29" s="330">
        <v>-5.3896697334239292</v>
      </c>
      <c r="I29" s="330">
        <v>1.3865978644820558</v>
      </c>
      <c r="J29" s="330">
        <v>14.511967551244979</v>
      </c>
    </row>
    <row r="30" spans="3:10">
      <c r="C30" s="366" t="s">
        <v>94</v>
      </c>
      <c r="D30" s="321" t="s">
        <v>32</v>
      </c>
      <c r="E30" s="330">
        <v>99.371379896021836</v>
      </c>
      <c r="F30" s="330">
        <v>92.168948475413401</v>
      </c>
      <c r="G30" s="330">
        <v>87.196414895452023</v>
      </c>
      <c r="H30" s="330">
        <v>2.5084154444657116</v>
      </c>
      <c r="I30" s="330">
        <v>4.3476288621122592</v>
      </c>
      <c r="J30" s="330">
        <v>5.4068588092195</v>
      </c>
    </row>
    <row r="31" spans="3:10">
      <c r="C31" s="366" t="s">
        <v>393</v>
      </c>
      <c r="D31" s="321" t="s">
        <v>356</v>
      </c>
      <c r="E31" s="330">
        <v>100.03840636395398</v>
      </c>
      <c r="F31" s="330">
        <v>92.711417327937923</v>
      </c>
      <c r="G31" s="330">
        <v>90.681938404624475</v>
      </c>
      <c r="H31" s="330">
        <v>2.559993903021379</v>
      </c>
      <c r="I31" s="330">
        <v>3.2284939987300163</v>
      </c>
      <c r="J31" s="330">
        <v>3.5722336413590341</v>
      </c>
    </row>
    <row r="32" spans="3:10">
      <c r="C32" s="366" t="s">
        <v>46</v>
      </c>
      <c r="D32" s="321" t="s">
        <v>29</v>
      </c>
      <c r="E32" s="330">
        <v>101.03558176435487</v>
      </c>
      <c r="F32" s="330">
        <v>95.424107981770717</v>
      </c>
      <c r="G32" s="330">
        <v>94.811301757840425</v>
      </c>
      <c r="H32" s="330">
        <v>3.837382574884856</v>
      </c>
      <c r="I32" s="330">
        <v>5.5420898705400106</v>
      </c>
      <c r="J32" s="330">
        <v>2.1578530121138613</v>
      </c>
    </row>
    <row r="33" spans="3:10">
      <c r="C33" s="366" t="s">
        <v>47</v>
      </c>
      <c r="D33" s="321" t="s">
        <v>30</v>
      </c>
      <c r="E33" s="330">
        <v>102.62610136613384</v>
      </c>
      <c r="F33" s="330">
        <v>95.601510159951658</v>
      </c>
      <c r="G33" s="330">
        <v>94.53692781634625</v>
      </c>
      <c r="H33" s="330">
        <v>6.0808986284144595</v>
      </c>
      <c r="I33" s="330">
        <v>6.6464422531991545</v>
      </c>
      <c r="J33" s="330">
        <v>3.4774842249234865</v>
      </c>
    </row>
    <row r="34" spans="3:10">
      <c r="C34" s="366" t="s">
        <v>91</v>
      </c>
      <c r="D34" s="321" t="s">
        <v>33</v>
      </c>
      <c r="E34" s="330">
        <v>103.65665290931669</v>
      </c>
      <c r="F34" s="330">
        <v>97.641559649702657</v>
      </c>
      <c r="G34" s="330">
        <v>89.658901559614648</v>
      </c>
      <c r="H34" s="330">
        <v>4.3123815104296455</v>
      </c>
      <c r="I34" s="330">
        <v>5.9375866436722049</v>
      </c>
      <c r="J34" s="330">
        <v>2.8240687041034107</v>
      </c>
    </row>
    <row r="35" spans="3:10">
      <c r="C35" s="366" t="s">
        <v>394</v>
      </c>
      <c r="D35" s="321" t="s">
        <v>357</v>
      </c>
      <c r="E35" s="330">
        <v>103.60090099068857</v>
      </c>
      <c r="F35" s="330">
        <v>100.11130247198923</v>
      </c>
      <c r="G35" s="330">
        <v>94.12000012970671</v>
      </c>
      <c r="H35" s="330">
        <v>3.56112692736599</v>
      </c>
      <c r="I35" s="330">
        <v>7.9816330688554871</v>
      </c>
      <c r="J35" s="330">
        <v>3.7913412368199886</v>
      </c>
    </row>
    <row r="36" spans="3:10">
      <c r="C36" s="366" t="s">
        <v>46</v>
      </c>
      <c r="D36" s="321" t="s">
        <v>29</v>
      </c>
      <c r="E36" s="330">
        <v>106.91260351557636</v>
      </c>
      <c r="F36" s="330">
        <v>105.50573157283382</v>
      </c>
      <c r="G36" s="330">
        <v>97.859983290883733</v>
      </c>
      <c r="H36" s="330">
        <v>5.8167841948279602</v>
      </c>
      <c r="I36" s="330">
        <v>10.565069775647288</v>
      </c>
      <c r="J36" s="330">
        <v>3.2155254452997752</v>
      </c>
    </row>
    <row r="37" spans="3:10">
      <c r="C37" s="366" t="s">
        <v>47</v>
      </c>
      <c r="D37" s="321" t="s">
        <v>30</v>
      </c>
      <c r="E37" s="330">
        <v>108.93894165956522</v>
      </c>
      <c r="F37" s="330">
        <v>109.84815496571925</v>
      </c>
      <c r="G37" s="330">
        <v>101.9044380036396</v>
      </c>
      <c r="H37" s="330">
        <v>6.1513008965520299</v>
      </c>
      <c r="I37" s="330">
        <v>14.902112719695964</v>
      </c>
      <c r="J37" s="330">
        <v>7.7932616993921897</v>
      </c>
    </row>
    <row r="38" spans="3:10">
      <c r="C38" s="366" t="s">
        <v>81</v>
      </c>
      <c r="D38" s="321" t="s">
        <v>34</v>
      </c>
      <c r="E38" s="88">
        <v>108.02037750083058</v>
      </c>
      <c r="F38" s="88">
        <v>110.21795479317682</v>
      </c>
      <c r="G38" s="88">
        <v>101.91508360282843</v>
      </c>
      <c r="H38" s="330">
        <v>4.2097872823767943</v>
      </c>
      <c r="I38" s="330">
        <v>12.880166179844977</v>
      </c>
      <c r="J38" s="330">
        <v>13.669788308821282</v>
      </c>
    </row>
    <row r="39" spans="3:10">
      <c r="C39" s="366" t="s">
        <v>395</v>
      </c>
      <c r="D39" s="321" t="s">
        <v>358</v>
      </c>
      <c r="E39" s="88">
        <v>111.24165260289678</v>
      </c>
      <c r="F39" s="88">
        <v>110.13991018692025</v>
      </c>
      <c r="G39" s="88">
        <v>99.144545125528637</v>
      </c>
      <c r="H39" s="330">
        <v>7.3751787283152623</v>
      </c>
      <c r="I39" s="330">
        <v>10.017458036505914</v>
      </c>
      <c r="J39" s="330">
        <v>5.3384455895639746</v>
      </c>
    </row>
    <row r="40" spans="3:10">
      <c r="C40" s="366" t="s">
        <v>46</v>
      </c>
      <c r="D40" s="321" t="s">
        <v>29</v>
      </c>
      <c r="E40" s="88">
        <v>112.663439639202</v>
      </c>
      <c r="F40" s="88">
        <v>110.19548874582148</v>
      </c>
      <c r="G40" s="88">
        <v>99.347533530806061</v>
      </c>
      <c r="H40" s="330">
        <v>5.3790067162547359</v>
      </c>
      <c r="I40" s="330">
        <v>4.4450259744895249</v>
      </c>
      <c r="J40" s="330">
        <v>1.520080210417234</v>
      </c>
    </row>
    <row r="41" spans="3:10">
      <c r="C41" s="366" t="s">
        <v>47</v>
      </c>
      <c r="D41" s="321" t="s">
        <v>30</v>
      </c>
      <c r="E41" s="88">
        <v>111.99948722001467</v>
      </c>
      <c r="F41" s="88">
        <v>109.18580544221498</v>
      </c>
      <c r="G41" s="88">
        <v>100.87866930770153</v>
      </c>
      <c r="H41" s="330">
        <v>2.8094137081060353</v>
      </c>
      <c r="I41" s="330">
        <v>-0.60296827353263893</v>
      </c>
      <c r="J41" s="330">
        <v>-1.0065986487275751</v>
      </c>
    </row>
    <row r="42" spans="3:10">
      <c r="C42" s="366" t="s">
        <v>82</v>
      </c>
      <c r="D42" s="321" t="s">
        <v>35</v>
      </c>
      <c r="E42" s="88">
        <v>108.12000187793009</v>
      </c>
      <c r="F42" s="88">
        <v>106.37517579872402</v>
      </c>
      <c r="G42" s="88">
        <v>103.30465728421063</v>
      </c>
      <c r="H42" s="330">
        <v>9.2227392094372362E-2</v>
      </c>
      <c r="I42" s="330">
        <v>-3.486527219329858</v>
      </c>
      <c r="J42" s="330">
        <v>1.3634622396008638</v>
      </c>
    </row>
    <row r="43" spans="3:10">
      <c r="C43" s="366" t="s">
        <v>396</v>
      </c>
      <c r="D43" s="321" t="s">
        <v>359</v>
      </c>
      <c r="E43" s="88">
        <v>110.85649751358831</v>
      </c>
      <c r="F43" s="88">
        <v>104.63834711668372</v>
      </c>
      <c r="G43" s="88">
        <v>98.389742890631837</v>
      </c>
      <c r="H43" s="330">
        <v>-0.3462328006608999</v>
      </c>
      <c r="I43" s="330">
        <v>-4.9950676924465682</v>
      </c>
      <c r="J43" s="330">
        <v>-0.76131494066680716</v>
      </c>
    </row>
    <row r="44" spans="3:10">
      <c r="C44" s="366" t="s">
        <v>46</v>
      </c>
      <c r="D44" s="321" t="s">
        <v>29</v>
      </c>
      <c r="E44" s="88">
        <v>101.39921926396379</v>
      </c>
      <c r="F44" s="88">
        <v>100.36963573977621</v>
      </c>
      <c r="G44" s="88">
        <v>95.9725980904431</v>
      </c>
      <c r="H44" s="330">
        <v>-9.9981151039868905</v>
      </c>
      <c r="I44" s="330">
        <v>-8.9167470627674277</v>
      </c>
      <c r="J44" s="330">
        <v>-3.3971003812756351</v>
      </c>
    </row>
    <row r="45" spans="3:10">
      <c r="C45" s="366" t="s">
        <v>47</v>
      </c>
      <c r="D45" s="321" t="s">
        <v>30</v>
      </c>
      <c r="E45" s="88">
        <v>97.51509563274503</v>
      </c>
      <c r="F45" s="88">
        <v>98.618388860614473</v>
      </c>
      <c r="G45" s="88">
        <v>96.381525206354937</v>
      </c>
      <c r="H45" s="330">
        <v>-12.932551698934219</v>
      </c>
      <c r="I45" s="330">
        <v>-9.6783794732303079</v>
      </c>
      <c r="J45" s="330">
        <v>-4.4579732585779368</v>
      </c>
    </row>
    <row r="46" spans="3:10">
      <c r="C46" s="366" t="s">
        <v>83</v>
      </c>
      <c r="D46" s="321" t="s">
        <v>36</v>
      </c>
      <c r="E46" s="88">
        <v>100.52809203785739</v>
      </c>
      <c r="F46" s="88">
        <v>101.39555064663122</v>
      </c>
      <c r="G46" s="88">
        <v>100.5251592846738</v>
      </c>
      <c r="H46" s="330">
        <v>-7.0217440882438638</v>
      </c>
      <c r="I46" s="330">
        <v>-4.6811909965863805</v>
      </c>
      <c r="J46" s="330">
        <v>-2.6905834379663247</v>
      </c>
    </row>
    <row r="47" spans="3:10">
      <c r="C47" s="366" t="s">
        <v>397</v>
      </c>
      <c r="D47" s="321" t="s">
        <v>360</v>
      </c>
      <c r="E47" s="88">
        <v>100.7037771406101</v>
      </c>
      <c r="F47" s="88">
        <v>99.974172169732682</v>
      </c>
      <c r="G47" s="88">
        <v>100.99899255325893</v>
      </c>
      <c r="H47" s="330">
        <v>-9.158435094644517</v>
      </c>
      <c r="I47" s="330">
        <v>-4.4574241427475414</v>
      </c>
      <c r="J47" s="330">
        <v>2.6519529231085386</v>
      </c>
    </row>
    <row r="48" spans="3:10">
      <c r="C48" s="366" t="s">
        <v>46</v>
      </c>
      <c r="D48" s="321" t="s">
        <v>29</v>
      </c>
      <c r="E48" s="88">
        <v>100.34327457533443</v>
      </c>
      <c r="F48" s="88">
        <v>100.21969001182902</v>
      </c>
      <c r="G48" s="88">
        <v>100.37040416133661</v>
      </c>
      <c r="H48" s="330">
        <v>-1.0413735887655093</v>
      </c>
      <c r="I48" s="330">
        <v>-0.14939351611872098</v>
      </c>
      <c r="J48" s="330">
        <v>4.5823559624269734</v>
      </c>
    </row>
    <row r="49" spans="3:10">
      <c r="C49" s="366" t="s">
        <v>47</v>
      </c>
      <c r="D49" s="321" t="s">
        <v>30</v>
      </c>
      <c r="E49" s="88">
        <v>98.424856246198161</v>
      </c>
      <c r="F49" s="88">
        <v>98.41058717180708</v>
      </c>
      <c r="G49" s="88">
        <v>98.105444000730657</v>
      </c>
      <c r="H49" s="330">
        <v>0.93294336384532528</v>
      </c>
      <c r="I49" s="330">
        <v>-0.21071292201000347</v>
      </c>
      <c r="J49" s="330">
        <v>1.7886402925091431</v>
      </c>
    </row>
    <row r="50" spans="3:10">
      <c r="C50" s="366" t="s">
        <v>84</v>
      </c>
      <c r="D50" s="321" t="s">
        <v>37</v>
      </c>
      <c r="E50" s="88">
        <v>98.460460229720155</v>
      </c>
      <c r="F50" s="88">
        <v>98.383135894731979</v>
      </c>
      <c r="G50" s="88">
        <v>97.087623480327949</v>
      </c>
      <c r="H50" s="330">
        <v>-2.0567701686396163</v>
      </c>
      <c r="I50" s="330">
        <v>-2.970953589864763</v>
      </c>
      <c r="J50" s="330">
        <v>-3.4195775752129975</v>
      </c>
    </row>
    <row r="51" spans="3:10">
      <c r="C51" s="366" t="s">
        <v>398</v>
      </c>
      <c r="D51" s="321" t="s">
        <v>361</v>
      </c>
      <c r="E51" s="88">
        <v>97.316721455496904</v>
      </c>
      <c r="F51" s="88">
        <v>96.8081001775506</v>
      </c>
      <c r="G51" s="88">
        <v>99.586303378263935</v>
      </c>
      <c r="H51" s="330">
        <v>-3.3633849506795883</v>
      </c>
      <c r="I51" s="330">
        <v>-3.1668899311382432</v>
      </c>
      <c r="J51" s="330">
        <v>-1.3987161052621957</v>
      </c>
    </row>
    <row r="52" spans="3:10">
      <c r="C52" s="366" t="s">
        <v>46</v>
      </c>
      <c r="D52" s="321" t="s">
        <v>29</v>
      </c>
      <c r="E52" s="88">
        <v>96.751346593522655</v>
      </c>
      <c r="F52" s="88">
        <v>93.958207086064846</v>
      </c>
      <c r="G52" s="88">
        <v>94.953040252036885</v>
      </c>
      <c r="H52" s="330">
        <v>-3.5796399878450131</v>
      </c>
      <c r="I52" s="330">
        <v>-6.2477572271727553</v>
      </c>
      <c r="J52" s="330">
        <v>-5.3973718194775699</v>
      </c>
    </row>
    <row r="53" spans="3:10">
      <c r="C53" s="366" t="s">
        <v>47</v>
      </c>
      <c r="D53" s="321" t="s">
        <v>30</v>
      </c>
      <c r="E53" s="88">
        <v>93.987365615000641</v>
      </c>
      <c r="F53" s="88">
        <v>93.993410566228789</v>
      </c>
      <c r="G53" s="88">
        <v>96.35428216667961</v>
      </c>
      <c r="H53" s="330">
        <v>-4.5085060831561208</v>
      </c>
      <c r="I53" s="330">
        <v>-4.4885176814022003</v>
      </c>
      <c r="J53" s="330">
        <v>-1.7849792658173129</v>
      </c>
    </row>
    <row r="54" spans="3:10">
      <c r="C54" s="366" t="s">
        <v>85</v>
      </c>
      <c r="D54" s="321" t="s">
        <v>38</v>
      </c>
      <c r="E54" s="88">
        <v>92.832837366024705</v>
      </c>
      <c r="F54" s="88">
        <v>94.417782470697404</v>
      </c>
      <c r="G54" s="88">
        <v>91.315728220572893</v>
      </c>
      <c r="H54" s="330">
        <v>-5.7156170614737505</v>
      </c>
      <c r="I54" s="330">
        <v>-4.0305214790850101</v>
      </c>
      <c r="J54" s="330">
        <v>-5.9450371250714227</v>
      </c>
    </row>
    <row r="55" spans="3:10">
      <c r="C55" s="366" t="s">
        <v>399</v>
      </c>
      <c r="D55" s="321" t="s">
        <v>362</v>
      </c>
      <c r="E55" s="88">
        <v>92.006221754968735</v>
      </c>
      <c r="F55" s="88">
        <v>90.305479616377156</v>
      </c>
      <c r="G55" s="88">
        <v>91.61962821566712</v>
      </c>
      <c r="H55" s="330">
        <v>-5.4569241761362406</v>
      </c>
      <c r="I55" s="330">
        <v>-6.7170211472462995</v>
      </c>
      <c r="J55" s="330">
        <v>-7.999769940587683</v>
      </c>
    </row>
    <row r="56" spans="3:10">
      <c r="C56" s="366" t="s">
        <v>46</v>
      </c>
      <c r="D56" s="321" t="s">
        <v>29</v>
      </c>
      <c r="E56" s="88">
        <v>90.579598571736554</v>
      </c>
      <c r="F56" s="88">
        <v>90.424003403071779</v>
      </c>
      <c r="G56" s="88">
        <v>87.760286611989031</v>
      </c>
      <c r="H56" s="330">
        <v>-6.3789789383658047</v>
      </c>
      <c r="I56" s="330">
        <v>-3.7614635193663872</v>
      </c>
      <c r="J56" s="330">
        <v>-7.5750640747846489</v>
      </c>
    </row>
    <row r="57" spans="3:10">
      <c r="C57" s="367" t="s">
        <v>47</v>
      </c>
      <c r="D57" s="321" t="s">
        <v>30</v>
      </c>
      <c r="E57" s="88">
        <v>88.127357244741688</v>
      </c>
      <c r="F57" s="88">
        <v>87.968939615565318</v>
      </c>
      <c r="G57" s="88">
        <v>88.531511477427088</v>
      </c>
      <c r="H57" s="330">
        <v>-6.234889478936168</v>
      </c>
      <c r="I57" s="330">
        <v>-6.4094609551576553</v>
      </c>
      <c r="J57" s="330">
        <v>-8.1187576860571653</v>
      </c>
    </row>
    <row r="58" spans="3:10">
      <c r="C58" s="366" t="s">
        <v>86</v>
      </c>
      <c r="D58" s="321" t="s">
        <v>39</v>
      </c>
      <c r="E58" s="88">
        <v>88.524448781257959</v>
      </c>
      <c r="F58" s="88">
        <v>88.610941829084425</v>
      </c>
      <c r="G58" s="88">
        <v>86.141165787596933</v>
      </c>
      <c r="H58" s="330">
        <v>-4.641017884414623</v>
      </c>
      <c r="I58" s="330">
        <v>-6.1501557118386501</v>
      </c>
      <c r="J58" s="330">
        <v>-5.6666715951460276</v>
      </c>
    </row>
    <row r="59" spans="3:10">
      <c r="C59" s="366" t="s">
        <v>400</v>
      </c>
      <c r="D59" s="321" t="s">
        <v>363</v>
      </c>
      <c r="E59" s="88">
        <v>89.046751087007223</v>
      </c>
      <c r="F59" s="88">
        <v>87.821359467582326</v>
      </c>
      <c r="G59" s="88">
        <v>82.519342614731727</v>
      </c>
      <c r="H59" s="330">
        <v>-3.2165984120543243</v>
      </c>
      <c r="I59" s="330">
        <v>-2.750796695114758</v>
      </c>
      <c r="J59" s="330">
        <v>-9.9326812148962915</v>
      </c>
    </row>
    <row r="60" spans="3:10">
      <c r="C60" s="366" t="s">
        <v>46</v>
      </c>
      <c r="D60" s="321" t="s">
        <v>29</v>
      </c>
      <c r="E60" s="88">
        <v>89.488203478055468</v>
      </c>
      <c r="F60" s="88">
        <v>88.343400013078607</v>
      </c>
      <c r="G60" s="88">
        <v>83.622826728518746</v>
      </c>
      <c r="H60" s="330">
        <v>-1.2049016675832718</v>
      </c>
      <c r="I60" s="330">
        <v>-2.3009414665249039</v>
      </c>
      <c r="J60" s="330">
        <v>-4.7145013344852487</v>
      </c>
    </row>
    <row r="61" spans="3:10">
      <c r="C61" s="366" t="s">
        <v>47</v>
      </c>
      <c r="D61" s="321" t="s">
        <v>30</v>
      </c>
      <c r="E61" s="88">
        <v>89.100341867350721</v>
      </c>
      <c r="F61" s="88">
        <v>84.922912998086815</v>
      </c>
      <c r="G61" s="88">
        <v>79.984286939985978</v>
      </c>
      <c r="H61" s="330">
        <v>1.104066493117358</v>
      </c>
      <c r="I61" s="330">
        <v>-3.4626160446971426</v>
      </c>
      <c r="J61" s="330">
        <v>-9.6544432539372167</v>
      </c>
    </row>
    <row r="62" spans="3:10">
      <c r="C62" s="366" t="s">
        <v>87</v>
      </c>
      <c r="D62" s="321" t="s">
        <v>40</v>
      </c>
      <c r="E62" s="88">
        <v>90.927118825791936</v>
      </c>
      <c r="F62" s="88">
        <v>86.115885892447608</v>
      </c>
      <c r="G62" s="88">
        <v>77.580997155141063</v>
      </c>
      <c r="H62" s="330">
        <v>2.7141316072703461</v>
      </c>
      <c r="I62" s="330">
        <v>-2.8157424863504588</v>
      </c>
      <c r="J62" s="330">
        <v>-9.9373726303671788</v>
      </c>
    </row>
    <row r="63" spans="3:10">
      <c r="C63" s="366" t="s">
        <v>401</v>
      </c>
      <c r="D63" s="321" t="s">
        <v>364</v>
      </c>
      <c r="E63" s="88">
        <v>95.395198672647055</v>
      </c>
      <c r="F63" s="88">
        <v>86.432605713607416</v>
      </c>
      <c r="G63" s="88">
        <v>76.543431839759833</v>
      </c>
      <c r="H63" s="330">
        <v>7.1293421805325607</v>
      </c>
      <c r="I63" s="330">
        <v>-1.5813393944186629</v>
      </c>
      <c r="J63" s="330">
        <v>-7.2418303219796201</v>
      </c>
    </row>
    <row r="64" spans="3:10">
      <c r="C64" s="366" t="s">
        <v>46</v>
      </c>
      <c r="D64" s="321" t="s">
        <v>29</v>
      </c>
      <c r="E64" s="88">
        <v>97.422013728978314</v>
      </c>
      <c r="F64" s="88">
        <v>88.792741480517506</v>
      </c>
      <c r="G64" s="88">
        <v>77.52967312176493</v>
      </c>
      <c r="H64" s="330">
        <v>8.8657610082298675</v>
      </c>
      <c r="I64" s="330">
        <v>0.50863048894697727</v>
      </c>
      <c r="J64" s="330">
        <v>-7.2864717029181776</v>
      </c>
    </row>
    <row r="65" spans="3:10">
      <c r="C65" s="366" t="s">
        <v>47</v>
      </c>
      <c r="D65" s="321" t="s">
        <v>30</v>
      </c>
      <c r="E65" s="88">
        <v>100.86785959750739</v>
      </c>
      <c r="F65" s="88">
        <v>89.499080146877603</v>
      </c>
      <c r="G65" s="88">
        <v>80.224515263223978</v>
      </c>
      <c r="H65" s="330">
        <v>13.207039932210066</v>
      </c>
      <c r="I65" s="330">
        <v>5.388613022369924</v>
      </c>
      <c r="J65" s="330">
        <v>0.30034439566641424</v>
      </c>
    </row>
    <row r="66" spans="3:10">
      <c r="C66" s="366" t="s">
        <v>42</v>
      </c>
      <c r="D66" s="321" t="s">
        <v>41</v>
      </c>
      <c r="E66" s="88">
        <v>107.88602554085662</v>
      </c>
      <c r="F66" s="88">
        <v>92.684009993864692</v>
      </c>
      <c r="G66" s="88">
        <v>85.944198750271866</v>
      </c>
      <c r="H66" s="330">
        <v>18.65109874157173</v>
      </c>
      <c r="I66" s="330">
        <v>7.6270760421836599</v>
      </c>
      <c r="J66" s="330">
        <v>10.779961461962984</v>
      </c>
    </row>
    <row r="67" spans="3:10">
      <c r="C67" s="366" t="s">
        <v>402</v>
      </c>
      <c r="D67" s="321" t="s">
        <v>365</v>
      </c>
      <c r="E67" s="88">
        <v>116.24630212941082</v>
      </c>
      <c r="F67" s="88">
        <v>96.448791312685643</v>
      </c>
      <c r="G67" s="88">
        <v>83.951951692690827</v>
      </c>
      <c r="H67" s="330">
        <v>21.857602632932597</v>
      </c>
      <c r="I67" s="330">
        <v>11.588434152114587</v>
      </c>
      <c r="J67" s="330">
        <v>9.6788446439668263</v>
      </c>
    </row>
    <row r="68" spans="3:10">
      <c r="C68" s="366" t="s">
        <v>46</v>
      </c>
      <c r="D68" s="321" t="s">
        <v>29</v>
      </c>
      <c r="E68" s="88">
        <v>124.41760924562118</v>
      </c>
      <c r="F68" s="88">
        <v>98.804594756701931</v>
      </c>
      <c r="G68" s="88">
        <v>85.057916582947357</v>
      </c>
      <c r="H68" s="330">
        <v>27.709954335108321</v>
      </c>
      <c r="I68" s="330">
        <v>11.275531208123766</v>
      </c>
      <c r="J68" s="330">
        <v>9.7101447201497706</v>
      </c>
    </row>
    <row r="69" spans="3:10">
      <c r="C69" s="366" t="s">
        <v>47</v>
      </c>
      <c r="D69" s="321" t="s">
        <v>30</v>
      </c>
      <c r="E69" s="88">
        <v>127.92808862489092</v>
      </c>
      <c r="F69" s="88">
        <v>98.970616197627464</v>
      </c>
      <c r="G69" s="88">
        <v>83.875999723734438</v>
      </c>
      <c r="H69" s="330">
        <v>26.827404819891925</v>
      </c>
      <c r="I69" s="330">
        <v>10.582830611449907</v>
      </c>
      <c r="J69" s="330">
        <v>4.5515818307279403</v>
      </c>
    </row>
    <row r="70" spans="3:10">
      <c r="C70" s="366" t="s">
        <v>353</v>
      </c>
      <c r="D70" s="321" t="s">
        <v>354</v>
      </c>
      <c r="E70" s="88">
        <v>140.23008962743239</v>
      </c>
      <c r="F70" s="88">
        <v>104.76425020780628</v>
      </c>
      <c r="G70" s="88">
        <v>84.273811727392186</v>
      </c>
      <c r="H70" s="330">
        <v>29.97984579043279</v>
      </c>
      <c r="I70" s="330">
        <v>13.033791065731037</v>
      </c>
      <c r="J70" s="330">
        <v>-1.9435715815250347</v>
      </c>
    </row>
    <row r="71" spans="3:10">
      <c r="C71" s="366" t="s">
        <v>368</v>
      </c>
      <c r="D71" s="321" t="s">
        <v>366</v>
      </c>
      <c r="E71" s="330">
        <v>147.67746471617045</v>
      </c>
      <c r="F71" s="330">
        <v>106.16150953240194</v>
      </c>
      <c r="G71" s="330">
        <v>84.293036251316522</v>
      </c>
      <c r="H71" s="330">
        <v>27.038419296786714</v>
      </c>
      <c r="I71" s="330">
        <v>10.070336898497573</v>
      </c>
      <c r="J71" s="330">
        <v>0.40628544274258616</v>
      </c>
    </row>
    <row r="72" spans="3:10">
      <c r="C72" s="366" t="s">
        <v>46</v>
      </c>
      <c r="D72" s="321" t="s">
        <v>29</v>
      </c>
      <c r="E72" s="330">
        <v>154.38716252559416</v>
      </c>
      <c r="F72" s="330">
        <v>110.0431834737108</v>
      </c>
      <c r="G72" s="330">
        <v>93.433321857679431</v>
      </c>
      <c r="H72" s="330">
        <v>24.087871051121141</v>
      </c>
      <c r="I72" s="330">
        <v>11.374560813374075</v>
      </c>
      <c r="J72" s="330">
        <v>9.8467087029629852</v>
      </c>
    </row>
    <row r="73" spans="3:10">
      <c r="C73" s="366" t="s">
        <v>47</v>
      </c>
      <c r="D73" s="321" t="s">
        <v>30</v>
      </c>
      <c r="E73" s="330">
        <v>158.13552984001078</v>
      </c>
      <c r="F73" s="330">
        <v>112.65689277287481</v>
      </c>
      <c r="G73" s="330">
        <v>90.103404842680774</v>
      </c>
      <c r="H73" s="330">
        <v>23.612829316705984</v>
      </c>
      <c r="I73" s="330">
        <v>13.828626213580591</v>
      </c>
      <c r="J73" s="330">
        <v>7.4245375786372421</v>
      </c>
    </row>
    <row r="74" spans="3:10">
      <c r="C74" s="366" t="s">
        <v>435</v>
      </c>
      <c r="D74" s="321" t="s">
        <v>420</v>
      </c>
      <c r="E74" s="330">
        <v>165.43018858921411</v>
      </c>
      <c r="F74" s="330">
        <v>116.90407143947017</v>
      </c>
      <c r="G74" s="330">
        <v>96.239744431877128</v>
      </c>
      <c r="H74" s="330">
        <v>17.970536158633379</v>
      </c>
      <c r="I74" s="330">
        <v>11.58775174506934</v>
      </c>
      <c r="J74" s="330">
        <v>14.198874429926306</v>
      </c>
    </row>
    <row r="75" spans="3:10">
      <c r="C75" s="366" t="s">
        <v>436</v>
      </c>
      <c r="D75" s="321" t="s">
        <v>421</v>
      </c>
      <c r="E75" s="330">
        <v>171.27107453263704</v>
      </c>
      <c r="F75" s="330">
        <v>121.38725968262149</v>
      </c>
      <c r="G75" s="330">
        <v>100.95418560286782</v>
      </c>
      <c r="H75" s="330">
        <v>15.976445601779844</v>
      </c>
      <c r="I75" s="330">
        <v>14.34206259621098</v>
      </c>
      <c r="J75" s="330">
        <v>19.7657482664128</v>
      </c>
    </row>
    <row r="76" spans="3:10">
      <c r="C76" s="366" t="s">
        <v>46</v>
      </c>
      <c r="D76" s="321" t="s">
        <v>29</v>
      </c>
      <c r="E76" s="330">
        <v>175.84564402087031</v>
      </c>
      <c r="F76" s="330">
        <v>126.47214090405323</v>
      </c>
      <c r="G76" s="330">
        <v>107.07461851918553</v>
      </c>
      <c r="H76" s="330">
        <v>13.899135876481168</v>
      </c>
      <c r="I76" s="330">
        <v>14.929554845409683</v>
      </c>
      <c r="J76" s="330">
        <v>14.600033896135002</v>
      </c>
    </row>
    <row r="77" spans="3:10">
      <c r="C77" s="366" t="s">
        <v>47</v>
      </c>
      <c r="D77" s="321" t="s">
        <v>30</v>
      </c>
      <c r="E77" s="330">
        <v>183.05103391255847</v>
      </c>
      <c r="F77" s="330">
        <v>127.5922880434926</v>
      </c>
      <c r="G77" s="330">
        <v>105.30330151940606</v>
      </c>
      <c r="H77" s="330">
        <v>15.755791312524934</v>
      </c>
      <c r="I77" s="330">
        <v>13.257418079805134</v>
      </c>
      <c r="J77" s="330">
        <v>16.869392120380013</v>
      </c>
    </row>
    <row r="78" spans="3:10">
      <c r="C78" s="357" t="s">
        <v>526</v>
      </c>
      <c r="D78" s="321" t="s">
        <v>540</v>
      </c>
      <c r="E78" s="330">
        <v>193.63230372712852</v>
      </c>
      <c r="F78" s="330">
        <v>135.43586738014625</v>
      </c>
      <c r="G78" s="330">
        <v>113.10420230353462</v>
      </c>
      <c r="H78" s="330">
        <v>17.047744053501717</v>
      </c>
      <c r="I78" s="330">
        <v>15.852139033730197</v>
      </c>
      <c r="J78" s="330">
        <v>17.523381811965351</v>
      </c>
    </row>
    <row r="79" spans="3:10">
      <c r="C79" s="357" t="s">
        <v>527</v>
      </c>
      <c r="D79" s="321" t="s">
        <v>541</v>
      </c>
      <c r="E79" s="330">
        <v>206.76029423419533</v>
      </c>
      <c r="F79" s="330">
        <v>140.99935294876252</v>
      </c>
      <c r="G79" s="330">
        <v>112.72838735643114</v>
      </c>
      <c r="H79" s="330">
        <v>20.721081944748065</v>
      </c>
      <c r="I79" s="330">
        <v>16.156632349571694</v>
      </c>
      <c r="J79" s="330">
        <v>11.662915889273279</v>
      </c>
    </row>
    <row r="80" spans="3:10">
      <c r="C80" s="366" t="s">
        <v>46</v>
      </c>
      <c r="D80" s="321" t="s">
        <v>29</v>
      </c>
      <c r="E80" s="330">
        <v>219.12449622034046</v>
      </c>
      <c r="F80" s="330">
        <v>148.14657090168637</v>
      </c>
      <c r="G80" s="330">
        <v>112.41560821042775</v>
      </c>
      <c r="H80" s="330">
        <v>24.611842073457098</v>
      </c>
      <c r="I80" s="330">
        <v>17.137710995242998</v>
      </c>
      <c r="J80" s="330">
        <v>4.988100602277882</v>
      </c>
    </row>
    <row r="81" spans="3:10">
      <c r="C81" s="366" t="s">
        <v>47</v>
      </c>
      <c r="D81" s="321" t="s">
        <v>30</v>
      </c>
      <c r="E81" s="330">
        <v>228.39897045734045</v>
      </c>
      <c r="F81" s="330">
        <v>151.69397535889945</v>
      </c>
      <c r="G81" s="330">
        <v>109.64572508131747</v>
      </c>
      <c r="H81" s="330">
        <v>24.77338454501394</v>
      </c>
      <c r="I81" s="330">
        <v>18.889611343274339</v>
      </c>
      <c r="J81" s="330">
        <v>4.1237297399561186</v>
      </c>
    </row>
    <row r="82" spans="3:10">
      <c r="C82" s="357" t="s">
        <v>528</v>
      </c>
      <c r="D82" s="321" t="s">
        <v>542</v>
      </c>
      <c r="E82" s="330">
        <v>243.4328583134143</v>
      </c>
      <c r="F82" s="330">
        <v>164.7408690626182</v>
      </c>
      <c r="G82" s="330">
        <v>110.94242192216728</v>
      </c>
      <c r="H82" s="330">
        <v>25.719135509778354</v>
      </c>
      <c r="I82" s="330">
        <v>21.637548641540903</v>
      </c>
      <c r="J82" s="330">
        <v>-1.9113174730376699</v>
      </c>
    </row>
    <row r="83" spans="3:10">
      <c r="C83" s="357" t="s">
        <v>600</v>
      </c>
      <c r="D83" s="321" t="s">
        <v>605</v>
      </c>
      <c r="E83" s="330">
        <v>259.73077762504823</v>
      </c>
      <c r="F83" s="330">
        <v>173.1636789962615</v>
      </c>
      <c r="G83" s="330">
        <v>119.83371501062261</v>
      </c>
      <c r="H83" s="330">
        <v>25.619272591503389</v>
      </c>
      <c r="I83" s="330">
        <v>22.811683440268766</v>
      </c>
      <c r="J83" s="330">
        <v>6.3030509180668162</v>
      </c>
    </row>
    <row r="84" spans="3:10">
      <c r="C84" s="357" t="s">
        <v>46</v>
      </c>
      <c r="D84" s="321" t="s">
        <v>29</v>
      </c>
      <c r="E84" s="330">
        <v>267.549293365653</v>
      </c>
      <c r="F84" s="330">
        <v>181.30746455434718</v>
      </c>
      <c r="G84" s="330">
        <v>120.42219226691675</v>
      </c>
      <c r="H84" s="330">
        <v>22.099216646512659</v>
      </c>
      <c r="I84" s="330">
        <v>22.383841523181218</v>
      </c>
      <c r="J84" s="330">
        <v>7.1223063985044632</v>
      </c>
    </row>
    <row r="85" spans="3:10">
      <c r="C85" s="357" t="s">
        <v>47</v>
      </c>
      <c r="D85" s="321" t="s">
        <v>30</v>
      </c>
      <c r="E85" s="330">
        <v>265.74560995902766</v>
      </c>
      <c r="F85" s="330">
        <v>182.50742596275734</v>
      </c>
      <c r="G85" s="330">
        <v>124.12766143932572</v>
      </c>
      <c r="H85" s="330">
        <v>16.351492052221261</v>
      </c>
      <c r="I85" s="330">
        <v>20.312903350943884</v>
      </c>
      <c r="J85" s="330">
        <v>13.207935236205429</v>
      </c>
    </row>
    <row r="86" spans="3:10">
      <c r="C86" s="357" t="s">
        <v>582</v>
      </c>
      <c r="D86" s="321" t="s">
        <v>583</v>
      </c>
      <c r="E86" s="330">
        <v>268.40819053036091</v>
      </c>
      <c r="F86" s="330">
        <v>187.26692258525551</v>
      </c>
      <c r="G86" s="330">
        <v>119.89497402258942</v>
      </c>
      <c r="H86" s="330">
        <v>10.25963889590922</v>
      </c>
      <c r="I86" s="330">
        <v>13.673627953288928</v>
      </c>
      <c r="J86" s="330">
        <v>8.0695481000972507</v>
      </c>
    </row>
    <row r="87" spans="3:10">
      <c r="C87" s="357" t="s">
        <v>603</v>
      </c>
      <c r="D87" s="321" t="s">
        <v>606</v>
      </c>
      <c r="E87" s="330">
        <v>253.27911752356681</v>
      </c>
      <c r="F87" s="330">
        <v>185.77700290844774</v>
      </c>
      <c r="G87" s="330">
        <v>136.33070847251406</v>
      </c>
      <c r="H87" s="330">
        <v>-2.4839798195942535</v>
      </c>
      <c r="I87" s="330">
        <v>7.2840470849886145</v>
      </c>
      <c r="J87" s="330">
        <v>13.766571002517196</v>
      </c>
    </row>
  </sheetData>
  <hyperlinks>
    <hyperlink ref="C1" location="Jegyzék_index!A1" display="Vissza a jegyzékre / Return to the Index" xr:uid="{77A5830C-C840-4241-94F1-6F10CE79EBCB}"/>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4B5D-1191-4FCE-A39E-3078CD2F10AC}">
  <sheetPr codeName="Sheet72"/>
  <dimension ref="A1:CB29"/>
  <sheetViews>
    <sheetView showGridLines="0" zoomScale="75" zoomScaleNormal="75" workbookViewId="0"/>
  </sheetViews>
  <sheetFormatPr defaultRowHeight="15.75"/>
  <cols>
    <col min="1" max="1" width="13.85546875" style="210" bestFit="1" customWidth="1"/>
    <col min="2" max="2" width="117.140625" style="210" customWidth="1"/>
    <col min="3" max="3" width="8.5703125" style="207" bestFit="1" customWidth="1"/>
    <col min="4" max="4" width="7.85546875" style="207" bestFit="1" customWidth="1"/>
    <col min="5" max="6" width="16" style="207" customWidth="1"/>
    <col min="7" max="80" width="9.140625" style="207"/>
    <col min="81" max="16384" width="9.140625" style="210"/>
  </cols>
  <sheetData>
    <row r="1" spans="1:6">
      <c r="A1" s="365" t="s">
        <v>61</v>
      </c>
      <c r="B1" s="338" t="s">
        <v>634</v>
      </c>
      <c r="C1" s="11" t="s">
        <v>646</v>
      </c>
    </row>
    <row r="2" spans="1:6">
      <c r="A2" s="285" t="s">
        <v>62</v>
      </c>
      <c r="B2" s="338" t="s">
        <v>1006</v>
      </c>
    </row>
    <row r="3" spans="1:6">
      <c r="A3" s="285" t="s">
        <v>43</v>
      </c>
      <c r="B3" s="210" t="s">
        <v>584</v>
      </c>
    </row>
    <row r="4" spans="1:6">
      <c r="A4" s="285" t="s">
        <v>63</v>
      </c>
      <c r="B4" s="210" t="s">
        <v>1577</v>
      </c>
    </row>
    <row r="5" spans="1:6" ht="31.5">
      <c r="A5" s="285" t="s">
        <v>64</v>
      </c>
      <c r="B5" s="243" t="s">
        <v>1676</v>
      </c>
    </row>
    <row r="6" spans="1:6" ht="31.5">
      <c r="A6" s="210" t="s">
        <v>65</v>
      </c>
      <c r="B6" s="243" t="s">
        <v>1677</v>
      </c>
    </row>
    <row r="9" spans="1:6">
      <c r="E9" s="218" t="s">
        <v>635</v>
      </c>
      <c r="F9" s="218" t="s">
        <v>50</v>
      </c>
    </row>
    <row r="10" spans="1:6">
      <c r="E10" s="218" t="s">
        <v>1046</v>
      </c>
      <c r="F10" s="218" t="s">
        <v>50</v>
      </c>
    </row>
    <row r="11" spans="1:6" ht="31.5">
      <c r="C11" s="218" t="s">
        <v>353</v>
      </c>
      <c r="D11" s="218" t="s">
        <v>354</v>
      </c>
      <c r="E11" s="219">
        <v>14.985704978938358</v>
      </c>
      <c r="F11" s="219">
        <v>29.97984579043279</v>
      </c>
    </row>
    <row r="12" spans="1:6">
      <c r="C12" s="218" t="s">
        <v>45</v>
      </c>
      <c r="D12" s="218" t="s">
        <v>28</v>
      </c>
      <c r="E12" s="219">
        <v>12.686428851979187</v>
      </c>
      <c r="F12" s="219">
        <v>27.038419296786742</v>
      </c>
    </row>
    <row r="13" spans="1:6">
      <c r="C13" s="218" t="s">
        <v>46</v>
      </c>
      <c r="D13" s="218" t="s">
        <v>29</v>
      </c>
      <c r="E13" s="219">
        <v>14.889671938906872</v>
      </c>
      <c r="F13" s="219">
        <v>24.087871051121141</v>
      </c>
    </row>
    <row r="14" spans="1:6">
      <c r="C14" s="218" t="s">
        <v>47</v>
      </c>
      <c r="D14" s="218" t="s">
        <v>30</v>
      </c>
      <c r="E14" s="219">
        <v>15.367688255921365</v>
      </c>
      <c r="F14" s="219">
        <v>23.612829316705984</v>
      </c>
    </row>
    <row r="15" spans="1:6" ht="31.5">
      <c r="C15" s="218" t="s">
        <v>435</v>
      </c>
      <c r="D15" s="218" t="s">
        <v>420</v>
      </c>
      <c r="E15" s="219">
        <v>13.993542413290541</v>
      </c>
      <c r="F15" s="219">
        <v>17.970536158633379</v>
      </c>
    </row>
    <row r="16" spans="1:6">
      <c r="C16" s="218" t="s">
        <v>45</v>
      </c>
      <c r="D16" s="218" t="s">
        <v>28</v>
      </c>
      <c r="E16" s="219">
        <v>16.148390524056055</v>
      </c>
      <c r="F16" s="219">
        <v>15.976445601779844</v>
      </c>
    </row>
    <row r="17" spans="3:6">
      <c r="C17" s="218" t="s">
        <v>46</v>
      </c>
      <c r="D17" s="218" t="s">
        <v>29</v>
      </c>
      <c r="E17" s="219">
        <v>14.641964916874301</v>
      </c>
      <c r="F17" s="219">
        <v>13.899135876481168</v>
      </c>
    </row>
    <row r="18" spans="3:6">
      <c r="C18" s="218" t="s">
        <v>47</v>
      </c>
      <c r="D18" s="218" t="s">
        <v>30</v>
      </c>
      <c r="E18" s="219">
        <v>14.643995437924787</v>
      </c>
      <c r="F18" s="219">
        <v>15.755791312524934</v>
      </c>
    </row>
    <row r="19" spans="3:6" ht="31.5">
      <c r="C19" s="218" t="s">
        <v>526</v>
      </c>
      <c r="D19" s="218" t="s">
        <v>540</v>
      </c>
      <c r="E19" s="219">
        <v>16.512400012154146</v>
      </c>
      <c r="F19" s="219">
        <v>17.047744053501717</v>
      </c>
    </row>
    <row r="20" spans="3:6">
      <c r="C20" s="218" t="s">
        <v>45</v>
      </c>
      <c r="D20" s="218" t="s">
        <v>28</v>
      </c>
      <c r="E20" s="219">
        <v>16.223292687049479</v>
      </c>
      <c r="F20" s="219">
        <v>20.721081944748093</v>
      </c>
    </row>
    <row r="21" spans="3:6">
      <c r="C21" s="218" t="s">
        <v>46</v>
      </c>
      <c r="D21" s="218" t="s">
        <v>29</v>
      </c>
      <c r="E21" s="219">
        <v>15.875442828874981</v>
      </c>
      <c r="F21" s="219">
        <v>24.611842073457098</v>
      </c>
    </row>
    <row r="22" spans="3:6">
      <c r="C22" s="218" t="s">
        <v>47</v>
      </c>
      <c r="D22" s="218" t="s">
        <v>30</v>
      </c>
      <c r="E22" s="219">
        <v>16.508609444216773</v>
      </c>
      <c r="F22" s="219">
        <v>24.77338454501394</v>
      </c>
    </row>
    <row r="23" spans="3:6" ht="31.5">
      <c r="C23" s="218" t="s">
        <v>528</v>
      </c>
      <c r="D23" s="218" t="s">
        <v>542</v>
      </c>
      <c r="E23" s="219">
        <v>16.593299028073488</v>
      </c>
      <c r="F23" s="219">
        <v>25.719135509778354</v>
      </c>
    </row>
    <row r="24" spans="3:6">
      <c r="C24" s="218" t="s">
        <v>45</v>
      </c>
      <c r="D24" s="218" t="s">
        <v>28</v>
      </c>
      <c r="E24" s="219">
        <v>19.326582538745882</v>
      </c>
      <c r="F24" s="219">
        <v>25.619272591503361</v>
      </c>
    </row>
    <row r="25" spans="3:6">
      <c r="C25" s="218" t="s">
        <v>46</v>
      </c>
      <c r="D25" s="218" t="s">
        <v>29</v>
      </c>
      <c r="E25" s="219">
        <v>18.489116324810666</v>
      </c>
      <c r="F25" s="219">
        <v>22.099216646512687</v>
      </c>
    </row>
    <row r="26" spans="3:6">
      <c r="C26" s="218" t="s">
        <v>47</v>
      </c>
      <c r="D26" s="218" t="s">
        <v>30</v>
      </c>
      <c r="E26" s="219">
        <v>17.887786411718693</v>
      </c>
      <c r="F26" s="219">
        <v>16.351492052221261</v>
      </c>
    </row>
    <row r="27" spans="3:6" ht="31.5">
      <c r="C27" s="218" t="s">
        <v>582</v>
      </c>
      <c r="D27" s="218" t="s">
        <v>583</v>
      </c>
      <c r="E27" s="219">
        <v>11.492592836764601</v>
      </c>
      <c r="F27" s="219">
        <v>10.25963889590922</v>
      </c>
    </row>
    <row r="28" spans="3:6">
      <c r="C28" s="218" t="s">
        <v>45</v>
      </c>
      <c r="D28" s="218" t="s">
        <v>28</v>
      </c>
      <c r="E28" s="219">
        <v>7.4839989131932185</v>
      </c>
      <c r="F28" s="219">
        <v>-2.4839798195942535</v>
      </c>
    </row>
    <row r="29" spans="3:6">
      <c r="C29" s="218" t="s">
        <v>46</v>
      </c>
      <c r="D29" s="218" t="s">
        <v>29</v>
      </c>
      <c r="E29" s="219">
        <v>6.378048723607364</v>
      </c>
      <c r="F29" s="219">
        <v>-5.6397005067390893</v>
      </c>
    </row>
  </sheetData>
  <hyperlinks>
    <hyperlink ref="C1" location="Jegyzék_index!A1" display="Vissza a jegyzékre / Return to the Index" xr:uid="{BDCE1083-BEEC-435E-830D-C2DA863B347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C206-1172-485F-B80F-C7232F7E1CAE}">
  <dimension ref="A1:H72"/>
  <sheetViews>
    <sheetView showGridLines="0" zoomScale="75" zoomScaleNormal="75" workbookViewId="0"/>
  </sheetViews>
  <sheetFormatPr defaultRowHeight="15.75"/>
  <cols>
    <col min="1" max="1" width="13.42578125" style="468" customWidth="1"/>
    <col min="2" max="2" width="105.7109375" style="468" customWidth="1"/>
    <col min="3" max="4" width="9.42578125" style="468" customWidth="1"/>
    <col min="5" max="5" width="20.28515625" style="468" customWidth="1"/>
    <col min="6" max="6" width="21.7109375" style="468" customWidth="1"/>
    <col min="7" max="7" width="18.85546875" style="468" customWidth="1"/>
    <col min="8" max="16384" width="9.140625" style="468"/>
  </cols>
  <sheetData>
    <row r="1" spans="1:8">
      <c r="A1" s="290" t="s">
        <v>61</v>
      </c>
      <c r="B1" s="465" t="s">
        <v>1328</v>
      </c>
      <c r="C1" s="466" t="s">
        <v>646</v>
      </c>
      <c r="D1" s="467"/>
    </row>
    <row r="2" spans="1:8">
      <c r="A2" s="290" t="s">
        <v>62</v>
      </c>
      <c r="B2" s="467" t="s">
        <v>1568</v>
      </c>
      <c r="C2" s="467"/>
      <c r="D2" s="467"/>
    </row>
    <row r="3" spans="1:8">
      <c r="A3" s="290" t="s">
        <v>43</v>
      </c>
      <c r="B3" s="469" t="s">
        <v>44</v>
      </c>
      <c r="C3" s="469"/>
      <c r="D3" s="469"/>
    </row>
    <row r="4" spans="1:8">
      <c r="A4" s="290" t="s">
        <v>63</v>
      </c>
      <c r="B4" s="469" t="s">
        <v>1209</v>
      </c>
      <c r="C4" s="469"/>
      <c r="D4" s="469"/>
    </row>
    <row r="5" spans="1:8">
      <c r="A5" s="194" t="s">
        <v>64</v>
      </c>
      <c r="B5" s="469" t="s">
        <v>1329</v>
      </c>
      <c r="C5" s="469"/>
      <c r="D5" s="469"/>
    </row>
    <row r="6" spans="1:8">
      <c r="A6" s="194" t="s">
        <v>65</v>
      </c>
      <c r="B6" s="469" t="s">
        <v>1663</v>
      </c>
      <c r="C6" s="469"/>
      <c r="D6" s="469"/>
    </row>
    <row r="9" spans="1:8" ht="31.5">
      <c r="E9" s="470" t="s">
        <v>828</v>
      </c>
      <c r="F9" s="470" t="s">
        <v>338</v>
      </c>
      <c r="G9" s="470" t="s">
        <v>1330</v>
      </c>
    </row>
    <row r="10" spans="1:8" ht="47.25">
      <c r="E10" s="470" t="s">
        <v>829</v>
      </c>
      <c r="F10" s="470" t="s">
        <v>55</v>
      </c>
      <c r="G10" s="470" t="s">
        <v>56</v>
      </c>
    </row>
    <row r="11" spans="1:8">
      <c r="A11" s="471"/>
      <c r="C11" s="469" t="s">
        <v>93</v>
      </c>
      <c r="D11" s="471" t="s">
        <v>31</v>
      </c>
      <c r="E11" s="472">
        <v>2.8454894433781188</v>
      </c>
      <c r="F11" s="472">
        <v>6.8329325568504178</v>
      </c>
      <c r="G11" s="472">
        <v>50.462544826166997</v>
      </c>
      <c r="H11" s="472">
        <v>3.987443113472299</v>
      </c>
    </row>
    <row r="12" spans="1:8">
      <c r="A12" s="471"/>
      <c r="C12" s="469" t="s">
        <v>367</v>
      </c>
      <c r="D12" s="471" t="s">
        <v>355</v>
      </c>
      <c r="E12" s="472">
        <v>2.8799809114769745</v>
      </c>
      <c r="F12" s="472">
        <v>7.2723169940695795</v>
      </c>
      <c r="G12" s="472">
        <v>50.408380956068221</v>
      </c>
      <c r="H12" s="472">
        <v>4.392336082592605</v>
      </c>
    </row>
    <row r="13" spans="1:8">
      <c r="A13" s="471"/>
      <c r="C13" s="469" t="s">
        <v>46</v>
      </c>
      <c r="D13" s="471" t="s">
        <v>29</v>
      </c>
      <c r="E13" s="472">
        <v>2.9106274491289361</v>
      </c>
      <c r="F13" s="472">
        <v>7.3479493187436544</v>
      </c>
      <c r="G13" s="472">
        <v>50.631521578683383</v>
      </c>
      <c r="H13" s="472">
        <v>4.4373218696147188</v>
      </c>
    </row>
    <row r="14" spans="1:8">
      <c r="A14" s="471"/>
      <c r="C14" s="469" t="s">
        <v>47</v>
      </c>
      <c r="D14" s="471" t="s">
        <v>30</v>
      </c>
      <c r="E14" s="472">
        <v>3.0333861770342847</v>
      </c>
      <c r="F14" s="472">
        <v>7.4458694222635611</v>
      </c>
      <c r="G14" s="472">
        <v>50.587172045897752</v>
      </c>
      <c r="H14" s="472">
        <v>4.4124832452292768</v>
      </c>
    </row>
    <row r="15" spans="1:8">
      <c r="A15" s="471"/>
      <c r="C15" s="469" t="s">
        <v>94</v>
      </c>
      <c r="D15" s="471" t="s">
        <v>32</v>
      </c>
      <c r="E15" s="472">
        <v>2.9561347012361558</v>
      </c>
      <c r="F15" s="472">
        <v>7.4013135693153034</v>
      </c>
      <c r="G15" s="472">
        <v>50.805899589592393</v>
      </c>
      <c r="H15" s="472">
        <v>4.4451788680791475</v>
      </c>
    </row>
    <row r="16" spans="1:8">
      <c r="A16" s="471"/>
      <c r="C16" s="469" t="s">
        <v>393</v>
      </c>
      <c r="D16" s="471" t="s">
        <v>356</v>
      </c>
      <c r="E16" s="472">
        <v>3.0341850844041867</v>
      </c>
      <c r="F16" s="472">
        <v>7.3835319839648452</v>
      </c>
      <c r="G16" s="472">
        <v>50.976875111237597</v>
      </c>
      <c r="H16" s="472">
        <v>4.3493468995606586</v>
      </c>
    </row>
    <row r="17" spans="1:8">
      <c r="A17" s="471"/>
      <c r="C17" s="469" t="s">
        <v>46</v>
      </c>
      <c r="D17" s="471" t="s">
        <v>29</v>
      </c>
      <c r="E17" s="472">
        <v>2.9686907574504571</v>
      </c>
      <c r="F17" s="472">
        <v>7.6249064673254523</v>
      </c>
      <c r="G17" s="472">
        <v>50.808691978740107</v>
      </c>
      <c r="H17" s="472">
        <v>4.6562157098749957</v>
      </c>
    </row>
    <row r="18" spans="1:8">
      <c r="A18" s="471"/>
      <c r="C18" s="469" t="s">
        <v>47</v>
      </c>
      <c r="D18" s="471" t="s">
        <v>30</v>
      </c>
      <c r="E18" s="472">
        <v>3.0375187076423882</v>
      </c>
      <c r="F18" s="472">
        <v>7.5665052272705191</v>
      </c>
      <c r="G18" s="472">
        <v>50.991518058365919</v>
      </c>
      <c r="H18" s="472">
        <v>4.5289865196281305</v>
      </c>
    </row>
    <row r="19" spans="1:8">
      <c r="A19" s="471"/>
      <c r="C19" s="469" t="s">
        <v>91</v>
      </c>
      <c r="D19" s="471" t="s">
        <v>33</v>
      </c>
      <c r="E19" s="472">
        <v>3.27050271161669</v>
      </c>
      <c r="F19" s="472">
        <v>7.2092220629226302</v>
      </c>
      <c r="G19" s="472">
        <v>50.941630292333038</v>
      </c>
      <c r="H19" s="472">
        <v>3.9387193513059402</v>
      </c>
    </row>
    <row r="20" spans="1:8">
      <c r="A20" s="471"/>
      <c r="C20" s="469" t="s">
        <v>394</v>
      </c>
      <c r="D20" s="471" t="s">
        <v>357</v>
      </c>
      <c r="E20" s="472">
        <v>3.2061241348357936</v>
      </c>
      <c r="F20" s="472">
        <v>7.1903587892171572</v>
      </c>
      <c r="G20" s="472">
        <v>50.785526309819154</v>
      </c>
      <c r="H20" s="472">
        <v>3.9842346543813636</v>
      </c>
    </row>
    <row r="21" spans="1:8">
      <c r="A21" s="471"/>
      <c r="C21" s="469" t="s">
        <v>46</v>
      </c>
      <c r="D21" s="471" t="s">
        <v>29</v>
      </c>
      <c r="E21" s="472">
        <v>3.0108358928524046</v>
      </c>
      <c r="F21" s="472">
        <v>7.3561120722078286</v>
      </c>
      <c r="G21" s="472">
        <v>50.55642682755235</v>
      </c>
      <c r="H21" s="472">
        <v>4.345276179355424</v>
      </c>
    </row>
    <row r="22" spans="1:8">
      <c r="A22" s="471"/>
      <c r="C22" s="469" t="s">
        <v>47</v>
      </c>
      <c r="D22" s="471" t="s">
        <v>30</v>
      </c>
      <c r="E22" s="472">
        <v>3.230845036988343</v>
      </c>
      <c r="F22" s="472">
        <v>7.8693245898893061</v>
      </c>
      <c r="G22" s="472">
        <v>50.227819406352694</v>
      </c>
      <c r="H22" s="472">
        <v>4.6384795529009626</v>
      </c>
    </row>
    <row r="23" spans="1:8">
      <c r="A23" s="471"/>
      <c r="C23" s="469" t="s">
        <v>81</v>
      </c>
      <c r="D23" s="471" t="s">
        <v>34</v>
      </c>
      <c r="E23" s="472">
        <v>3.1584569144423473</v>
      </c>
      <c r="F23" s="472">
        <v>7.5530705266647198</v>
      </c>
      <c r="G23" s="472">
        <v>50.167805607693495</v>
      </c>
      <c r="H23" s="472">
        <v>4.394613612222372</v>
      </c>
    </row>
    <row r="24" spans="1:8">
      <c r="A24" s="471"/>
      <c r="C24" s="469" t="s">
        <v>395</v>
      </c>
      <c r="D24" s="471" t="s">
        <v>358</v>
      </c>
      <c r="E24" s="472">
        <v>3.3476351249377543</v>
      </c>
      <c r="F24" s="472">
        <v>7.721676557018478</v>
      </c>
      <c r="G24" s="472">
        <v>49.962866537493873</v>
      </c>
      <c r="H24" s="472">
        <v>4.3740414320807233</v>
      </c>
    </row>
    <row r="25" spans="1:8">
      <c r="A25" s="471"/>
      <c r="C25" s="469" t="s">
        <v>46</v>
      </c>
      <c r="D25" s="471" t="s">
        <v>29</v>
      </c>
      <c r="E25" s="472">
        <v>3.3650050617098817</v>
      </c>
      <c r="F25" s="472">
        <v>7.8066599915727517</v>
      </c>
      <c r="G25" s="472">
        <v>50.158581955062758</v>
      </c>
      <c r="H25" s="472">
        <v>4.44165492986287</v>
      </c>
    </row>
    <row r="26" spans="1:8">
      <c r="A26" s="471"/>
      <c r="C26" s="469" t="s">
        <v>47</v>
      </c>
      <c r="D26" s="471" t="s">
        <v>30</v>
      </c>
      <c r="E26" s="472">
        <v>3.4845987320906735</v>
      </c>
      <c r="F26" s="472">
        <v>8.1879444134497827</v>
      </c>
      <c r="G26" s="472">
        <v>49.791884821631299</v>
      </c>
      <c r="H26" s="472">
        <v>4.7033456813591092</v>
      </c>
    </row>
    <row r="27" spans="1:8">
      <c r="A27" s="471"/>
      <c r="C27" s="469" t="s">
        <v>82</v>
      </c>
      <c r="D27" s="471" t="s">
        <v>35</v>
      </c>
      <c r="E27" s="472">
        <v>3.6695356072298839</v>
      </c>
      <c r="F27" s="472">
        <v>9.2034341773291342</v>
      </c>
      <c r="G27" s="472">
        <v>49.245199206047495</v>
      </c>
      <c r="H27" s="472">
        <v>5.5338985700992502</v>
      </c>
    </row>
    <row r="28" spans="1:8">
      <c r="A28" s="471"/>
      <c r="C28" s="469" t="s">
        <v>396</v>
      </c>
      <c r="D28" s="471" t="s">
        <v>359</v>
      </c>
      <c r="E28" s="472">
        <v>3.5311840048971428</v>
      </c>
      <c r="F28" s="472">
        <v>9.7446050548400791</v>
      </c>
      <c r="G28" s="472">
        <v>49.025424029983299</v>
      </c>
      <c r="H28" s="472">
        <v>6.2134210499429363</v>
      </c>
    </row>
    <row r="29" spans="1:8">
      <c r="A29" s="471"/>
      <c r="C29" s="469" t="s">
        <v>46</v>
      </c>
      <c r="D29" s="471" t="s">
        <v>29</v>
      </c>
      <c r="E29" s="472">
        <v>3.8413706924727875</v>
      </c>
      <c r="F29" s="472">
        <v>10.52167745901372</v>
      </c>
      <c r="G29" s="472">
        <v>48.464344490518826</v>
      </c>
      <c r="H29" s="472">
        <v>6.6803067665409319</v>
      </c>
    </row>
    <row r="30" spans="1:8">
      <c r="A30" s="471"/>
      <c r="C30" s="469" t="s">
        <v>47</v>
      </c>
      <c r="D30" s="471" t="s">
        <v>30</v>
      </c>
      <c r="E30" s="472">
        <v>4.0744207593936057</v>
      </c>
      <c r="F30" s="472">
        <v>10.646884913876125</v>
      </c>
      <c r="G30" s="472">
        <v>48.590495929117459</v>
      </c>
      <c r="H30" s="472">
        <v>6.5724641544825193</v>
      </c>
    </row>
    <row r="31" spans="1:8">
      <c r="A31" s="471"/>
      <c r="C31" s="469" t="s">
        <v>83</v>
      </c>
      <c r="D31" s="471" t="s">
        <v>36</v>
      </c>
      <c r="E31" s="472">
        <v>4.7229318256372128</v>
      </c>
      <c r="F31" s="472">
        <v>11.130763206337212</v>
      </c>
      <c r="G31" s="472">
        <v>48.63999890382685</v>
      </c>
      <c r="H31" s="472">
        <v>6.4078313806999994</v>
      </c>
    </row>
    <row r="32" spans="1:8">
      <c r="A32" s="471"/>
      <c r="C32" s="469" t="s">
        <v>397</v>
      </c>
      <c r="D32" s="471" t="s">
        <v>360</v>
      </c>
      <c r="E32" s="472">
        <v>5.0470626802171372</v>
      </c>
      <c r="F32" s="472">
        <v>11.356274897173364</v>
      </c>
      <c r="G32" s="472">
        <v>48.592872655329757</v>
      </c>
      <c r="H32" s="472">
        <v>6.3092122169562268</v>
      </c>
    </row>
    <row r="33" spans="1:8">
      <c r="A33" s="471"/>
      <c r="C33" s="469" t="s">
        <v>46</v>
      </c>
      <c r="D33" s="471" t="s">
        <v>29</v>
      </c>
      <c r="E33" s="472">
        <v>5.2271934032551162</v>
      </c>
      <c r="F33" s="472">
        <v>11.108677188869789</v>
      </c>
      <c r="G33" s="472">
        <v>48.788161367528403</v>
      </c>
      <c r="H33" s="472">
        <v>5.8814837856146731</v>
      </c>
    </row>
    <row r="34" spans="1:8">
      <c r="A34" s="471"/>
      <c r="C34" s="469" t="s">
        <v>47</v>
      </c>
      <c r="D34" s="471" t="s">
        <v>30</v>
      </c>
      <c r="E34" s="472">
        <v>5.0887604806667017</v>
      </c>
      <c r="F34" s="472">
        <v>11.099183805673913</v>
      </c>
      <c r="G34" s="472">
        <v>48.768811872327909</v>
      </c>
      <c r="H34" s="472">
        <v>6.0104233250072117</v>
      </c>
    </row>
    <row r="35" spans="1:8">
      <c r="A35" s="471"/>
      <c r="C35" s="469" t="s">
        <v>84</v>
      </c>
      <c r="D35" s="471" t="s">
        <v>37</v>
      </c>
      <c r="E35" s="472">
        <v>5.3114911874725763</v>
      </c>
      <c r="F35" s="472">
        <v>11.071758463273643</v>
      </c>
      <c r="G35" s="472">
        <v>48.888817363514292</v>
      </c>
      <c r="H35" s="472">
        <v>5.7602672758010662</v>
      </c>
    </row>
    <row r="36" spans="1:8">
      <c r="A36" s="471"/>
      <c r="C36" s="469" t="s">
        <v>398</v>
      </c>
      <c r="D36" s="471" t="s">
        <v>361</v>
      </c>
      <c r="E36" s="472">
        <v>5.0408797400752015</v>
      </c>
      <c r="F36" s="472">
        <v>11.034472027438438</v>
      </c>
      <c r="G36" s="472">
        <v>49.056549467404267</v>
      </c>
      <c r="H36" s="472">
        <v>5.9935922873632368</v>
      </c>
    </row>
    <row r="37" spans="1:8">
      <c r="A37" s="471"/>
      <c r="C37" s="469" t="s">
        <v>46</v>
      </c>
      <c r="D37" s="471" t="s">
        <v>29</v>
      </c>
      <c r="E37" s="472">
        <v>4.7429425245786794</v>
      </c>
      <c r="F37" s="472">
        <v>11.011379947836247</v>
      </c>
      <c r="G37" s="472">
        <v>49.159594322438174</v>
      </c>
      <c r="H37" s="472">
        <v>6.2684374232575673</v>
      </c>
    </row>
    <row r="38" spans="1:8">
      <c r="A38" s="471"/>
      <c r="C38" s="469" t="s">
        <v>47</v>
      </c>
      <c r="D38" s="471" t="s">
        <v>30</v>
      </c>
      <c r="E38" s="472">
        <v>4.6439231183802381</v>
      </c>
      <c r="F38" s="472">
        <v>11.010783128433985</v>
      </c>
      <c r="G38" s="472">
        <v>49.41301029942921</v>
      </c>
      <c r="H38" s="472">
        <v>6.3668600100537471</v>
      </c>
    </row>
    <row r="39" spans="1:8">
      <c r="A39" s="471"/>
      <c r="C39" s="469" t="s">
        <v>85</v>
      </c>
      <c r="D39" s="471" t="s">
        <v>38</v>
      </c>
      <c r="E39" s="472">
        <v>4.8269946263131285</v>
      </c>
      <c r="F39" s="472">
        <v>11.187700084450597</v>
      </c>
      <c r="G39" s="472">
        <v>49.711252888162335</v>
      </c>
      <c r="H39" s="472">
        <v>6.3607054581374687</v>
      </c>
    </row>
    <row r="40" spans="1:8">
      <c r="A40" s="471"/>
      <c r="C40" s="469" t="s">
        <v>399</v>
      </c>
      <c r="D40" s="471" t="s">
        <v>362</v>
      </c>
      <c r="E40" s="472">
        <v>4.5987010408695257</v>
      </c>
      <c r="F40" s="472">
        <v>11.149641018014561</v>
      </c>
      <c r="G40" s="472">
        <v>49.920328224176124</v>
      </c>
      <c r="H40" s="472">
        <v>6.5509399771450356</v>
      </c>
    </row>
    <row r="41" spans="1:8">
      <c r="A41" s="471"/>
      <c r="C41" s="469" t="s">
        <v>46</v>
      </c>
      <c r="D41" s="471" t="s">
        <v>29</v>
      </c>
      <c r="E41" s="472">
        <v>4.3627403370183107</v>
      </c>
      <c r="F41" s="472">
        <v>10.758758696742399</v>
      </c>
      <c r="G41" s="472">
        <v>50.350573762822215</v>
      </c>
      <c r="H41" s="472">
        <v>6.3960183597240885</v>
      </c>
    </row>
    <row r="42" spans="1:8">
      <c r="A42" s="471"/>
      <c r="C42" s="469" t="s">
        <v>47</v>
      </c>
      <c r="D42" s="471" t="s">
        <v>30</v>
      </c>
      <c r="E42" s="472">
        <v>4.5337301887614903</v>
      </c>
      <c r="F42" s="472">
        <v>10.936143510977683</v>
      </c>
      <c r="G42" s="472">
        <v>50.43984224673504</v>
      </c>
      <c r="H42" s="472">
        <v>6.4024133222161925</v>
      </c>
    </row>
    <row r="43" spans="1:8">
      <c r="A43" s="471"/>
      <c r="C43" s="469" t="s">
        <v>86</v>
      </c>
      <c r="D43" s="471" t="s">
        <v>39</v>
      </c>
      <c r="E43" s="472">
        <v>4.5202101973424602</v>
      </c>
      <c r="F43" s="472">
        <v>10.902135806389238</v>
      </c>
      <c r="G43" s="472">
        <v>50.366158053836429</v>
      </c>
      <c r="H43" s="472">
        <v>6.3819256090467773</v>
      </c>
    </row>
    <row r="44" spans="1:8">
      <c r="A44" s="471"/>
      <c r="C44" s="469" t="s">
        <v>400</v>
      </c>
      <c r="D44" s="471" t="s">
        <v>363</v>
      </c>
      <c r="E44" s="472">
        <v>4.3152710688135212</v>
      </c>
      <c r="F44" s="472">
        <v>10.349422247568823</v>
      </c>
      <c r="G44" s="472">
        <v>50.950926510954282</v>
      </c>
      <c r="H44" s="472">
        <v>6.0341511787553017</v>
      </c>
    </row>
    <row r="45" spans="1:8">
      <c r="A45" s="471"/>
      <c r="C45" s="469" t="s">
        <v>46</v>
      </c>
      <c r="D45" s="471" t="s">
        <v>29</v>
      </c>
      <c r="E45" s="472">
        <v>4.5490291023855365</v>
      </c>
      <c r="F45" s="472">
        <v>10.096831836919099</v>
      </c>
      <c r="G45" s="472">
        <v>51.287899899802412</v>
      </c>
      <c r="H45" s="472">
        <v>5.5478027345335628</v>
      </c>
    </row>
    <row r="46" spans="1:8">
      <c r="A46" s="471"/>
      <c r="C46" s="469" t="s">
        <v>47</v>
      </c>
      <c r="D46" s="471" t="s">
        <v>30</v>
      </c>
      <c r="E46" s="472">
        <v>4.3363418415191113</v>
      </c>
      <c r="F46" s="472">
        <v>9.3907409766424301</v>
      </c>
      <c r="G46" s="472">
        <v>52.090206453115684</v>
      </c>
      <c r="H46" s="472">
        <v>5.0543991351233188</v>
      </c>
    </row>
    <row r="47" spans="1:8">
      <c r="A47" s="471"/>
      <c r="C47" s="469" t="s">
        <v>87</v>
      </c>
      <c r="D47" s="471" t="s">
        <v>40</v>
      </c>
      <c r="E47" s="472">
        <v>3.7106304612633298</v>
      </c>
      <c r="F47" s="472">
        <v>7.7782189589762067</v>
      </c>
      <c r="G47" s="472">
        <v>54.027230469339266</v>
      </c>
      <c r="H47" s="472">
        <v>4.0675884977128769</v>
      </c>
    </row>
    <row r="48" spans="1:8">
      <c r="A48" s="471"/>
      <c r="C48" s="469" t="s">
        <v>401</v>
      </c>
      <c r="D48" s="471" t="s">
        <v>364</v>
      </c>
      <c r="E48" s="472">
        <v>3.4798030470848667</v>
      </c>
      <c r="F48" s="472">
        <v>8.2281239484170197</v>
      </c>
      <c r="G48" s="472">
        <v>53.616956177887602</v>
      </c>
      <c r="H48" s="472">
        <v>4.7483209013321535</v>
      </c>
    </row>
    <row r="49" spans="1:8">
      <c r="A49" s="471"/>
      <c r="C49" s="469" t="s">
        <v>46</v>
      </c>
      <c r="D49" s="471" t="s">
        <v>29</v>
      </c>
      <c r="E49" s="472">
        <v>3.1074321976943748</v>
      </c>
      <c r="F49" s="472">
        <v>7.5648847109859094</v>
      </c>
      <c r="G49" s="472">
        <v>54.296902396834376</v>
      </c>
      <c r="H49" s="472">
        <v>4.4574525132915346</v>
      </c>
    </row>
    <row r="50" spans="1:8">
      <c r="A50" s="471"/>
      <c r="C50" s="469" t="s">
        <v>47</v>
      </c>
      <c r="D50" s="471" t="s">
        <v>30</v>
      </c>
      <c r="E50" s="472">
        <v>2.9424504950495054</v>
      </c>
      <c r="F50" s="472">
        <v>7.3407251682187571</v>
      </c>
      <c r="G50" s="472">
        <v>54.702878311519001</v>
      </c>
      <c r="H50" s="472">
        <v>4.3982746731692517</v>
      </c>
    </row>
    <row r="51" spans="1:8">
      <c r="A51" s="471"/>
      <c r="C51" s="469" t="s">
        <v>42</v>
      </c>
      <c r="D51" s="471" t="s">
        <v>41</v>
      </c>
      <c r="E51" s="472">
        <v>2.9753203025558133</v>
      </c>
      <c r="F51" s="472">
        <v>7.3634425315712502</v>
      </c>
      <c r="G51" s="472">
        <v>55.221600539345097</v>
      </c>
      <c r="H51" s="472">
        <v>4.3881222290154369</v>
      </c>
    </row>
    <row r="52" spans="1:8">
      <c r="A52" s="471"/>
      <c r="C52" s="469" t="s">
        <v>402</v>
      </c>
      <c r="D52" s="471" t="s">
        <v>365</v>
      </c>
      <c r="E52" s="472">
        <v>2.7887922785274997</v>
      </c>
      <c r="F52" s="472">
        <v>7.0073943685214131</v>
      </c>
      <c r="G52" s="472">
        <v>55.599681259558885</v>
      </c>
      <c r="H52" s="472">
        <v>4.2186020899939134</v>
      </c>
    </row>
    <row r="53" spans="1:8">
      <c r="A53" s="471"/>
      <c r="C53" s="469" t="s">
        <v>46</v>
      </c>
      <c r="D53" s="471" t="s">
        <v>29</v>
      </c>
      <c r="E53" s="472">
        <v>2.7161843001995107</v>
      </c>
      <c r="F53" s="472">
        <v>6.539129126696313</v>
      </c>
      <c r="G53" s="472">
        <v>56.152367230330974</v>
      </c>
      <c r="H53" s="472">
        <v>3.8229448264968022</v>
      </c>
    </row>
    <row r="54" spans="1:8">
      <c r="A54" s="471"/>
      <c r="C54" s="469" t="s">
        <v>47</v>
      </c>
      <c r="D54" s="471" t="s">
        <v>30</v>
      </c>
      <c r="E54" s="472">
        <v>2.4811757481316707</v>
      </c>
      <c r="F54" s="472">
        <v>6.3610907590057248</v>
      </c>
      <c r="G54" s="472">
        <v>56.518293504072872</v>
      </c>
      <c r="H54" s="472">
        <v>3.8799150108740541</v>
      </c>
    </row>
    <row r="55" spans="1:8">
      <c r="C55" s="469" t="s">
        <v>353</v>
      </c>
      <c r="D55" s="471" t="s">
        <v>354</v>
      </c>
      <c r="E55" s="472">
        <v>2.5140108287980576</v>
      </c>
      <c r="F55" s="472">
        <v>5.739366496533421</v>
      </c>
      <c r="G55" s="472">
        <v>57.261898606671807</v>
      </c>
      <c r="H55" s="472">
        <v>3.2253556677353634</v>
      </c>
    </row>
    <row r="56" spans="1:8">
      <c r="C56" s="469" t="s">
        <v>368</v>
      </c>
      <c r="D56" s="471" t="s">
        <v>366</v>
      </c>
      <c r="E56" s="472">
        <v>2.2040719119355909</v>
      </c>
      <c r="F56" s="472">
        <v>5.2179341893351925</v>
      </c>
      <c r="G56" s="472">
        <v>57.752225230519997</v>
      </c>
      <c r="H56" s="472">
        <v>3.0138622773996016</v>
      </c>
    </row>
    <row r="57" spans="1:8">
      <c r="C57" s="469" t="s">
        <v>46</v>
      </c>
      <c r="D57" s="471" t="s">
        <v>29</v>
      </c>
      <c r="E57" s="472">
        <v>2.0369266595511695</v>
      </c>
      <c r="F57" s="472">
        <v>4.9514445692273465</v>
      </c>
      <c r="G57" s="472">
        <v>58.135564972084367</v>
      </c>
      <c r="H57" s="472">
        <v>2.9145179096761771</v>
      </c>
    </row>
    <row r="58" spans="1:8">
      <c r="C58" s="469" t="s">
        <v>47</v>
      </c>
      <c r="D58" s="471" t="s">
        <v>30</v>
      </c>
      <c r="E58" s="472">
        <v>1.7542371045429273</v>
      </c>
      <c r="F58" s="472">
        <v>4.5666012311771143</v>
      </c>
      <c r="G58" s="472">
        <v>58.715177099528596</v>
      </c>
      <c r="H58" s="472">
        <v>2.8123641266341872</v>
      </c>
    </row>
    <row r="59" spans="1:8">
      <c r="C59" s="469" t="s">
        <v>435</v>
      </c>
      <c r="D59" s="471" t="s">
        <v>420</v>
      </c>
      <c r="E59" s="472">
        <v>1.7734765241862449</v>
      </c>
      <c r="F59" s="472">
        <v>4.3409130991093594</v>
      </c>
      <c r="G59" s="472">
        <v>58.808584358859626</v>
      </c>
      <c r="H59" s="472">
        <v>2.5674365749231143</v>
      </c>
    </row>
    <row r="60" spans="1:8">
      <c r="C60" s="469" t="s">
        <v>436</v>
      </c>
      <c r="D60" s="471" t="s">
        <v>421</v>
      </c>
      <c r="E60" s="472">
        <v>1.566513623830921</v>
      </c>
      <c r="F60" s="472">
        <v>4.3365596429283881</v>
      </c>
      <c r="G60" s="472">
        <v>59.1609084011763</v>
      </c>
      <c r="H60" s="472">
        <v>2.7700460190974674</v>
      </c>
    </row>
    <row r="61" spans="1:8">
      <c r="C61" s="469" t="s">
        <v>46</v>
      </c>
      <c r="D61" s="471" t="s">
        <v>29</v>
      </c>
      <c r="E61" s="472">
        <v>1.3610199070178104</v>
      </c>
      <c r="F61" s="472">
        <v>4.0588783507897475</v>
      </c>
      <c r="G61" s="472">
        <v>59.477531731316368</v>
      </c>
      <c r="H61" s="472">
        <v>2.6978584437719371</v>
      </c>
    </row>
    <row r="62" spans="1:8">
      <c r="C62" s="469" t="s">
        <v>47</v>
      </c>
      <c r="D62" s="471" t="s">
        <v>30</v>
      </c>
      <c r="E62" s="472">
        <v>1.2720585403927585</v>
      </c>
      <c r="F62" s="472">
        <v>3.8908062368675327</v>
      </c>
      <c r="G62" s="472">
        <v>59.68588732188018</v>
      </c>
      <c r="H62" s="472">
        <v>2.6187476964747742</v>
      </c>
    </row>
    <row r="63" spans="1:8">
      <c r="C63" s="469" t="s">
        <v>526</v>
      </c>
      <c r="D63" s="471" t="s">
        <v>540</v>
      </c>
      <c r="E63" s="472">
        <v>1.3533942931824114</v>
      </c>
      <c r="F63" s="472">
        <v>3.7217520989444046</v>
      </c>
      <c r="G63" s="472">
        <v>59.925650461023473</v>
      </c>
      <c r="H63" s="472">
        <v>2.3683578057619932</v>
      </c>
    </row>
    <row r="64" spans="1:8">
      <c r="C64" s="469" t="s">
        <v>527</v>
      </c>
      <c r="D64" s="471" t="s">
        <v>541</v>
      </c>
      <c r="E64" s="472">
        <v>1.2432803375704942</v>
      </c>
      <c r="F64" s="472">
        <v>3.6366536789073369</v>
      </c>
      <c r="G64" s="472">
        <v>60.167165073894296</v>
      </c>
      <c r="H64" s="472">
        <v>2.3933733413368428</v>
      </c>
    </row>
    <row r="65" spans="3:8">
      <c r="C65" s="469" t="s">
        <v>46</v>
      </c>
      <c r="D65" s="471" t="s">
        <v>29</v>
      </c>
      <c r="E65" s="472">
        <v>1.207813866547768</v>
      </c>
      <c r="F65" s="472">
        <v>3.7897220111654741</v>
      </c>
      <c r="G65" s="472">
        <v>60.219334735942326</v>
      </c>
      <c r="H65" s="472">
        <v>2.5819081446177061</v>
      </c>
    </row>
    <row r="66" spans="3:8">
      <c r="C66" s="469" t="s">
        <v>47</v>
      </c>
      <c r="D66" s="471" t="s">
        <v>30</v>
      </c>
      <c r="E66" s="472">
        <v>1.1147782060118558</v>
      </c>
      <c r="F66" s="472">
        <v>3.6861467738535731</v>
      </c>
      <c r="G66" s="472">
        <v>60.283975552372283</v>
      </c>
      <c r="H66" s="472">
        <v>2.5713685678417173</v>
      </c>
    </row>
    <row r="67" spans="3:8">
      <c r="C67" s="469" t="s">
        <v>528</v>
      </c>
      <c r="D67" s="471" t="s">
        <v>542</v>
      </c>
      <c r="E67" s="472">
        <v>1.0957425772726708</v>
      </c>
      <c r="F67" s="472">
        <v>3.4278396588719904</v>
      </c>
      <c r="G67" s="472">
        <v>60.761176925349424</v>
      </c>
      <c r="H67" s="472">
        <v>2.3320970815993194</v>
      </c>
    </row>
    <row r="68" spans="3:8">
      <c r="C68" s="469" t="s">
        <v>600</v>
      </c>
      <c r="D68" s="471" t="s">
        <v>605</v>
      </c>
      <c r="E68" s="472">
        <v>0.98119578333973023</v>
      </c>
      <c r="F68" s="472">
        <v>3.4041988237881018</v>
      </c>
      <c r="G68" s="472">
        <v>60.894125826731354</v>
      </c>
      <c r="H68" s="472">
        <v>2.4230030404483713</v>
      </c>
    </row>
    <row r="69" spans="3:8">
      <c r="C69" s="469" t="s">
        <v>46</v>
      </c>
      <c r="D69" s="471" t="s">
        <v>29</v>
      </c>
      <c r="E69" s="472">
        <v>0.91723310522060109</v>
      </c>
      <c r="F69" s="472">
        <v>3.4359011916241244</v>
      </c>
      <c r="G69" s="472">
        <v>60.805372426242194</v>
      </c>
      <c r="H69" s="472">
        <v>2.5186680864035234</v>
      </c>
    </row>
    <row r="70" spans="3:8">
      <c r="C70" s="469" t="s">
        <v>47</v>
      </c>
      <c r="D70" s="471" t="s">
        <v>30</v>
      </c>
      <c r="E70" s="472">
        <v>0.74874524070650272</v>
      </c>
      <c r="F70" s="472">
        <v>3.4085612857076355</v>
      </c>
      <c r="G70" s="472">
        <v>60.745190396200471</v>
      </c>
      <c r="H70" s="472">
        <v>2.6598160450011328</v>
      </c>
    </row>
    <row r="71" spans="3:8">
      <c r="C71" s="469" t="s">
        <v>582</v>
      </c>
      <c r="D71" s="471" t="s">
        <v>583</v>
      </c>
      <c r="E71" s="472">
        <v>0.90051856586519463</v>
      </c>
      <c r="F71" s="472">
        <v>3.5863414007525973</v>
      </c>
      <c r="G71" s="472">
        <v>60.324248670260133</v>
      </c>
      <c r="H71" s="472">
        <v>2.6858228348874027</v>
      </c>
    </row>
    <row r="72" spans="3:8">
      <c r="C72" s="469" t="s">
        <v>603</v>
      </c>
      <c r="D72" s="471" t="s">
        <v>606</v>
      </c>
      <c r="E72" s="472">
        <v>0.65131349799562566</v>
      </c>
      <c r="F72" s="472">
        <v>4.7197009555395075</v>
      </c>
      <c r="G72" s="472">
        <v>59.768845203089519</v>
      </c>
      <c r="H72" s="472">
        <v>4.0683874575438814</v>
      </c>
    </row>
  </sheetData>
  <hyperlinks>
    <hyperlink ref="C1" location="Jegyzék_index!A1" display="Vissza a jegyzékre / Return to the Index" xr:uid="{A456FE0E-3225-4989-BD5A-9C37CDB50ED2}"/>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3B66-FA9E-4085-9311-127AB929094A}">
  <sheetPr codeName="Sheet73"/>
  <dimension ref="A1:CB86"/>
  <sheetViews>
    <sheetView showGridLines="0" zoomScale="75" zoomScaleNormal="75" workbookViewId="0"/>
  </sheetViews>
  <sheetFormatPr defaultRowHeight="15.75"/>
  <cols>
    <col min="1" max="1" width="13.85546875" style="84" bestFit="1" customWidth="1"/>
    <col min="2" max="2" width="109.85546875" style="84" customWidth="1"/>
    <col min="3" max="3" width="9.140625" style="129" bestFit="1" customWidth="1"/>
    <col min="4" max="4" width="9.140625" style="129"/>
    <col min="5" max="5" width="28.85546875" style="131" customWidth="1"/>
    <col min="6" max="6" width="20.5703125" style="131" customWidth="1"/>
    <col min="7" max="7" width="19.7109375" style="129" customWidth="1"/>
    <col min="8" max="8" width="17.85546875" style="129" customWidth="1"/>
    <col min="9" max="10" width="18.140625" style="129" customWidth="1"/>
    <col min="11" max="80" width="9.140625" style="129"/>
    <col min="81" max="16384" width="9.140625" style="84"/>
  </cols>
  <sheetData>
    <row r="1" spans="1:14">
      <c r="A1" s="43" t="s">
        <v>61</v>
      </c>
      <c r="B1" s="81" t="s">
        <v>747</v>
      </c>
      <c r="C1" s="11" t="s">
        <v>646</v>
      </c>
    </row>
    <row r="2" spans="1:14">
      <c r="A2" s="43" t="s">
        <v>62</v>
      </c>
      <c r="B2" s="81" t="s">
        <v>749</v>
      </c>
      <c r="E2" s="129"/>
      <c r="F2" s="129"/>
    </row>
    <row r="3" spans="1:14">
      <c r="A3" s="43" t="s">
        <v>43</v>
      </c>
      <c r="B3" s="84" t="s">
        <v>66</v>
      </c>
      <c r="E3" s="129"/>
      <c r="F3" s="129"/>
    </row>
    <row r="4" spans="1:14">
      <c r="A4" s="43" t="s">
        <v>63</v>
      </c>
      <c r="B4" s="84" t="s">
        <v>66</v>
      </c>
      <c r="E4" s="129"/>
      <c r="F4" s="129"/>
      <c r="G4" s="357"/>
    </row>
    <row r="5" spans="1:14" ht="31.5">
      <c r="A5" s="48" t="s">
        <v>64</v>
      </c>
      <c r="B5" s="358" t="s">
        <v>1658</v>
      </c>
      <c r="E5" s="129"/>
      <c r="F5" s="129"/>
      <c r="G5" s="357"/>
    </row>
    <row r="6" spans="1:14" ht="31.5">
      <c r="A6" s="48" t="s">
        <v>65</v>
      </c>
      <c r="B6" s="358" t="s">
        <v>1659</v>
      </c>
      <c r="E6" s="129"/>
      <c r="F6" s="129"/>
      <c r="G6" s="357"/>
    </row>
    <row r="7" spans="1:14" ht="47.25">
      <c r="C7" s="359"/>
      <c r="E7" s="131" t="s">
        <v>404</v>
      </c>
      <c r="F7" s="131" t="s">
        <v>763</v>
      </c>
      <c r="G7" s="360" t="s">
        <v>764</v>
      </c>
      <c r="H7" s="131" t="s">
        <v>994</v>
      </c>
      <c r="I7" s="131" t="s">
        <v>995</v>
      </c>
      <c r="J7" s="131" t="s">
        <v>996</v>
      </c>
    </row>
    <row r="8" spans="1:14" ht="47.25">
      <c r="D8" s="361"/>
      <c r="E8" s="360" t="s">
        <v>434</v>
      </c>
      <c r="F8" s="360" t="s">
        <v>1190</v>
      </c>
      <c r="G8" s="360" t="s">
        <v>1189</v>
      </c>
      <c r="H8" s="360" t="s">
        <v>979</v>
      </c>
      <c r="I8" s="360" t="s">
        <v>980</v>
      </c>
      <c r="J8" s="360" t="s">
        <v>981</v>
      </c>
      <c r="K8" s="360"/>
    </row>
    <row r="9" spans="1:14">
      <c r="C9" s="366" t="s">
        <v>95</v>
      </c>
      <c r="D9" s="366" t="s">
        <v>57</v>
      </c>
      <c r="E9" s="334">
        <v>41.113</v>
      </c>
      <c r="G9" s="357"/>
      <c r="H9" s="362">
        <v>9.8870000000000005</v>
      </c>
      <c r="I9" s="362">
        <v>22.335000000000001</v>
      </c>
      <c r="J9" s="362">
        <v>8.891</v>
      </c>
    </row>
    <row r="10" spans="1:14">
      <c r="C10" s="366" t="s">
        <v>370</v>
      </c>
      <c r="D10" s="366" t="s">
        <v>408</v>
      </c>
      <c r="E10" s="334">
        <v>43.19</v>
      </c>
      <c r="G10" s="357"/>
      <c r="H10" s="362">
        <v>10.058</v>
      </c>
      <c r="I10" s="362">
        <v>23.283000000000001</v>
      </c>
      <c r="J10" s="362">
        <v>9.8490000000000002</v>
      </c>
    </row>
    <row r="11" spans="1:14">
      <c r="C11" s="366" t="s">
        <v>46</v>
      </c>
      <c r="D11" s="366" t="s">
        <v>29</v>
      </c>
      <c r="E11" s="334">
        <v>40.076000000000001</v>
      </c>
      <c r="G11" s="357"/>
      <c r="H11" s="362">
        <v>9.1440000000000001</v>
      </c>
      <c r="I11" s="362">
        <v>21.428000000000001</v>
      </c>
      <c r="J11" s="362">
        <v>9.5039999999999996</v>
      </c>
    </row>
    <row r="12" spans="1:14">
      <c r="C12" s="366" t="s">
        <v>47</v>
      </c>
      <c r="D12" s="366" t="s">
        <v>30</v>
      </c>
      <c r="E12" s="334">
        <v>38.582999999999998</v>
      </c>
      <c r="F12" s="334">
        <v>162.96199999999999</v>
      </c>
      <c r="G12" s="362">
        <v>162.83986301369868</v>
      </c>
      <c r="H12" s="362">
        <v>9.9149999999999991</v>
      </c>
      <c r="I12" s="362">
        <v>20.102</v>
      </c>
      <c r="J12" s="362">
        <v>8.5660000000000007</v>
      </c>
    </row>
    <row r="13" spans="1:14">
      <c r="C13" s="366" t="s">
        <v>96</v>
      </c>
      <c r="D13" s="366" t="s">
        <v>58</v>
      </c>
      <c r="E13" s="334">
        <v>46.734999999999999</v>
      </c>
      <c r="F13" s="334">
        <v>168.584</v>
      </c>
      <c r="G13" s="362">
        <v>162.83986301369868</v>
      </c>
      <c r="H13" s="362">
        <v>11.612</v>
      </c>
      <c r="I13" s="362">
        <v>25.681999999999999</v>
      </c>
      <c r="J13" s="362">
        <v>9.4410000000000007</v>
      </c>
    </row>
    <row r="14" spans="1:14">
      <c r="C14" s="366" t="s">
        <v>403</v>
      </c>
      <c r="D14" s="366" t="s">
        <v>409</v>
      </c>
      <c r="E14" s="334">
        <v>56.116999999999997</v>
      </c>
      <c r="F14" s="334">
        <v>181.511</v>
      </c>
      <c r="G14" s="362">
        <v>162.83986301369868</v>
      </c>
      <c r="H14" s="362">
        <v>11.515000000000001</v>
      </c>
      <c r="I14" s="362">
        <v>32.968000000000004</v>
      </c>
      <c r="J14" s="362">
        <v>11.634</v>
      </c>
    </row>
    <row r="15" spans="1:14">
      <c r="C15" s="366" t="s">
        <v>46</v>
      </c>
      <c r="D15" s="366" t="s">
        <v>29</v>
      </c>
      <c r="E15" s="334">
        <v>48.37</v>
      </c>
      <c r="F15" s="334">
        <v>189.80500000000001</v>
      </c>
      <c r="G15" s="362">
        <v>162.83986301369868</v>
      </c>
      <c r="H15" s="362">
        <v>6.9489999999999998</v>
      </c>
      <c r="I15" s="362">
        <v>30.12</v>
      </c>
      <c r="J15" s="362">
        <v>11.301</v>
      </c>
    </row>
    <row r="16" spans="1:14">
      <c r="C16" s="366" t="s">
        <v>47</v>
      </c>
      <c r="D16" s="366" t="s">
        <v>30</v>
      </c>
      <c r="E16" s="334">
        <v>54.363999999999997</v>
      </c>
      <c r="F16" s="334">
        <v>205.58600000000001</v>
      </c>
      <c r="G16" s="362">
        <v>162.83986301369868</v>
      </c>
      <c r="H16" s="362">
        <v>11.952</v>
      </c>
      <c r="I16" s="362">
        <v>31.126999999999999</v>
      </c>
      <c r="J16" s="362">
        <v>11.285</v>
      </c>
      <c r="N16" s="330"/>
    </row>
    <row r="17" spans="3:10">
      <c r="C17" s="366" t="s">
        <v>97</v>
      </c>
      <c r="D17" s="366" t="s">
        <v>48</v>
      </c>
      <c r="E17" s="334">
        <v>55.438000000000002</v>
      </c>
      <c r="F17" s="334">
        <v>214.28899999999999</v>
      </c>
      <c r="G17" s="362">
        <v>162.83986301369868</v>
      </c>
      <c r="H17" s="362">
        <v>15.683999999999999</v>
      </c>
      <c r="I17" s="362">
        <v>30.041</v>
      </c>
      <c r="J17" s="362">
        <v>9.7129999999999992</v>
      </c>
    </row>
    <row r="18" spans="3:10">
      <c r="C18" s="366" t="s">
        <v>369</v>
      </c>
      <c r="D18" s="366" t="s">
        <v>388</v>
      </c>
      <c r="E18" s="334">
        <v>69.188999999999993</v>
      </c>
      <c r="F18" s="334">
        <v>227.36099999999999</v>
      </c>
      <c r="G18" s="362">
        <v>162.83986301369868</v>
      </c>
      <c r="H18" s="362">
        <v>19.186</v>
      </c>
      <c r="I18" s="362">
        <v>36.756999999999998</v>
      </c>
      <c r="J18" s="362">
        <v>13.246</v>
      </c>
    </row>
    <row r="19" spans="3:10">
      <c r="C19" s="366" t="s">
        <v>46</v>
      </c>
      <c r="D19" s="366" t="s">
        <v>29</v>
      </c>
      <c r="E19" s="334">
        <v>59.606000000000002</v>
      </c>
      <c r="F19" s="334">
        <v>238.59699999999998</v>
      </c>
      <c r="G19" s="362">
        <v>162.83986301369868</v>
      </c>
      <c r="H19" s="362">
        <v>15.159000000000001</v>
      </c>
      <c r="I19" s="362">
        <v>31.036999999999999</v>
      </c>
      <c r="J19" s="362">
        <v>13.41</v>
      </c>
    </row>
    <row r="20" spans="3:10">
      <c r="C20" s="366" t="s">
        <v>47</v>
      </c>
      <c r="D20" s="366" t="s">
        <v>30</v>
      </c>
      <c r="E20" s="334">
        <v>65.578000000000003</v>
      </c>
      <c r="F20" s="334">
        <v>249.81100000000001</v>
      </c>
      <c r="G20" s="362">
        <v>162.83986301369868</v>
      </c>
      <c r="H20" s="362">
        <v>20.5</v>
      </c>
      <c r="I20" s="362">
        <v>32.317999999999998</v>
      </c>
      <c r="J20" s="362">
        <v>12.76</v>
      </c>
    </row>
    <row r="21" spans="3:10">
      <c r="C21" s="366" t="s">
        <v>98</v>
      </c>
      <c r="D21" s="366" t="s">
        <v>27</v>
      </c>
      <c r="E21" s="334">
        <v>40.442999999999998</v>
      </c>
      <c r="F21" s="334">
        <v>234.81599999999997</v>
      </c>
      <c r="G21" s="362">
        <v>162.83986301369868</v>
      </c>
      <c r="H21" s="362">
        <v>10.71</v>
      </c>
      <c r="I21" s="362">
        <v>20.149000000000001</v>
      </c>
      <c r="J21" s="362">
        <v>9.5839999999999996</v>
      </c>
    </row>
    <row r="22" spans="3:10">
      <c r="C22" s="366" t="s">
        <v>390</v>
      </c>
      <c r="D22" s="366" t="s">
        <v>389</v>
      </c>
      <c r="E22" s="334">
        <v>45.137999999999998</v>
      </c>
      <c r="F22" s="334">
        <v>210.76500000000001</v>
      </c>
      <c r="G22" s="362">
        <v>162.83986301369868</v>
      </c>
      <c r="H22" s="362">
        <v>11.709</v>
      </c>
      <c r="I22" s="362">
        <v>22.088000000000001</v>
      </c>
      <c r="J22" s="362">
        <v>11.340999999999999</v>
      </c>
    </row>
    <row r="23" spans="3:10">
      <c r="C23" s="366" t="s">
        <v>46</v>
      </c>
      <c r="D23" s="366" t="s">
        <v>29</v>
      </c>
      <c r="E23" s="334">
        <v>42.517000000000003</v>
      </c>
      <c r="F23" s="334">
        <v>193.67599999999999</v>
      </c>
      <c r="G23" s="362">
        <v>162.83986301369868</v>
      </c>
      <c r="H23" s="362">
        <v>10.478</v>
      </c>
      <c r="I23" s="362">
        <v>20.437999999999999</v>
      </c>
      <c r="J23" s="362">
        <v>11.601000000000001</v>
      </c>
    </row>
    <row r="24" spans="3:10">
      <c r="C24" s="366" t="s">
        <v>47</v>
      </c>
      <c r="D24" s="366" t="s">
        <v>30</v>
      </c>
      <c r="E24" s="334">
        <v>41.58</v>
      </c>
      <c r="F24" s="334">
        <v>169.678</v>
      </c>
      <c r="G24" s="362">
        <v>162.83986301369868</v>
      </c>
      <c r="H24" s="362">
        <v>12.656000000000001</v>
      </c>
      <c r="I24" s="362">
        <v>19.574999999999999</v>
      </c>
      <c r="J24" s="362">
        <v>9.3490000000000002</v>
      </c>
    </row>
    <row r="25" spans="3:10">
      <c r="C25" s="366" t="s">
        <v>93</v>
      </c>
      <c r="D25" s="321" t="s">
        <v>31</v>
      </c>
      <c r="E25" s="334">
        <v>40.439</v>
      </c>
      <c r="F25" s="334">
        <v>169.67400000000001</v>
      </c>
      <c r="G25" s="362">
        <v>162.83986301369868</v>
      </c>
      <c r="H25" s="362">
        <v>10.292</v>
      </c>
      <c r="I25" s="362">
        <v>20.448</v>
      </c>
      <c r="J25" s="362">
        <v>9.6989999999999998</v>
      </c>
    </row>
    <row r="26" spans="3:10">
      <c r="C26" s="366" t="s">
        <v>367</v>
      </c>
      <c r="D26" s="321" t="s">
        <v>355</v>
      </c>
      <c r="E26" s="334">
        <v>55.189</v>
      </c>
      <c r="F26" s="334">
        <v>179.72499999999999</v>
      </c>
      <c r="G26" s="362">
        <v>162.83986301369868</v>
      </c>
      <c r="H26" s="362">
        <v>13.151999999999999</v>
      </c>
      <c r="I26" s="362">
        <v>27.157</v>
      </c>
      <c r="J26" s="362">
        <v>14.88</v>
      </c>
    </row>
    <row r="27" spans="3:10">
      <c r="C27" s="366" t="s">
        <v>46</v>
      </c>
      <c r="D27" s="321" t="s">
        <v>29</v>
      </c>
      <c r="E27" s="334">
        <v>50.414999999999999</v>
      </c>
      <c r="F27" s="334">
        <v>187.62299999999999</v>
      </c>
      <c r="G27" s="362">
        <v>162.83986301369868</v>
      </c>
      <c r="H27" s="362">
        <v>11.967000000000001</v>
      </c>
      <c r="I27" s="362">
        <v>25.035</v>
      </c>
      <c r="J27" s="362">
        <v>13.413</v>
      </c>
    </row>
    <row r="28" spans="3:10">
      <c r="C28" s="366" t="s">
        <v>47</v>
      </c>
      <c r="D28" s="321" t="s">
        <v>30</v>
      </c>
      <c r="E28" s="334">
        <v>45.625</v>
      </c>
      <c r="F28" s="334">
        <v>191.66800000000001</v>
      </c>
      <c r="G28" s="362">
        <v>162.83986301369868</v>
      </c>
      <c r="H28" s="362">
        <v>12.353999999999999</v>
      </c>
      <c r="I28" s="362">
        <v>22.975999999999999</v>
      </c>
      <c r="J28" s="362">
        <v>10.295</v>
      </c>
    </row>
    <row r="29" spans="3:10">
      <c r="C29" s="366" t="s">
        <v>94</v>
      </c>
      <c r="D29" s="321" t="s">
        <v>32</v>
      </c>
      <c r="E29" s="334">
        <v>50.448999999999998</v>
      </c>
      <c r="F29" s="334">
        <v>201.678</v>
      </c>
      <c r="G29" s="362">
        <v>162.83986301369868</v>
      </c>
      <c r="H29" s="362">
        <v>14.071</v>
      </c>
      <c r="I29" s="362">
        <v>25.716999999999999</v>
      </c>
      <c r="J29" s="362">
        <v>10.661</v>
      </c>
    </row>
    <row r="30" spans="3:10">
      <c r="C30" s="366" t="s">
        <v>393</v>
      </c>
      <c r="D30" s="321" t="s">
        <v>356</v>
      </c>
      <c r="E30" s="334">
        <v>59.476999999999997</v>
      </c>
      <c r="F30" s="334">
        <v>205.96599999999998</v>
      </c>
      <c r="G30" s="362">
        <v>162.83986301369868</v>
      </c>
      <c r="H30" s="362">
        <v>16.332999999999998</v>
      </c>
      <c r="I30" s="362">
        <v>30.44</v>
      </c>
      <c r="J30" s="362">
        <v>12.704000000000001</v>
      </c>
    </row>
    <row r="31" spans="3:10">
      <c r="C31" s="366" t="s">
        <v>46</v>
      </c>
      <c r="D31" s="321" t="s">
        <v>29</v>
      </c>
      <c r="E31" s="334">
        <v>60.79</v>
      </c>
      <c r="F31" s="334">
        <v>216.34099999999998</v>
      </c>
      <c r="G31" s="362">
        <v>162.83986301369868</v>
      </c>
      <c r="H31" s="362">
        <v>16.094999999999999</v>
      </c>
      <c r="I31" s="362">
        <v>31.495999999999999</v>
      </c>
      <c r="J31" s="362">
        <v>13.199</v>
      </c>
    </row>
    <row r="32" spans="3:10">
      <c r="C32" s="366" t="s">
        <v>47</v>
      </c>
      <c r="D32" s="321" t="s">
        <v>30</v>
      </c>
      <c r="E32" s="334">
        <v>56.619</v>
      </c>
      <c r="F32" s="334">
        <v>227.33499999999998</v>
      </c>
      <c r="G32" s="362">
        <v>162.83986301369868</v>
      </c>
      <c r="H32" s="362">
        <v>15.766</v>
      </c>
      <c r="I32" s="362">
        <v>28.920999999999999</v>
      </c>
      <c r="J32" s="362">
        <v>11.932</v>
      </c>
    </row>
    <row r="33" spans="3:10">
      <c r="C33" s="366" t="s">
        <v>91</v>
      </c>
      <c r="D33" s="321" t="s">
        <v>33</v>
      </c>
      <c r="E33" s="334">
        <v>51.295000000000002</v>
      </c>
      <c r="F33" s="334">
        <v>228.18099999999998</v>
      </c>
      <c r="G33" s="362">
        <v>162.83986301369868</v>
      </c>
      <c r="H33" s="362">
        <v>14.089</v>
      </c>
      <c r="I33" s="362">
        <v>26.166</v>
      </c>
      <c r="J33" s="362">
        <v>11.04</v>
      </c>
    </row>
    <row r="34" spans="3:10">
      <c r="C34" s="366" t="s">
        <v>394</v>
      </c>
      <c r="D34" s="321" t="s">
        <v>357</v>
      </c>
      <c r="E34" s="334">
        <v>56.256999999999998</v>
      </c>
      <c r="F34" s="334">
        <v>224.96100000000001</v>
      </c>
      <c r="G34" s="362">
        <v>162.83986301369868</v>
      </c>
      <c r="H34" s="362">
        <v>14.58</v>
      </c>
      <c r="I34" s="362">
        <v>29.04</v>
      </c>
      <c r="J34" s="362">
        <v>12.637</v>
      </c>
    </row>
    <row r="35" spans="3:10">
      <c r="C35" s="366" t="s">
        <v>46</v>
      </c>
      <c r="D35" s="321" t="s">
        <v>29</v>
      </c>
      <c r="E35" s="334">
        <v>56.115000000000002</v>
      </c>
      <c r="F35" s="334">
        <v>220.286</v>
      </c>
      <c r="G35" s="362">
        <v>162.83986301369868</v>
      </c>
      <c r="H35" s="362">
        <v>13.353999999999999</v>
      </c>
      <c r="I35" s="362">
        <v>29.492000000000001</v>
      </c>
      <c r="J35" s="362">
        <v>13.269</v>
      </c>
    </row>
    <row r="36" spans="3:10">
      <c r="C36" s="366" t="s">
        <v>47</v>
      </c>
      <c r="D36" s="321" t="s">
        <v>30</v>
      </c>
      <c r="E36" s="334">
        <v>52.113</v>
      </c>
      <c r="F36" s="334">
        <v>215.78</v>
      </c>
      <c r="G36" s="362">
        <v>162.83986301369868</v>
      </c>
      <c r="H36" s="362">
        <v>13.442</v>
      </c>
      <c r="I36" s="362">
        <v>27.457999999999998</v>
      </c>
      <c r="J36" s="362">
        <v>11.212999999999999</v>
      </c>
    </row>
    <row r="37" spans="3:10">
      <c r="C37" s="366" t="s">
        <v>81</v>
      </c>
      <c r="D37" s="321" t="s">
        <v>34</v>
      </c>
      <c r="E37" s="334">
        <v>45.164999999999999</v>
      </c>
      <c r="F37" s="334">
        <v>209.65</v>
      </c>
      <c r="G37" s="362">
        <v>162.83986301369868</v>
      </c>
      <c r="H37" s="362">
        <v>11.782999999999999</v>
      </c>
      <c r="I37" s="362">
        <v>23.559000000000001</v>
      </c>
      <c r="J37" s="362">
        <v>9.8230000000000004</v>
      </c>
    </row>
    <row r="38" spans="3:10">
      <c r="C38" s="366" t="s">
        <v>395</v>
      </c>
      <c r="D38" s="321" t="s">
        <v>358</v>
      </c>
      <c r="E38" s="334">
        <v>50.496000000000002</v>
      </c>
      <c r="F38" s="334">
        <v>203.88900000000001</v>
      </c>
      <c r="G38" s="362">
        <v>162.83986301369868</v>
      </c>
      <c r="H38" s="362">
        <v>12.571</v>
      </c>
      <c r="I38" s="362">
        <v>26.373000000000001</v>
      </c>
      <c r="J38" s="362">
        <v>11.552</v>
      </c>
    </row>
    <row r="39" spans="3:10">
      <c r="C39" s="366" t="s">
        <v>46</v>
      </c>
      <c r="D39" s="321" t="s">
        <v>29</v>
      </c>
      <c r="E39" s="334">
        <v>46.875999999999998</v>
      </c>
      <c r="F39" s="334">
        <v>194.65</v>
      </c>
      <c r="G39" s="362">
        <v>162.83986301369868</v>
      </c>
      <c r="H39" s="362">
        <v>11.042</v>
      </c>
      <c r="I39" s="362">
        <v>24.863</v>
      </c>
      <c r="J39" s="362">
        <v>10.971</v>
      </c>
    </row>
    <row r="40" spans="3:10">
      <c r="C40" s="366" t="s">
        <v>47</v>
      </c>
      <c r="D40" s="321" t="s">
        <v>30</v>
      </c>
      <c r="E40" s="334">
        <v>36.655999999999999</v>
      </c>
      <c r="F40" s="334">
        <v>179.19300000000001</v>
      </c>
      <c r="G40" s="362">
        <v>162.83986301369868</v>
      </c>
      <c r="H40" s="362">
        <v>9.1579999999999995</v>
      </c>
      <c r="I40" s="362">
        <v>19.056999999999999</v>
      </c>
      <c r="J40" s="362">
        <v>8.4410000000000007</v>
      </c>
    </row>
    <row r="41" spans="3:10">
      <c r="C41" s="366" t="s">
        <v>82</v>
      </c>
      <c r="D41" s="321" t="s">
        <v>35</v>
      </c>
      <c r="E41" s="334">
        <v>28.521999999999998</v>
      </c>
      <c r="F41" s="334">
        <v>162.54999999999998</v>
      </c>
      <c r="G41" s="362">
        <v>162.83986301369868</v>
      </c>
      <c r="H41" s="362">
        <v>7.173</v>
      </c>
      <c r="I41" s="362">
        <v>14.842000000000001</v>
      </c>
      <c r="J41" s="362">
        <v>6.5069999999999997</v>
      </c>
    </row>
    <row r="42" spans="3:10">
      <c r="C42" s="366" t="s">
        <v>396</v>
      </c>
      <c r="D42" s="321" t="s">
        <v>359</v>
      </c>
      <c r="E42" s="334">
        <v>37.798000000000002</v>
      </c>
      <c r="F42" s="334">
        <v>149.852</v>
      </c>
      <c r="G42" s="362">
        <v>162.83986301369868</v>
      </c>
      <c r="H42" s="362">
        <v>9.1760000000000002</v>
      </c>
      <c r="I42" s="362">
        <v>19.497</v>
      </c>
      <c r="J42" s="362">
        <v>9.125</v>
      </c>
    </row>
    <row r="43" spans="3:10">
      <c r="C43" s="366" t="s">
        <v>46</v>
      </c>
      <c r="D43" s="321" t="s">
        <v>29</v>
      </c>
      <c r="E43" s="334">
        <v>26.628</v>
      </c>
      <c r="F43" s="334">
        <v>129.60399999999998</v>
      </c>
      <c r="G43" s="362">
        <v>162.83986301369868</v>
      </c>
      <c r="H43" s="362">
        <v>6.6189999999999998</v>
      </c>
      <c r="I43" s="362">
        <v>13.496</v>
      </c>
      <c r="J43" s="362">
        <v>6.5129999999999999</v>
      </c>
    </row>
    <row r="44" spans="3:10">
      <c r="C44" s="366" t="s">
        <v>47</v>
      </c>
      <c r="D44" s="321" t="s">
        <v>30</v>
      </c>
      <c r="E44" s="334">
        <v>22.66</v>
      </c>
      <c r="F44" s="334">
        <v>115.60799999999999</v>
      </c>
      <c r="G44" s="362">
        <v>162.83986301369868</v>
      </c>
      <c r="H44" s="362">
        <v>5.6449999999999996</v>
      </c>
      <c r="I44" s="362">
        <v>11.445</v>
      </c>
      <c r="J44" s="362">
        <v>5.57</v>
      </c>
    </row>
    <row r="45" spans="3:10">
      <c r="C45" s="366" t="s">
        <v>83</v>
      </c>
      <c r="D45" s="321" t="s">
        <v>36</v>
      </c>
      <c r="E45" s="334">
        <v>29.091999999999999</v>
      </c>
      <c r="F45" s="334">
        <v>116.178</v>
      </c>
      <c r="G45" s="362">
        <v>162.83986301369868</v>
      </c>
      <c r="H45" s="362">
        <v>8.2509999999999994</v>
      </c>
      <c r="I45" s="362">
        <v>14.9</v>
      </c>
      <c r="J45" s="362">
        <v>5.9409999999999998</v>
      </c>
    </row>
    <row r="46" spans="3:10">
      <c r="C46" s="366" t="s">
        <v>397</v>
      </c>
      <c r="D46" s="321" t="s">
        <v>360</v>
      </c>
      <c r="E46" s="334">
        <v>29.756</v>
      </c>
      <c r="F46" s="334">
        <v>108.136</v>
      </c>
      <c r="G46" s="362">
        <v>162.83986301369868</v>
      </c>
      <c r="H46" s="362">
        <v>7.992</v>
      </c>
      <c r="I46" s="362">
        <v>15.038</v>
      </c>
      <c r="J46" s="362">
        <v>6.726</v>
      </c>
    </row>
    <row r="47" spans="3:10">
      <c r="C47" s="366" t="s">
        <v>46</v>
      </c>
      <c r="D47" s="321" t="s">
        <v>29</v>
      </c>
      <c r="E47" s="334">
        <v>28.056999999999999</v>
      </c>
      <c r="F47" s="334">
        <v>109.565</v>
      </c>
      <c r="G47" s="362">
        <v>162.83986301369868</v>
      </c>
      <c r="H47" s="362">
        <v>7.4560000000000004</v>
      </c>
      <c r="I47" s="362">
        <v>14.212999999999999</v>
      </c>
      <c r="J47" s="362">
        <v>6.3879999999999999</v>
      </c>
    </row>
    <row r="48" spans="3:10">
      <c r="C48" s="366" t="s">
        <v>47</v>
      </c>
      <c r="D48" s="321" t="s">
        <v>30</v>
      </c>
      <c r="E48" s="334">
        <v>25.321999999999999</v>
      </c>
      <c r="F48" s="334">
        <v>112.227</v>
      </c>
      <c r="G48" s="362">
        <v>162.83986301369868</v>
      </c>
      <c r="H48" s="362">
        <v>7.0250000000000004</v>
      </c>
      <c r="I48" s="362">
        <v>12.741</v>
      </c>
      <c r="J48" s="362">
        <v>5.556</v>
      </c>
    </row>
    <row r="49" spans="3:10">
      <c r="C49" s="366" t="s">
        <v>84</v>
      </c>
      <c r="D49" s="321" t="s">
        <v>37</v>
      </c>
      <c r="E49" s="334">
        <v>24.428000000000001</v>
      </c>
      <c r="F49" s="334">
        <v>107.563</v>
      </c>
      <c r="G49" s="362">
        <v>162.83986301369868</v>
      </c>
      <c r="H49" s="362">
        <v>6.4710000000000001</v>
      </c>
      <c r="I49" s="362">
        <v>12.582000000000001</v>
      </c>
      <c r="J49" s="362">
        <v>5.375</v>
      </c>
    </row>
    <row r="50" spans="3:10">
      <c r="C50" s="366" t="s">
        <v>398</v>
      </c>
      <c r="D50" s="321" t="s">
        <v>361</v>
      </c>
      <c r="E50" s="334">
        <v>27.765999999999998</v>
      </c>
      <c r="F50" s="334">
        <v>105.57300000000001</v>
      </c>
      <c r="G50" s="362">
        <v>162.83986301369868</v>
      </c>
      <c r="H50" s="362">
        <v>7.3719999999999999</v>
      </c>
      <c r="I50" s="362">
        <v>14.132</v>
      </c>
      <c r="J50" s="362">
        <v>6.2619999999999996</v>
      </c>
    </row>
    <row r="51" spans="3:10">
      <c r="C51" s="366" t="s">
        <v>46</v>
      </c>
      <c r="D51" s="321" t="s">
        <v>29</v>
      </c>
      <c r="E51" s="334">
        <v>27.645</v>
      </c>
      <c r="F51" s="334">
        <v>105.16099999999999</v>
      </c>
      <c r="G51" s="362">
        <v>162.83986301369868</v>
      </c>
      <c r="H51" s="362">
        <v>7.0609999999999999</v>
      </c>
      <c r="I51" s="362">
        <v>14.157999999999999</v>
      </c>
      <c r="J51" s="362">
        <v>6.4260000000000002</v>
      </c>
    </row>
    <row r="52" spans="3:10">
      <c r="C52" s="366" t="s">
        <v>47</v>
      </c>
      <c r="D52" s="321" t="s">
        <v>30</v>
      </c>
      <c r="E52" s="334">
        <v>30.192</v>
      </c>
      <c r="F52" s="334">
        <v>110.03100000000001</v>
      </c>
      <c r="G52" s="362">
        <v>162.83986301369868</v>
      </c>
      <c r="H52" s="362">
        <v>8.4589999999999996</v>
      </c>
      <c r="I52" s="362">
        <v>15.515000000000001</v>
      </c>
      <c r="J52" s="362">
        <v>6.218</v>
      </c>
    </row>
    <row r="53" spans="3:10">
      <c r="C53" s="366" t="s">
        <v>85</v>
      </c>
      <c r="D53" s="321" t="s">
        <v>38</v>
      </c>
      <c r="E53" s="334">
        <v>27.844000000000001</v>
      </c>
      <c r="F53" s="334">
        <v>113.447</v>
      </c>
      <c r="G53" s="362">
        <v>162.83986301369868</v>
      </c>
      <c r="H53" s="362">
        <v>8.3840000000000003</v>
      </c>
      <c r="I53" s="362">
        <v>14.282999999999999</v>
      </c>
      <c r="J53" s="362">
        <v>5.1769999999999996</v>
      </c>
    </row>
    <row r="54" spans="3:10">
      <c r="C54" s="366" t="s">
        <v>399</v>
      </c>
      <c r="D54" s="321" t="s">
        <v>362</v>
      </c>
      <c r="E54" s="334">
        <v>26.716000000000001</v>
      </c>
      <c r="F54" s="334">
        <v>112.39700000000002</v>
      </c>
      <c r="G54" s="362">
        <v>162.83986301369868</v>
      </c>
      <c r="H54" s="362">
        <v>7.1159999999999997</v>
      </c>
      <c r="I54" s="362">
        <v>13.629</v>
      </c>
      <c r="J54" s="362">
        <v>5.9710000000000001</v>
      </c>
    </row>
    <row r="55" spans="3:10">
      <c r="C55" s="366" t="s">
        <v>46</v>
      </c>
      <c r="D55" s="321" t="s">
        <v>29</v>
      </c>
      <c r="E55" s="334">
        <v>25.861999999999998</v>
      </c>
      <c r="F55" s="334">
        <v>110.614</v>
      </c>
      <c r="G55" s="362">
        <v>162.83986301369868</v>
      </c>
      <c r="H55" s="362">
        <v>6.4539999999999997</v>
      </c>
      <c r="I55" s="362">
        <v>13.215999999999999</v>
      </c>
      <c r="J55" s="362">
        <v>6.1920000000000002</v>
      </c>
    </row>
    <row r="56" spans="3:10">
      <c r="C56" s="367" t="s">
        <v>47</v>
      </c>
      <c r="D56" s="321" t="s">
        <v>30</v>
      </c>
      <c r="E56" s="334">
        <v>25.286999999999999</v>
      </c>
      <c r="F56" s="334">
        <v>105.709</v>
      </c>
      <c r="G56" s="362">
        <v>162.83986301369868</v>
      </c>
      <c r="H56" s="362">
        <v>6.6390000000000002</v>
      </c>
      <c r="I56" s="362">
        <v>12.756</v>
      </c>
      <c r="J56" s="362">
        <v>5.8920000000000003</v>
      </c>
    </row>
    <row r="57" spans="3:10">
      <c r="C57" s="366" t="s">
        <v>86</v>
      </c>
      <c r="D57" s="321" t="s">
        <v>39</v>
      </c>
      <c r="E57" s="334">
        <v>20.318999999999999</v>
      </c>
      <c r="F57" s="334">
        <v>98.184000000000012</v>
      </c>
      <c r="G57" s="362">
        <v>162.83986301369868</v>
      </c>
      <c r="H57" s="362">
        <v>5.8010000000000002</v>
      </c>
      <c r="I57" s="362">
        <v>10.356999999999999</v>
      </c>
      <c r="J57" s="362">
        <v>4.1609999999999996</v>
      </c>
    </row>
    <row r="58" spans="3:10">
      <c r="C58" s="366" t="s">
        <v>400</v>
      </c>
      <c r="D58" s="321" t="s">
        <v>363</v>
      </c>
      <c r="E58" s="334">
        <v>27.588999999999999</v>
      </c>
      <c r="F58" s="334">
        <v>99.057000000000002</v>
      </c>
      <c r="G58" s="362">
        <v>162.83986301369868</v>
      </c>
      <c r="H58" s="362">
        <v>7.51</v>
      </c>
      <c r="I58" s="362">
        <v>13.930999999999999</v>
      </c>
      <c r="J58" s="362">
        <v>6.1479999999999997</v>
      </c>
    </row>
    <row r="59" spans="3:10">
      <c r="C59" s="366" t="s">
        <v>46</v>
      </c>
      <c r="D59" s="321" t="s">
        <v>29</v>
      </c>
      <c r="E59" s="334">
        <v>28.99</v>
      </c>
      <c r="F59" s="334">
        <v>102.18499999999999</v>
      </c>
      <c r="G59" s="362">
        <v>162.83986301369868</v>
      </c>
      <c r="H59" s="362">
        <v>7.9080000000000004</v>
      </c>
      <c r="I59" s="362">
        <v>14.884</v>
      </c>
      <c r="J59" s="362">
        <v>6.1980000000000004</v>
      </c>
    </row>
    <row r="60" spans="3:10">
      <c r="C60" s="366" t="s">
        <v>47</v>
      </c>
      <c r="D60" s="321" t="s">
        <v>30</v>
      </c>
      <c r="E60" s="334">
        <v>27.295000000000002</v>
      </c>
      <c r="F60" s="334">
        <v>104.193</v>
      </c>
      <c r="G60" s="362">
        <v>162.83986301369868</v>
      </c>
      <c r="H60" s="362">
        <v>7.952</v>
      </c>
      <c r="I60" s="362">
        <v>13.778</v>
      </c>
      <c r="J60" s="362">
        <v>5.5650000000000004</v>
      </c>
    </row>
    <row r="61" spans="3:10">
      <c r="C61" s="366" t="s">
        <v>87</v>
      </c>
      <c r="D61" s="321" t="s">
        <v>40</v>
      </c>
      <c r="E61" s="334">
        <v>27.678999999999998</v>
      </c>
      <c r="F61" s="334">
        <v>111.553</v>
      </c>
      <c r="G61" s="362">
        <v>162.83986301369868</v>
      </c>
      <c r="H61" s="362">
        <v>8.1630000000000003</v>
      </c>
      <c r="I61" s="362">
        <v>14.111000000000001</v>
      </c>
      <c r="J61" s="362">
        <v>5.4050000000000002</v>
      </c>
    </row>
    <row r="62" spans="3:10">
      <c r="C62" s="366" t="s">
        <v>401</v>
      </c>
      <c r="D62" s="321" t="s">
        <v>364</v>
      </c>
      <c r="E62" s="334">
        <v>33.597000000000001</v>
      </c>
      <c r="F62" s="334">
        <v>117.56100000000001</v>
      </c>
      <c r="G62" s="362">
        <v>162.83986301369868</v>
      </c>
      <c r="H62" s="362">
        <v>9.7260000000000009</v>
      </c>
      <c r="I62" s="362">
        <v>17.085000000000001</v>
      </c>
      <c r="J62" s="362">
        <v>6.7859999999999996</v>
      </c>
    </row>
    <row r="63" spans="3:10">
      <c r="C63" s="366" t="s">
        <v>46</v>
      </c>
      <c r="D63" s="321" t="s">
        <v>29</v>
      </c>
      <c r="E63" s="334">
        <v>34.496000000000002</v>
      </c>
      <c r="F63" s="334">
        <v>123.06700000000001</v>
      </c>
      <c r="G63" s="362">
        <v>162.83986301369868</v>
      </c>
      <c r="H63" s="362">
        <v>10.098000000000001</v>
      </c>
      <c r="I63" s="362">
        <v>17.355</v>
      </c>
      <c r="J63" s="362">
        <v>7.0430000000000001</v>
      </c>
    </row>
    <row r="64" spans="3:10">
      <c r="C64" s="366" t="s">
        <v>47</v>
      </c>
      <c r="D64" s="321" t="s">
        <v>30</v>
      </c>
      <c r="E64" s="334">
        <v>31.972999999999999</v>
      </c>
      <c r="F64" s="334">
        <v>127.74499999999999</v>
      </c>
      <c r="G64" s="362">
        <v>162.83986301369868</v>
      </c>
      <c r="H64" s="362">
        <v>9.8420000000000005</v>
      </c>
      <c r="I64" s="362">
        <v>15.834</v>
      </c>
      <c r="J64" s="362">
        <v>6.2969999999999997</v>
      </c>
    </row>
    <row r="65" spans="3:80">
      <c r="C65" s="366" t="s">
        <v>42</v>
      </c>
      <c r="D65" s="321" t="s">
        <v>41</v>
      </c>
      <c r="E65" s="334">
        <v>33.231999999999999</v>
      </c>
      <c r="F65" s="334">
        <v>133.298</v>
      </c>
      <c r="G65" s="362">
        <v>162.83986301369868</v>
      </c>
      <c r="H65" s="362">
        <v>10.932</v>
      </c>
      <c r="I65" s="362">
        <v>16.585000000000001</v>
      </c>
      <c r="J65" s="362">
        <v>5.7149999999999999</v>
      </c>
    </row>
    <row r="66" spans="3:80">
      <c r="C66" s="366" t="s">
        <v>402</v>
      </c>
      <c r="D66" s="321" t="s">
        <v>365</v>
      </c>
      <c r="E66" s="334">
        <v>40.197000000000003</v>
      </c>
      <c r="F66" s="334">
        <v>139.898</v>
      </c>
      <c r="G66" s="362">
        <v>162.83986301369868</v>
      </c>
      <c r="H66" s="362">
        <v>12.317</v>
      </c>
      <c r="I66" s="362">
        <v>20.206</v>
      </c>
      <c r="J66" s="362">
        <v>7.6740000000000004</v>
      </c>
    </row>
    <row r="67" spans="3:80" s="364" customFormat="1">
      <c r="C67" s="366" t="s">
        <v>46</v>
      </c>
      <c r="D67" s="321" t="s">
        <v>29</v>
      </c>
      <c r="E67" s="334">
        <v>42.636000000000003</v>
      </c>
      <c r="F67" s="334">
        <v>148.03800000000001</v>
      </c>
      <c r="G67" s="362">
        <v>162.83986301369868</v>
      </c>
      <c r="H67" s="362">
        <v>12.045999999999999</v>
      </c>
      <c r="I67" s="362">
        <v>21.411000000000001</v>
      </c>
      <c r="J67" s="362">
        <v>9.1790000000000003</v>
      </c>
      <c r="K67" s="129"/>
      <c r="L67" s="129"/>
      <c r="M67" s="129"/>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row>
    <row r="68" spans="3:80">
      <c r="C68" s="366" t="s">
        <v>47</v>
      </c>
      <c r="D68" s="321" t="s">
        <v>30</v>
      </c>
      <c r="E68" s="334">
        <v>38.411999999999999</v>
      </c>
      <c r="F68" s="334">
        <v>154.477</v>
      </c>
      <c r="G68" s="362">
        <v>162.83986301369868</v>
      </c>
      <c r="H68" s="362">
        <v>11.496</v>
      </c>
      <c r="I68" s="362">
        <v>18.952000000000002</v>
      </c>
      <c r="J68" s="362">
        <v>7.9640000000000004</v>
      </c>
    </row>
    <row r="69" spans="3:80">
      <c r="C69" s="366" t="s">
        <v>353</v>
      </c>
      <c r="D69" s="321" t="s">
        <v>354</v>
      </c>
      <c r="E69" s="334">
        <v>39.262999999999998</v>
      </c>
      <c r="F69" s="334">
        <v>160.50800000000001</v>
      </c>
      <c r="G69" s="362">
        <v>162.83986301369868</v>
      </c>
      <c r="H69" s="362">
        <v>10.625</v>
      </c>
      <c r="I69" s="362">
        <v>20.597999999999999</v>
      </c>
      <c r="J69" s="362">
        <v>8.0399999999999991</v>
      </c>
    </row>
    <row r="70" spans="3:80">
      <c r="C70" s="366" t="s">
        <v>368</v>
      </c>
      <c r="D70" s="321" t="s">
        <v>366</v>
      </c>
      <c r="E70" s="334">
        <v>45.615000000000002</v>
      </c>
      <c r="F70" s="334">
        <v>165.92600000000002</v>
      </c>
      <c r="G70" s="362">
        <v>162.83986301369868</v>
      </c>
      <c r="H70" s="362">
        <v>10.943</v>
      </c>
      <c r="I70" s="362">
        <v>23.992000000000001</v>
      </c>
      <c r="J70" s="362">
        <v>10.68</v>
      </c>
    </row>
    <row r="71" spans="3:80">
      <c r="C71" s="366" t="s">
        <v>46</v>
      </c>
      <c r="D71" s="321" t="s">
        <v>29</v>
      </c>
      <c r="E71" s="334">
        <v>41.067</v>
      </c>
      <c r="F71" s="334">
        <v>164.357</v>
      </c>
      <c r="G71" s="362">
        <v>162.83986301369868</v>
      </c>
      <c r="H71" s="362">
        <v>9.766</v>
      </c>
      <c r="I71" s="362">
        <v>21.678000000000001</v>
      </c>
      <c r="J71" s="362">
        <v>9.6229999999999993</v>
      </c>
    </row>
    <row r="72" spans="3:80">
      <c r="C72" s="366" t="s">
        <v>47</v>
      </c>
      <c r="D72" s="321" t="s">
        <v>30</v>
      </c>
      <c r="E72" s="334">
        <v>35.746000000000002</v>
      </c>
      <c r="F72" s="334">
        <v>161.691</v>
      </c>
      <c r="G72" s="362">
        <v>162.83986301369868</v>
      </c>
      <c r="H72" s="362">
        <v>9.0869999999999997</v>
      </c>
      <c r="I72" s="362">
        <v>18.597000000000001</v>
      </c>
      <c r="J72" s="362">
        <v>8.0619999999999994</v>
      </c>
    </row>
    <row r="73" spans="3:80">
      <c r="C73" s="366" t="s">
        <v>435</v>
      </c>
      <c r="D73" s="321" t="s">
        <v>420</v>
      </c>
      <c r="E73" s="334">
        <v>38.32</v>
      </c>
      <c r="F73" s="334">
        <v>160.74799999999999</v>
      </c>
      <c r="G73" s="362">
        <v>162.83986301369868</v>
      </c>
      <c r="H73" s="362">
        <v>9.5440000000000005</v>
      </c>
      <c r="I73" s="362">
        <v>20.86</v>
      </c>
      <c r="J73" s="362">
        <v>7.9160000000000004</v>
      </c>
    </row>
    <row r="74" spans="3:80">
      <c r="C74" s="366" t="s">
        <v>436</v>
      </c>
      <c r="D74" s="321" t="s">
        <v>421</v>
      </c>
      <c r="E74" s="334">
        <v>46.029000000000003</v>
      </c>
      <c r="F74" s="334">
        <v>161.16200000000001</v>
      </c>
      <c r="G74" s="362">
        <v>162.83986301369868</v>
      </c>
      <c r="H74" s="362">
        <v>10.565</v>
      </c>
      <c r="I74" s="362">
        <v>24.805</v>
      </c>
      <c r="J74" s="362">
        <v>10.659000000000001</v>
      </c>
    </row>
    <row r="75" spans="3:80">
      <c r="C75" s="366" t="s">
        <v>46</v>
      </c>
      <c r="D75" s="321" t="s">
        <v>29</v>
      </c>
      <c r="E75" s="334">
        <v>44.356999999999999</v>
      </c>
      <c r="F75" s="334">
        <v>164.452</v>
      </c>
      <c r="G75" s="362">
        <v>162.83986301369868</v>
      </c>
      <c r="H75" s="362">
        <v>9.6910000000000007</v>
      </c>
      <c r="I75" s="362">
        <v>23.666</v>
      </c>
      <c r="J75" s="362">
        <v>11</v>
      </c>
    </row>
    <row r="76" spans="3:80">
      <c r="C76" s="366" t="s">
        <v>47</v>
      </c>
      <c r="D76" s="321" t="s">
        <v>30</v>
      </c>
      <c r="E76" s="334">
        <v>39.061</v>
      </c>
      <c r="F76" s="334">
        <v>167.76700000000002</v>
      </c>
      <c r="G76" s="362">
        <v>162.83986301369868</v>
      </c>
      <c r="H76" s="362">
        <v>9.4009999999999998</v>
      </c>
      <c r="I76" s="362">
        <v>20.65</v>
      </c>
      <c r="J76" s="362">
        <v>9.01</v>
      </c>
    </row>
    <row r="77" spans="3:80">
      <c r="C77" s="357" t="s">
        <v>526</v>
      </c>
      <c r="D77" s="321" t="s">
        <v>540</v>
      </c>
      <c r="E77" s="334">
        <v>41.66</v>
      </c>
      <c r="F77" s="334">
        <v>171.107</v>
      </c>
      <c r="G77" s="362">
        <v>162.83986301369868</v>
      </c>
      <c r="H77" s="362">
        <v>10.010999999999999</v>
      </c>
      <c r="I77" s="362">
        <v>22.58</v>
      </c>
      <c r="J77" s="362">
        <v>9.0690000000000008</v>
      </c>
    </row>
    <row r="78" spans="3:80">
      <c r="C78" s="357" t="s">
        <v>527</v>
      </c>
      <c r="D78" s="321" t="s">
        <v>541</v>
      </c>
      <c r="E78" s="334">
        <v>47.152999999999999</v>
      </c>
      <c r="F78" s="334">
        <v>172.23099999999999</v>
      </c>
      <c r="G78" s="362">
        <v>162.83986301369868</v>
      </c>
      <c r="H78" s="362">
        <v>10.067</v>
      </c>
      <c r="I78" s="362">
        <v>25.158000000000001</v>
      </c>
      <c r="J78" s="362">
        <v>11.928000000000001</v>
      </c>
    </row>
    <row r="79" spans="3:80">
      <c r="C79" s="366" t="s">
        <v>46</v>
      </c>
      <c r="D79" s="321" t="s">
        <v>29</v>
      </c>
      <c r="E79" s="334">
        <v>46.432000000000002</v>
      </c>
      <c r="F79" s="334">
        <v>174.30599999999998</v>
      </c>
      <c r="G79" s="362">
        <v>162.83986301369868</v>
      </c>
      <c r="H79" s="362">
        <v>9.6470000000000002</v>
      </c>
      <c r="I79" s="362">
        <v>24.861000000000001</v>
      </c>
      <c r="J79" s="362">
        <v>11.923999999999999</v>
      </c>
    </row>
    <row r="80" spans="3:80">
      <c r="C80" s="366" t="s">
        <v>47</v>
      </c>
      <c r="D80" s="321" t="s">
        <v>30</v>
      </c>
      <c r="E80" s="334">
        <v>38.819000000000003</v>
      </c>
      <c r="F80" s="334">
        <v>174.06400000000002</v>
      </c>
      <c r="G80" s="362">
        <v>162.83986301369868</v>
      </c>
      <c r="H80" s="362">
        <v>8.6029999999999998</v>
      </c>
      <c r="I80" s="362">
        <v>20.532</v>
      </c>
      <c r="J80" s="362">
        <v>9.6839999999999993</v>
      </c>
    </row>
    <row r="81" spans="3:10">
      <c r="C81" s="357" t="s">
        <v>528</v>
      </c>
      <c r="D81" s="321" t="s">
        <v>542</v>
      </c>
      <c r="E81" s="334">
        <v>41.676000000000002</v>
      </c>
      <c r="F81" s="334">
        <v>174.07999999999998</v>
      </c>
      <c r="G81" s="362">
        <v>162.83986301369868</v>
      </c>
      <c r="H81" s="362">
        <v>9.609</v>
      </c>
      <c r="I81" s="362">
        <v>22.398</v>
      </c>
      <c r="J81" s="362">
        <v>9.6690000000000005</v>
      </c>
    </row>
    <row r="82" spans="3:10">
      <c r="C82" s="357" t="s">
        <v>600</v>
      </c>
      <c r="D82" s="321" t="s">
        <v>605</v>
      </c>
      <c r="E82" s="334">
        <v>42.284999999999997</v>
      </c>
      <c r="F82" s="334">
        <v>169.21199999999999</v>
      </c>
      <c r="G82" s="362">
        <v>162.83986301369868</v>
      </c>
      <c r="H82" s="362">
        <v>8.7789999999999999</v>
      </c>
      <c r="I82" s="362">
        <v>22.547999999999998</v>
      </c>
      <c r="J82" s="362">
        <v>10.958</v>
      </c>
    </row>
    <row r="83" spans="3:10">
      <c r="C83" s="357" t="s">
        <v>46</v>
      </c>
      <c r="D83" s="321" t="s">
        <v>29</v>
      </c>
      <c r="E83" s="334">
        <v>42.591999999999999</v>
      </c>
      <c r="F83" s="334">
        <v>165.37200000000001</v>
      </c>
      <c r="G83" s="362">
        <v>162.83986301369868</v>
      </c>
      <c r="H83" s="362">
        <v>7.5129999999999999</v>
      </c>
      <c r="I83" s="362">
        <v>22.204999999999998</v>
      </c>
      <c r="J83" s="362">
        <v>12.874000000000001</v>
      </c>
    </row>
    <row r="84" spans="3:10">
      <c r="C84" s="357" t="s">
        <v>47</v>
      </c>
      <c r="D84" s="321" t="s">
        <v>30</v>
      </c>
      <c r="E84" s="334">
        <v>35.378</v>
      </c>
      <c r="F84" s="334">
        <v>161.93099999999998</v>
      </c>
      <c r="G84" s="362">
        <v>162.83986301369868</v>
      </c>
      <c r="H84" s="362">
        <v>6.2640000000000002</v>
      </c>
      <c r="I84" s="362">
        <v>18.664999999999999</v>
      </c>
      <c r="J84" s="362">
        <v>10.449</v>
      </c>
    </row>
    <row r="85" spans="3:10">
      <c r="C85" s="357" t="s">
        <v>582</v>
      </c>
      <c r="D85" s="321" t="s">
        <v>583</v>
      </c>
      <c r="E85" s="334">
        <v>33.997999999999998</v>
      </c>
      <c r="F85" s="334">
        <v>154.25299999999999</v>
      </c>
      <c r="G85" s="362">
        <v>162.83986301369868</v>
      </c>
      <c r="H85" s="362">
        <v>6.68</v>
      </c>
      <c r="I85" s="362">
        <v>18.035</v>
      </c>
      <c r="J85" s="362">
        <v>9.2829999999999995</v>
      </c>
    </row>
    <row r="86" spans="3:10">
      <c r="C86" s="357" t="s">
        <v>603</v>
      </c>
      <c r="D86" s="321" t="s">
        <v>606</v>
      </c>
      <c r="E86" s="334">
        <v>27.95</v>
      </c>
      <c r="F86" s="334">
        <v>139.91799999999998</v>
      </c>
      <c r="G86" s="362">
        <v>162.83986301369868</v>
      </c>
      <c r="H86" s="362">
        <v>4.4550000000000001</v>
      </c>
      <c r="I86" s="362">
        <v>14.712999999999999</v>
      </c>
      <c r="J86" s="362">
        <v>8.782</v>
      </c>
    </row>
  </sheetData>
  <phoneticPr fontId="291" type="noConversion"/>
  <hyperlinks>
    <hyperlink ref="C1" location="Jegyzék_index!A1" display="Vissza a jegyzékre / Return to the Index" xr:uid="{B6E93AC5-FDBC-489D-8CCE-7F626DABAA15}"/>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468A-97A2-481A-A403-5DE40AE89CC2}">
  <dimension ref="A1:K107"/>
  <sheetViews>
    <sheetView showGridLines="0" zoomScale="75" zoomScaleNormal="75" workbookViewId="0"/>
  </sheetViews>
  <sheetFormatPr defaultRowHeight="15.75"/>
  <cols>
    <col min="1" max="1" width="13" style="345" bestFit="1" customWidth="1"/>
    <col min="2" max="2" width="110.42578125" style="345" customWidth="1"/>
    <col min="3" max="3" width="23.7109375" style="349" customWidth="1"/>
    <col min="4" max="4" width="20.42578125" style="345" customWidth="1"/>
    <col min="5" max="5" width="15.7109375" style="345" bestFit="1" customWidth="1"/>
    <col min="6" max="6" width="10.5703125" style="345" bestFit="1" customWidth="1"/>
    <col min="7" max="7" width="13" style="345" bestFit="1" customWidth="1"/>
    <col min="8" max="8" width="9.140625" style="345"/>
    <col min="9" max="9" width="10.7109375" style="345" bestFit="1" customWidth="1"/>
    <col min="10" max="16384" width="9.140625" style="345"/>
  </cols>
  <sheetData>
    <row r="1" spans="1:7">
      <c r="A1" s="342" t="s">
        <v>61</v>
      </c>
      <c r="B1" s="343" t="s">
        <v>1458</v>
      </c>
      <c r="C1" s="11" t="s">
        <v>646</v>
      </c>
    </row>
    <row r="2" spans="1:7">
      <c r="A2" s="342" t="s">
        <v>62</v>
      </c>
      <c r="B2" s="344" t="s">
        <v>1574</v>
      </c>
      <c r="C2" s="344"/>
    </row>
    <row r="3" spans="1:7">
      <c r="A3" s="342" t="s">
        <v>43</v>
      </c>
      <c r="B3" s="346" t="s">
        <v>1488</v>
      </c>
      <c r="C3" s="347"/>
    </row>
    <row r="4" spans="1:7">
      <c r="A4" s="342" t="s">
        <v>63</v>
      </c>
      <c r="B4" s="347" t="s">
        <v>1489</v>
      </c>
      <c r="C4" s="347"/>
    </row>
    <row r="5" spans="1:7">
      <c r="A5" s="348" t="s">
        <v>64</v>
      </c>
      <c r="B5" s="346" t="s">
        <v>1369</v>
      </c>
      <c r="C5" s="347"/>
    </row>
    <row r="6" spans="1:7">
      <c r="A6" s="348" t="s">
        <v>65</v>
      </c>
      <c r="B6" s="347" t="s">
        <v>1575</v>
      </c>
      <c r="C6" s="347"/>
    </row>
    <row r="7" spans="1:7">
      <c r="E7" s="345" t="s">
        <v>635</v>
      </c>
      <c r="F7" s="345" t="s">
        <v>50</v>
      </c>
      <c r="G7" s="345" t="s">
        <v>1429</v>
      </c>
    </row>
    <row r="8" spans="1:7">
      <c r="E8" s="345" t="s">
        <v>1046</v>
      </c>
      <c r="F8" s="345" t="s">
        <v>50</v>
      </c>
      <c r="G8" s="345" t="s">
        <v>660</v>
      </c>
    </row>
    <row r="9" spans="1:7">
      <c r="C9" s="349" t="s">
        <v>390</v>
      </c>
      <c r="D9" s="345" t="s">
        <v>1219</v>
      </c>
      <c r="E9" s="350">
        <v>-34.761305987946059</v>
      </c>
      <c r="F9" s="350">
        <v>-38.97112477848431</v>
      </c>
      <c r="G9" s="350">
        <v>-33.146011239325645</v>
      </c>
    </row>
    <row r="10" spans="1:7">
      <c r="C10" s="349" t="s">
        <v>46</v>
      </c>
      <c r="D10" s="345" t="s">
        <v>29</v>
      </c>
      <c r="E10" s="350">
        <v>-28.669932557125122</v>
      </c>
      <c r="F10" s="350">
        <v>-30.879345603271986</v>
      </c>
      <c r="G10" s="350">
        <v>-27.916394807298587</v>
      </c>
    </row>
    <row r="11" spans="1:7">
      <c r="C11" s="349" t="s">
        <v>47</v>
      </c>
      <c r="D11" s="345" t="s">
        <v>30</v>
      </c>
      <c r="E11" s="350">
        <v>-36.594589648967649</v>
      </c>
      <c r="F11" s="350">
        <v>-38.263414634146343</v>
      </c>
      <c r="G11" s="350">
        <v>-35.835662629220465</v>
      </c>
    </row>
    <row r="12" spans="1:7">
      <c r="C12" s="349" t="s">
        <v>752</v>
      </c>
      <c r="D12" s="345" t="s">
        <v>1025</v>
      </c>
      <c r="E12" s="350">
        <v>-9.8904631209251193E-3</v>
      </c>
      <c r="F12" s="350">
        <v>-3.9028944911297856</v>
      </c>
      <c r="G12" s="350">
        <v>1.3923922913934064</v>
      </c>
    </row>
    <row r="13" spans="1:7">
      <c r="C13" s="349" t="s">
        <v>367</v>
      </c>
      <c r="D13" s="345" t="s">
        <v>1220</v>
      </c>
      <c r="E13" s="350">
        <v>22.267269263148563</v>
      </c>
      <c r="F13" s="350">
        <v>12.323853446067119</v>
      </c>
      <c r="G13" s="350">
        <v>25.750097220975803</v>
      </c>
    </row>
    <row r="14" spans="1:7">
      <c r="C14" s="349" t="s">
        <v>46</v>
      </c>
      <c r="D14" s="345" t="s">
        <v>29</v>
      </c>
      <c r="E14" s="350">
        <v>18.576098972175828</v>
      </c>
      <c r="F14" s="350">
        <v>14.210727238022528</v>
      </c>
      <c r="G14" s="350">
        <v>20.003745435250792</v>
      </c>
    </row>
    <row r="15" spans="1:7">
      <c r="C15" s="349" t="s">
        <v>47</v>
      </c>
      <c r="D15" s="345" t="s">
        <v>30</v>
      </c>
      <c r="E15" s="350">
        <v>9.7282347282347246</v>
      </c>
      <c r="F15" s="350">
        <v>-2.3862199747155586</v>
      </c>
      <c r="G15" s="350">
        <v>15.029041626331079</v>
      </c>
    </row>
    <row r="16" spans="1:7">
      <c r="C16" s="349" t="s">
        <v>752</v>
      </c>
      <c r="D16" s="345" t="s">
        <v>1025</v>
      </c>
      <c r="E16" s="350">
        <v>24.753332179331849</v>
      </c>
      <c r="F16" s="350">
        <v>36.717839098328795</v>
      </c>
      <c r="G16" s="350">
        <v>20.668723256045382</v>
      </c>
    </row>
    <row r="17" spans="3:7">
      <c r="C17" s="349" t="s">
        <v>393</v>
      </c>
      <c r="D17" s="345" t="s">
        <v>1221</v>
      </c>
      <c r="E17" s="350">
        <v>7.7696642446864388</v>
      </c>
      <c r="F17" s="350">
        <v>24.186435523114341</v>
      </c>
      <c r="G17" s="350">
        <v>2.6333943906558375</v>
      </c>
    </row>
    <row r="18" spans="3:7">
      <c r="C18" s="349" t="s">
        <v>46</v>
      </c>
      <c r="D18" s="345" t="s">
        <v>29</v>
      </c>
      <c r="E18" s="350">
        <v>20.579192700585153</v>
      </c>
      <c r="F18" s="350">
        <v>34.494860867385313</v>
      </c>
      <c r="G18" s="350">
        <v>16.247919267582176</v>
      </c>
    </row>
    <row r="19" spans="3:7">
      <c r="C19" s="349" t="s">
        <v>47</v>
      </c>
      <c r="D19" s="345" t="s">
        <v>30</v>
      </c>
      <c r="E19" s="350">
        <v>24.09643835616437</v>
      </c>
      <c r="F19" s="350">
        <v>27.618585073660356</v>
      </c>
      <c r="G19" s="350">
        <v>22.788614709506774</v>
      </c>
    </row>
    <row r="20" spans="3:7">
      <c r="C20" s="349" t="s">
        <v>752</v>
      </c>
      <c r="D20" s="345" t="s">
        <v>1025</v>
      </c>
      <c r="E20" s="350">
        <v>1.6769410691986053</v>
      </c>
      <c r="F20" s="350">
        <v>0.12792267784804778</v>
      </c>
      <c r="G20" s="350">
        <v>2.2761009401286429</v>
      </c>
    </row>
    <row r="21" spans="3:7">
      <c r="C21" s="349" t="s">
        <v>394</v>
      </c>
      <c r="D21" s="345" t="s">
        <v>1222</v>
      </c>
      <c r="E21" s="350">
        <v>-5.4138574575045766</v>
      </c>
      <c r="F21" s="350">
        <v>-10.732872099430608</v>
      </c>
      <c r="G21" s="350">
        <v>-3.4002410532171297</v>
      </c>
    </row>
    <row r="22" spans="3:7">
      <c r="C22" s="349" t="s">
        <v>46</v>
      </c>
      <c r="D22" s="345" t="s">
        <v>29</v>
      </c>
      <c r="E22" s="350">
        <v>-7.6904096068432324</v>
      </c>
      <c r="F22" s="350">
        <v>-17.030133581857726</v>
      </c>
      <c r="G22" s="350">
        <v>-4.3271059402617738</v>
      </c>
    </row>
    <row r="23" spans="3:7">
      <c r="C23" s="349" t="s">
        <v>47</v>
      </c>
      <c r="D23" s="345" t="s">
        <v>30</v>
      </c>
      <c r="E23" s="350">
        <v>-7.9584591744820727</v>
      </c>
      <c r="F23" s="350">
        <v>-14.740580997082333</v>
      </c>
      <c r="G23" s="350">
        <v>-5.3411010207328786</v>
      </c>
    </row>
    <row r="24" spans="3:7">
      <c r="C24" s="349" t="s">
        <v>752</v>
      </c>
      <c r="D24" s="345" t="s">
        <v>1025</v>
      </c>
      <c r="E24" s="350">
        <v>-11.950482503167947</v>
      </c>
      <c r="F24" s="350">
        <v>-16.367378806160843</v>
      </c>
      <c r="G24" s="350">
        <v>-10.277912164704617</v>
      </c>
    </row>
    <row r="25" spans="3:7">
      <c r="C25" s="349" t="s">
        <v>395</v>
      </c>
      <c r="D25" s="345" t="s">
        <v>1223</v>
      </c>
      <c r="E25" s="350">
        <v>-10.240503404020828</v>
      </c>
      <c r="F25" s="350">
        <v>-13.779149519890268</v>
      </c>
      <c r="G25" s="350">
        <v>-9.0025673632939061</v>
      </c>
    </row>
    <row r="26" spans="3:7">
      <c r="C26" s="349" t="s">
        <v>46</v>
      </c>
      <c r="D26" s="345" t="s">
        <v>29</v>
      </c>
      <c r="E26" s="350">
        <v>-16.464403457186137</v>
      </c>
      <c r="F26" s="350">
        <v>-17.313164594877932</v>
      </c>
      <c r="G26" s="350">
        <v>-16.199340520567802</v>
      </c>
    </row>
    <row r="27" spans="3:7">
      <c r="C27" s="349" t="s">
        <v>47</v>
      </c>
      <c r="D27" s="345" t="s">
        <v>30</v>
      </c>
      <c r="E27" s="350">
        <v>-29.660545353366714</v>
      </c>
      <c r="F27" s="350">
        <v>-31.8702574021723</v>
      </c>
      <c r="G27" s="350">
        <v>-28.892451707998248</v>
      </c>
    </row>
    <row r="28" spans="3:7">
      <c r="C28" s="349" t="s">
        <v>752</v>
      </c>
      <c r="D28" s="345" t="s">
        <v>1025</v>
      </c>
      <c r="E28" s="350">
        <v>-36.849330233587949</v>
      </c>
      <c r="F28" s="350">
        <v>-39.124161928201652</v>
      </c>
      <c r="G28" s="350">
        <v>-36.046372296447181</v>
      </c>
    </row>
    <row r="29" spans="3:7">
      <c r="C29" s="349" t="s">
        <v>396</v>
      </c>
      <c r="D29" s="345" t="s">
        <v>1224</v>
      </c>
      <c r="E29" s="350">
        <v>-25.146546261089981</v>
      </c>
      <c r="F29" s="350">
        <v>-27.006602497812423</v>
      </c>
      <c r="G29" s="350">
        <v>-24.529993408042188</v>
      </c>
    </row>
    <row r="30" spans="3:7">
      <c r="C30" s="349" t="s">
        <v>46</v>
      </c>
      <c r="D30" s="345" t="s">
        <v>29</v>
      </c>
      <c r="E30" s="350">
        <v>-43.194811844013991</v>
      </c>
      <c r="F30" s="350">
        <v>-40.05614924832458</v>
      </c>
      <c r="G30" s="350">
        <v>-44.161969079645026</v>
      </c>
    </row>
    <row r="31" spans="3:7">
      <c r="C31" s="349" t="s">
        <v>47</v>
      </c>
      <c r="D31" s="345" t="s">
        <v>30</v>
      </c>
      <c r="E31" s="350">
        <v>-38.182016586643385</v>
      </c>
      <c r="F31" s="350">
        <v>-38.359903909150475</v>
      </c>
      <c r="G31" s="350">
        <v>-38.122772565277472</v>
      </c>
    </row>
    <row r="32" spans="3:7">
      <c r="C32" s="349" t="s">
        <v>752</v>
      </c>
      <c r="D32" s="345" t="s">
        <v>1025</v>
      </c>
      <c r="E32" s="350">
        <v>1.9984573311829621</v>
      </c>
      <c r="F32" s="350">
        <v>15.028579394953297</v>
      </c>
      <c r="G32" s="350">
        <v>-2.3795025528127667</v>
      </c>
    </row>
    <row r="33" spans="3:7">
      <c r="C33" s="349" t="s">
        <v>397</v>
      </c>
      <c r="D33" s="345" t="s">
        <v>1225</v>
      </c>
      <c r="E33" s="350">
        <v>-21.276258003068946</v>
      </c>
      <c r="F33" s="350">
        <v>-12.903225806451616</v>
      </c>
      <c r="G33" s="350">
        <v>-23.96058975613164</v>
      </c>
    </row>
    <row r="34" spans="3:7">
      <c r="C34" s="349" t="s">
        <v>46</v>
      </c>
      <c r="D34" s="345" t="s">
        <v>29</v>
      </c>
      <c r="E34" s="350">
        <v>5.3665314706324239</v>
      </c>
      <c r="F34" s="350">
        <v>12.645414715213789</v>
      </c>
      <c r="G34" s="350">
        <v>2.9586685991303909</v>
      </c>
    </row>
    <row r="35" spans="3:7">
      <c r="C35" s="349" t="s">
        <v>47</v>
      </c>
      <c r="D35" s="345" t="s">
        <v>30</v>
      </c>
      <c r="E35" s="350">
        <v>11.747572815533985</v>
      </c>
      <c r="F35" s="350">
        <v>24.44641275465014</v>
      </c>
      <c r="G35" s="350">
        <v>7.5345283573317658</v>
      </c>
    </row>
    <row r="36" spans="3:7">
      <c r="C36" s="349" t="s">
        <v>752</v>
      </c>
      <c r="D36" s="345" t="s">
        <v>1025</v>
      </c>
      <c r="E36" s="350">
        <v>-16.03189880379486</v>
      </c>
      <c r="F36" s="350">
        <v>-21.573142649375825</v>
      </c>
      <c r="G36" s="350">
        <v>-13.838107576411886</v>
      </c>
    </row>
    <row r="37" spans="3:7">
      <c r="C37" s="349" t="s">
        <v>398</v>
      </c>
      <c r="D37" s="345" t="s">
        <v>1226</v>
      </c>
      <c r="E37" s="350">
        <v>-6.6877268450060541</v>
      </c>
      <c r="F37" s="350">
        <v>-7.7577577577577586</v>
      </c>
      <c r="G37" s="350">
        <v>-6.2947987502297309</v>
      </c>
    </row>
    <row r="38" spans="3:7">
      <c r="C38" s="349" t="s">
        <v>46</v>
      </c>
      <c r="D38" s="345" t="s">
        <v>29</v>
      </c>
      <c r="E38" s="350">
        <v>-1.4684392486723539</v>
      </c>
      <c r="F38" s="350">
        <v>-5.297746781115876</v>
      </c>
      <c r="G38" s="350">
        <v>-8.2520266006497422E-2</v>
      </c>
    </row>
    <row r="39" spans="3:7">
      <c r="C39" s="349" t="s">
        <v>47</v>
      </c>
      <c r="D39" s="345" t="s">
        <v>30</v>
      </c>
      <c r="E39" s="350">
        <v>19.232288128899768</v>
      </c>
      <c r="F39" s="350">
        <v>20.412811387900362</v>
      </c>
      <c r="G39" s="350">
        <v>18.779034814450441</v>
      </c>
    </row>
    <row r="40" spans="3:7">
      <c r="C40" s="349" t="s">
        <v>752</v>
      </c>
      <c r="D40" s="345" t="s">
        <v>1025</v>
      </c>
      <c r="E40" s="350">
        <v>13.983952841002136</v>
      </c>
      <c r="F40" s="350">
        <v>29.562664194096754</v>
      </c>
      <c r="G40" s="350">
        <v>8.3699949880269457</v>
      </c>
    </row>
    <row r="41" spans="3:7">
      <c r="C41" s="349" t="s">
        <v>399</v>
      </c>
      <c r="D41" s="345" t="s">
        <v>1227</v>
      </c>
      <c r="E41" s="350">
        <v>-3.7816033998415435</v>
      </c>
      <c r="F41" s="350">
        <v>-3.4725990233315258</v>
      </c>
      <c r="G41" s="350">
        <v>-3.8933019515543776</v>
      </c>
    </row>
    <row r="42" spans="3:7">
      <c r="C42" s="349" t="s">
        <v>46</v>
      </c>
      <c r="D42" s="345" t="s">
        <v>29</v>
      </c>
      <c r="E42" s="350">
        <v>-6.4496292277084422</v>
      </c>
      <c r="F42" s="350">
        <v>-8.5965160742104416</v>
      </c>
      <c r="G42" s="350">
        <v>-5.7131752817722514</v>
      </c>
    </row>
    <row r="43" spans="3:7">
      <c r="C43" s="349" t="s">
        <v>47</v>
      </c>
      <c r="D43" s="345" t="s">
        <v>30</v>
      </c>
      <c r="E43" s="350">
        <v>-16.246025437201908</v>
      </c>
      <c r="F43" s="350">
        <v>-21.515545572762733</v>
      </c>
      <c r="G43" s="350">
        <v>-14.19500299084342</v>
      </c>
    </row>
    <row r="44" spans="3:7">
      <c r="C44" s="349" t="s">
        <v>752</v>
      </c>
      <c r="D44" s="345" t="s">
        <v>1025</v>
      </c>
      <c r="E44" s="350">
        <v>-27.025571038643875</v>
      </c>
      <c r="F44" s="350">
        <v>-30.808683206106863</v>
      </c>
      <c r="G44" s="350">
        <v>-25.39568345323741</v>
      </c>
    </row>
    <row r="45" spans="3:7">
      <c r="C45" s="349" t="s">
        <v>400</v>
      </c>
      <c r="D45" s="345" t="s">
        <v>1228</v>
      </c>
      <c r="E45" s="350">
        <v>3.2677047462194935</v>
      </c>
      <c r="F45" s="350">
        <v>5.5368184373243423</v>
      </c>
      <c r="G45" s="350">
        <v>2.4438775510204067</v>
      </c>
    </row>
    <row r="46" spans="3:7">
      <c r="C46" s="349" t="s">
        <v>46</v>
      </c>
      <c r="D46" s="345" t="s">
        <v>29</v>
      </c>
      <c r="E46" s="350">
        <v>12.094965586574901</v>
      </c>
      <c r="F46" s="350">
        <v>22.528664394174157</v>
      </c>
      <c r="G46" s="350">
        <v>8.6253091508656183</v>
      </c>
    </row>
    <row r="47" spans="3:7">
      <c r="C47" s="349" t="s">
        <v>47</v>
      </c>
      <c r="D47" s="345" t="s">
        <v>30</v>
      </c>
      <c r="E47" s="350">
        <v>7.9408391663700684</v>
      </c>
      <c r="F47" s="350">
        <v>19.777074860671789</v>
      </c>
      <c r="G47" s="350">
        <v>3.7269412269412214</v>
      </c>
    </row>
    <row r="48" spans="3:7">
      <c r="C48" s="349" t="s">
        <v>752</v>
      </c>
      <c r="D48" s="345" t="s">
        <v>1025</v>
      </c>
      <c r="E48" s="350">
        <v>36.222255032235836</v>
      </c>
      <c r="F48" s="350">
        <v>40.717117738320979</v>
      </c>
      <c r="G48" s="350">
        <v>34.426229508196712</v>
      </c>
    </row>
    <row r="49" spans="3:7">
      <c r="C49" s="349" t="s">
        <v>401</v>
      </c>
      <c r="D49" s="345" t="s">
        <v>1229</v>
      </c>
      <c r="E49" s="350">
        <v>21.776795099496169</v>
      </c>
      <c r="F49" s="350">
        <v>29.507323568575231</v>
      </c>
      <c r="G49" s="350">
        <v>18.885402659494986</v>
      </c>
    </row>
    <row r="50" spans="3:7">
      <c r="C50" s="349" t="s">
        <v>46</v>
      </c>
      <c r="D50" s="345" t="s">
        <v>29</v>
      </c>
      <c r="E50" s="350">
        <v>18.992756122800955</v>
      </c>
      <c r="F50" s="350">
        <v>27.693474962063732</v>
      </c>
      <c r="G50" s="350">
        <v>15.729057964140011</v>
      </c>
    </row>
    <row r="51" spans="3:7">
      <c r="C51" s="349" t="s">
        <v>47</v>
      </c>
      <c r="D51" s="345" t="s">
        <v>30</v>
      </c>
      <c r="E51" s="350">
        <v>17.138670086096354</v>
      </c>
      <c r="F51" s="350">
        <v>23.76760563380283</v>
      </c>
      <c r="G51" s="350">
        <v>14.413482913715555</v>
      </c>
    </row>
    <row r="52" spans="3:7">
      <c r="C52" s="349" t="s">
        <v>752</v>
      </c>
      <c r="D52" s="345" t="s">
        <v>1025</v>
      </c>
      <c r="E52" s="350">
        <v>20.062140973301055</v>
      </c>
      <c r="F52" s="350">
        <v>33.921352443954419</v>
      </c>
      <c r="G52" s="350">
        <v>14.265218282434915</v>
      </c>
    </row>
    <row r="53" spans="3:7">
      <c r="C53" s="349" t="s">
        <v>402</v>
      </c>
      <c r="D53" s="345" t="s">
        <v>1230</v>
      </c>
      <c r="E53" s="350">
        <v>19.644611125993379</v>
      </c>
      <c r="F53" s="350">
        <v>26.639934196997729</v>
      </c>
      <c r="G53" s="350">
        <v>16.794436764274636</v>
      </c>
    </row>
    <row r="54" spans="3:7">
      <c r="C54" s="349" t="s">
        <v>46</v>
      </c>
      <c r="D54" s="345" t="s">
        <v>29</v>
      </c>
      <c r="E54" s="350">
        <v>23.59693877551021</v>
      </c>
      <c r="F54" s="350">
        <v>19.290948702713422</v>
      </c>
      <c r="G54" s="350">
        <v>25.379129436839094</v>
      </c>
    </row>
    <row r="55" spans="3:7">
      <c r="C55" s="349" t="s">
        <v>47</v>
      </c>
      <c r="D55" s="345" t="s">
        <v>30</v>
      </c>
      <c r="E55" s="350">
        <v>20.138867169173992</v>
      </c>
      <c r="F55" s="350">
        <v>16.805527331843123</v>
      </c>
      <c r="G55" s="350">
        <v>21.621255252812801</v>
      </c>
    </row>
    <row r="56" spans="3:7">
      <c r="C56" s="349" t="s">
        <v>752</v>
      </c>
      <c r="D56" s="345" t="s">
        <v>1025</v>
      </c>
      <c r="E56" s="350">
        <v>18.148170438131928</v>
      </c>
      <c r="F56" s="350">
        <v>-2.8082693011342741</v>
      </c>
      <c r="G56" s="350">
        <v>28.421524663677133</v>
      </c>
    </row>
    <row r="57" spans="3:7">
      <c r="C57" s="349" t="s">
        <v>368</v>
      </c>
      <c r="D57" s="345" t="s">
        <v>1231</v>
      </c>
      <c r="E57" s="350">
        <v>13.478617807299045</v>
      </c>
      <c r="F57" s="350">
        <v>-11.155313793943336</v>
      </c>
      <c r="G57" s="350">
        <v>24.361549497847918</v>
      </c>
    </row>
    <row r="58" spans="3:7">
      <c r="C58" s="349" t="s">
        <v>46</v>
      </c>
      <c r="D58" s="345" t="s">
        <v>29</v>
      </c>
      <c r="E58" s="350">
        <v>-3.6799887419082467</v>
      </c>
      <c r="F58" s="350">
        <v>-18.927444794952692</v>
      </c>
      <c r="G58" s="350">
        <v>2.3242889833278753</v>
      </c>
    </row>
    <row r="59" spans="3:7">
      <c r="C59" s="349" t="s">
        <v>47</v>
      </c>
      <c r="D59" s="345" t="s">
        <v>30</v>
      </c>
      <c r="E59" s="350">
        <v>-6.9405394147662207</v>
      </c>
      <c r="F59" s="350">
        <v>-20.955114822546975</v>
      </c>
      <c r="G59" s="350">
        <v>-0.95482241046217098</v>
      </c>
    </row>
    <row r="60" spans="3:7">
      <c r="C60" s="349" t="s">
        <v>752</v>
      </c>
      <c r="D60" s="345" t="s">
        <v>1025</v>
      </c>
      <c r="E60" s="350">
        <v>-2.4017522858671043</v>
      </c>
      <c r="F60" s="350">
        <v>-10.174117647058821</v>
      </c>
      <c r="G60" s="350">
        <v>0.48187722606327554</v>
      </c>
    </row>
    <row r="61" spans="3:7">
      <c r="C61" s="349" t="s">
        <v>436</v>
      </c>
      <c r="D61" s="345" t="s">
        <v>1232</v>
      </c>
      <c r="E61" s="350">
        <v>0.90759618546529452</v>
      </c>
      <c r="F61" s="350">
        <v>-3.4542629991775584</v>
      </c>
      <c r="G61" s="350">
        <v>2.2842639593908558</v>
      </c>
    </row>
    <row r="62" spans="3:7">
      <c r="C62" s="349" t="s">
        <v>46</v>
      </c>
      <c r="D62" s="345" t="s">
        <v>29</v>
      </c>
      <c r="E62" s="350">
        <v>8.011298609589204</v>
      </c>
      <c r="F62" s="350">
        <v>-0.76797050993241101</v>
      </c>
      <c r="G62" s="350">
        <v>10.750455257020548</v>
      </c>
    </row>
    <row r="63" spans="3:7">
      <c r="C63" s="349" t="s">
        <v>47</v>
      </c>
      <c r="D63" s="345" t="s">
        <v>30</v>
      </c>
      <c r="E63" s="350">
        <v>9.2737648967716808</v>
      </c>
      <c r="F63" s="350">
        <v>3.4554858589193316</v>
      </c>
      <c r="G63" s="350">
        <v>11.256986383585271</v>
      </c>
    </row>
    <row r="64" spans="3:7">
      <c r="C64" s="349" t="s">
        <v>752</v>
      </c>
      <c r="D64" s="345" t="s">
        <v>1025</v>
      </c>
      <c r="E64" s="350">
        <v>8.7160751565761956</v>
      </c>
      <c r="F64" s="350">
        <v>4.893126571668077</v>
      </c>
      <c r="G64" s="350">
        <v>9.9840144564915363</v>
      </c>
    </row>
    <row r="65" spans="3:7">
      <c r="C65" s="349" t="s">
        <v>527</v>
      </c>
      <c r="D65" s="345" t="s">
        <v>1233</v>
      </c>
      <c r="E65" s="350">
        <v>2.4419387777270884</v>
      </c>
      <c r="F65" s="350">
        <v>-4.7136772361571246</v>
      </c>
      <c r="G65" s="350">
        <v>4.5736521542973207</v>
      </c>
    </row>
    <row r="66" spans="3:7">
      <c r="C66" s="349" t="s">
        <v>46</v>
      </c>
      <c r="D66" s="345" t="s">
        <v>29</v>
      </c>
      <c r="E66" s="350">
        <v>4.6779538742475921</v>
      </c>
      <c r="F66" s="350">
        <v>-0.45402951191827867</v>
      </c>
      <c r="G66" s="350">
        <v>6.1126175503374895</v>
      </c>
    </row>
    <row r="67" spans="3:7">
      <c r="C67" s="349" t="s">
        <v>47</v>
      </c>
      <c r="D67" s="345" t="s">
        <v>30</v>
      </c>
      <c r="E67" s="350">
        <v>-0.61954379048155772</v>
      </c>
      <c r="F67" s="350">
        <v>-8.4884586746090918</v>
      </c>
      <c r="G67" s="350">
        <v>1.8745785569791025</v>
      </c>
    </row>
    <row r="68" spans="3:7">
      <c r="C68" s="349" t="s">
        <v>752</v>
      </c>
      <c r="D68" s="345" t="s">
        <v>1025</v>
      </c>
      <c r="E68" s="350">
        <v>3.8406144983198942E-2</v>
      </c>
      <c r="F68" s="350">
        <v>-4.0155828588552538</v>
      </c>
      <c r="G68" s="350">
        <v>1.3207368321273947</v>
      </c>
    </row>
    <row r="69" spans="3:7">
      <c r="C69" s="349" t="s">
        <v>600</v>
      </c>
      <c r="D69" s="345" t="s">
        <v>1234</v>
      </c>
      <c r="E69" s="350">
        <v>-10.323839416368003</v>
      </c>
      <c r="F69" s="350">
        <v>-12.794278335154459</v>
      </c>
      <c r="G69" s="350">
        <v>-9.6532384188103322</v>
      </c>
    </row>
    <row r="70" spans="3:7">
      <c r="C70" s="349" t="s">
        <v>46</v>
      </c>
      <c r="D70" s="345" t="s">
        <v>29</v>
      </c>
      <c r="E70" s="350">
        <v>-8.2701585113714771</v>
      </c>
      <c r="F70" s="350">
        <v>-22.120866590649939</v>
      </c>
      <c r="G70" s="350">
        <v>-4.6377599565040128</v>
      </c>
    </row>
    <row r="71" spans="3:7">
      <c r="C71" s="349" t="s">
        <v>47</v>
      </c>
      <c r="D71" s="345" t="s">
        <v>30</v>
      </c>
      <c r="E71" s="350">
        <v>-8.8642159767124298</v>
      </c>
      <c r="F71" s="350">
        <v>-27.188190166221077</v>
      </c>
      <c r="G71" s="350">
        <v>-3.6470743976701101</v>
      </c>
    </row>
    <row r="73" spans="3:7">
      <c r="C73" s="351" t="s">
        <v>1166</v>
      </c>
      <c r="D73" s="352" t="s">
        <v>1039</v>
      </c>
      <c r="E73" s="353">
        <v>-12.066473988439313</v>
      </c>
      <c r="F73" s="353">
        <v>-23.05825242718447</v>
      </c>
      <c r="G73" s="353">
        <v>-7.4074074074074048</v>
      </c>
    </row>
    <row r="74" spans="3:7">
      <c r="C74" s="351" t="s">
        <v>1504</v>
      </c>
      <c r="D74" s="352" t="s">
        <v>1515</v>
      </c>
      <c r="E74" s="353">
        <v>-13.480534572922721</v>
      </c>
      <c r="F74" s="353">
        <v>-21.386138613861377</v>
      </c>
      <c r="G74" s="353">
        <v>-10.19736842105263</v>
      </c>
    </row>
    <row r="75" spans="3:7">
      <c r="C75" s="351" t="s">
        <v>1505</v>
      </c>
      <c r="D75" s="352" t="s">
        <v>1514</v>
      </c>
      <c r="E75" s="353">
        <v>-29.48517940717629</v>
      </c>
      <c r="F75" s="353">
        <v>-38.121546961325969</v>
      </c>
      <c r="G75" s="353">
        <v>-26.08695652173914</v>
      </c>
    </row>
    <row r="76" spans="3:7">
      <c r="C76" s="351" t="s">
        <v>1506</v>
      </c>
      <c r="D76" s="352" t="s">
        <v>1045</v>
      </c>
      <c r="E76" s="353">
        <v>-57.87997756590017</v>
      </c>
      <c r="F76" s="353">
        <v>-70.264765784114047</v>
      </c>
      <c r="G76" s="353">
        <v>-53.173374613003091</v>
      </c>
    </row>
    <row r="77" spans="3:7">
      <c r="C77" s="351" t="s">
        <v>1507</v>
      </c>
      <c r="D77" s="352" t="s">
        <v>1352</v>
      </c>
      <c r="E77" s="353">
        <v>-30.592105263157904</v>
      </c>
      <c r="F77" s="353">
        <v>-42.212189616252829</v>
      </c>
      <c r="G77" s="353">
        <v>-26.864590876176692</v>
      </c>
    </row>
    <row r="78" spans="3:7">
      <c r="C78" s="351" t="s">
        <v>1508</v>
      </c>
      <c r="D78" s="352" t="s">
        <v>1513</v>
      </c>
      <c r="E78" s="353">
        <v>17.163120567375884</v>
      </c>
      <c r="F78" s="353">
        <v>-3.5135135135135158</v>
      </c>
      <c r="G78" s="353">
        <v>24.519230769230774</v>
      </c>
    </row>
    <row r="79" spans="3:7">
      <c r="C79" s="351" t="s">
        <v>1509</v>
      </c>
      <c r="D79" s="352" t="s">
        <v>1512</v>
      </c>
      <c r="E79" s="353">
        <v>10.473815461346618</v>
      </c>
      <c r="F79" s="353">
        <v>3.2581453634085165</v>
      </c>
      <c r="G79" s="353">
        <v>12.863070539419084</v>
      </c>
    </row>
    <row r="80" spans="3:7">
      <c r="C80" s="351" t="s">
        <v>1510</v>
      </c>
      <c r="D80" s="352" t="s">
        <v>1358</v>
      </c>
      <c r="E80" s="353">
        <v>2.9581993569131981</v>
      </c>
      <c r="F80" s="353">
        <v>15.923566878980893</v>
      </c>
      <c r="G80" s="353">
        <v>-0.32232070910555422</v>
      </c>
    </row>
    <row r="81" spans="3:11">
      <c r="C81" s="351" t="s">
        <v>1511</v>
      </c>
      <c r="D81" s="352" t="s">
        <v>1360</v>
      </c>
      <c r="E81" s="353">
        <v>7.6677316293929891</v>
      </c>
      <c r="F81" s="353">
        <v>12.707182320441987</v>
      </c>
      <c r="G81" s="353">
        <v>6.1512884455527939</v>
      </c>
    </row>
    <row r="82" spans="3:11">
      <c r="E82" s="354"/>
      <c r="F82" s="354"/>
      <c r="G82" s="354"/>
    </row>
    <row r="83" spans="3:11">
      <c r="E83" s="354"/>
      <c r="F83" s="354"/>
      <c r="G83" s="354"/>
    </row>
    <row r="84" spans="3:11">
      <c r="E84" s="354"/>
      <c r="F84" s="354"/>
      <c r="G84" s="354"/>
    </row>
    <row r="85" spans="3:11">
      <c r="E85" s="354"/>
      <c r="F85" s="354"/>
      <c r="G85" s="354"/>
    </row>
    <row r="86" spans="3:11">
      <c r="E86" s="354"/>
      <c r="F86" s="354"/>
      <c r="G86" s="354"/>
      <c r="H86" s="349"/>
      <c r="I86" s="354"/>
      <c r="J86" s="354"/>
      <c r="K86" s="354"/>
    </row>
    <row r="87" spans="3:11">
      <c r="E87" s="354"/>
      <c r="F87" s="354"/>
      <c r="G87" s="354"/>
      <c r="H87" s="349"/>
      <c r="I87" s="354"/>
      <c r="J87" s="354"/>
      <c r="K87" s="354"/>
    </row>
    <row r="88" spans="3:11">
      <c r="E88" s="354"/>
      <c r="F88" s="354"/>
      <c r="G88" s="354"/>
      <c r="H88" s="349"/>
      <c r="I88" s="354"/>
      <c r="J88" s="354"/>
      <c r="K88" s="354"/>
    </row>
    <row r="89" spans="3:11">
      <c r="E89" s="354"/>
      <c r="F89" s="354"/>
      <c r="G89" s="354"/>
      <c r="H89" s="349"/>
      <c r="I89" s="354"/>
      <c r="J89" s="354"/>
      <c r="K89" s="354"/>
    </row>
    <row r="90" spans="3:11">
      <c r="D90" s="355"/>
      <c r="E90" s="354"/>
      <c r="F90" s="354"/>
      <c r="G90" s="354"/>
      <c r="H90" s="349"/>
      <c r="I90" s="354"/>
      <c r="J90" s="354"/>
      <c r="K90" s="354"/>
    </row>
    <row r="91" spans="3:11">
      <c r="E91" s="354"/>
      <c r="F91" s="354"/>
      <c r="G91" s="354"/>
      <c r="H91" s="349"/>
      <c r="I91" s="354"/>
      <c r="J91" s="354"/>
      <c r="K91" s="354"/>
    </row>
    <row r="92" spans="3:11">
      <c r="E92" s="354"/>
      <c r="F92" s="354"/>
      <c r="G92" s="354"/>
      <c r="H92" s="349"/>
      <c r="I92" s="354"/>
      <c r="J92" s="354"/>
      <c r="K92" s="354"/>
    </row>
    <row r="93" spans="3:11">
      <c r="E93" s="354"/>
      <c r="F93" s="354"/>
      <c r="G93" s="354"/>
      <c r="H93" s="349"/>
      <c r="I93" s="354"/>
      <c r="J93" s="354"/>
      <c r="K93" s="354"/>
    </row>
    <row r="94" spans="3:11">
      <c r="D94" s="356"/>
      <c r="E94" s="354"/>
      <c r="F94" s="354"/>
      <c r="G94" s="354"/>
      <c r="H94" s="349"/>
    </row>
    <row r="95" spans="3:11">
      <c r="D95" s="356"/>
      <c r="E95" s="354"/>
      <c r="F95" s="354"/>
      <c r="G95" s="354"/>
    </row>
    <row r="96" spans="3:11">
      <c r="D96" s="356"/>
      <c r="E96" s="354"/>
      <c r="F96" s="354"/>
      <c r="G96" s="354"/>
    </row>
    <row r="97" spans="4:7">
      <c r="D97" s="356"/>
      <c r="E97" s="354"/>
      <c r="F97" s="354"/>
      <c r="G97" s="354"/>
    </row>
    <row r="98" spans="4:7">
      <c r="D98" s="356"/>
      <c r="E98" s="354"/>
      <c r="F98" s="354"/>
      <c r="G98" s="354"/>
    </row>
    <row r="99" spans="4:7">
      <c r="E99" s="354"/>
      <c r="F99" s="354"/>
      <c r="G99" s="354"/>
    </row>
    <row r="100" spans="4:7">
      <c r="E100" s="354"/>
      <c r="F100" s="354"/>
      <c r="G100" s="354"/>
    </row>
    <row r="101" spans="4:7">
      <c r="E101" s="354"/>
      <c r="F101" s="354"/>
      <c r="G101" s="354"/>
    </row>
    <row r="102" spans="4:7">
      <c r="E102" s="354"/>
      <c r="F102" s="354"/>
      <c r="G102" s="354"/>
    </row>
    <row r="103" spans="4:7">
      <c r="D103" s="356"/>
      <c r="E103" s="354"/>
      <c r="F103" s="354"/>
      <c r="G103" s="354"/>
    </row>
    <row r="104" spans="4:7">
      <c r="E104" s="354"/>
      <c r="F104" s="354"/>
      <c r="G104" s="354"/>
    </row>
    <row r="105" spans="4:7">
      <c r="E105" s="354"/>
      <c r="F105" s="354"/>
      <c r="G105" s="354"/>
    </row>
    <row r="106" spans="4:7">
      <c r="E106" s="354"/>
      <c r="F106" s="354"/>
      <c r="G106" s="354"/>
    </row>
    <row r="107" spans="4:7">
      <c r="E107" s="354"/>
      <c r="F107" s="354"/>
      <c r="G107" s="354"/>
    </row>
  </sheetData>
  <phoneticPr fontId="291" type="noConversion"/>
  <hyperlinks>
    <hyperlink ref="C1" location="Jegyzék_index!A1" display="Vissza a jegyzékre / Return to the Index" xr:uid="{09DE5F8B-AB8B-4070-8482-83F427E2E51C}"/>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499A9-FE2E-4A3E-9761-253522217994}">
  <sheetPr codeName="Sheet74"/>
  <dimension ref="A1:CC68"/>
  <sheetViews>
    <sheetView showGridLines="0" zoomScale="75" zoomScaleNormal="75" workbookViewId="0"/>
  </sheetViews>
  <sheetFormatPr defaultRowHeight="15.75"/>
  <cols>
    <col min="1" max="1" width="13.140625" style="210" bestFit="1" customWidth="1"/>
    <col min="2" max="2" width="116.140625" style="210" bestFit="1" customWidth="1"/>
    <col min="3" max="15" width="9.140625" style="207"/>
    <col min="16" max="16" width="12.5703125" style="207" customWidth="1"/>
    <col min="17" max="17" width="16.28515625" style="207" customWidth="1"/>
    <col min="18" max="18" width="15" style="207" customWidth="1"/>
    <col min="19" max="19" width="14.7109375" style="207" customWidth="1"/>
    <col min="20" max="20" width="13.28515625" style="207" customWidth="1"/>
    <col min="21" max="21" width="14" style="207" customWidth="1"/>
    <col min="22" max="22" width="13.7109375" style="207" customWidth="1"/>
    <col min="23" max="23" width="13.5703125" style="207" customWidth="1"/>
    <col min="24" max="74" width="9.140625" style="207"/>
    <col min="75" max="79" width="10.42578125" style="207" bestFit="1" customWidth="1"/>
    <col min="80" max="80" width="9.140625" style="207"/>
    <col min="81" max="16384" width="9.140625" style="210"/>
  </cols>
  <sheetData>
    <row r="1" spans="1:79">
      <c r="A1" s="282" t="s">
        <v>61</v>
      </c>
      <c r="B1" s="338" t="s">
        <v>817</v>
      </c>
      <c r="C1" s="11" t="s">
        <v>646</v>
      </c>
    </row>
    <row r="2" spans="1:79">
      <c r="A2" s="284" t="s">
        <v>62</v>
      </c>
      <c r="B2" s="338" t="s">
        <v>1007</v>
      </c>
    </row>
    <row r="3" spans="1:79">
      <c r="A3" s="285" t="s">
        <v>43</v>
      </c>
      <c r="B3" s="210" t="s">
        <v>741</v>
      </c>
    </row>
    <row r="4" spans="1:79">
      <c r="A4" s="285" t="s">
        <v>63</v>
      </c>
      <c r="B4" s="210" t="s">
        <v>1576</v>
      </c>
    </row>
    <row r="5" spans="1:79">
      <c r="A5" s="285" t="s">
        <v>64</v>
      </c>
      <c r="B5" s="210" t="s">
        <v>818</v>
      </c>
    </row>
    <row r="6" spans="1:79">
      <c r="A6" s="210" t="s">
        <v>65</v>
      </c>
      <c r="B6" s="210" t="s">
        <v>1666</v>
      </c>
    </row>
    <row r="9" spans="1:79">
      <c r="Q9" s="339"/>
      <c r="R9" s="339"/>
      <c r="S9" s="339"/>
      <c r="T9" s="339"/>
      <c r="U9" s="339"/>
      <c r="V9" s="339"/>
      <c r="W9" s="339"/>
      <c r="X9" s="339"/>
      <c r="Y9" s="339"/>
      <c r="Z9" s="339"/>
      <c r="AA9" s="339"/>
      <c r="AB9" s="339"/>
      <c r="AC9" s="339"/>
      <c r="AD9" s="339"/>
      <c r="AE9" s="339"/>
      <c r="AI9" s="339"/>
      <c r="AJ9" s="339"/>
      <c r="AK9" s="339"/>
      <c r="AL9" s="339"/>
      <c r="AM9" s="339"/>
      <c r="AN9" s="339"/>
      <c r="AO9" s="339"/>
      <c r="AP9" s="339"/>
      <c r="AQ9" s="339"/>
      <c r="AR9" s="339"/>
      <c r="AS9" s="339"/>
      <c r="AT9" s="339"/>
      <c r="AU9" s="339"/>
      <c r="AV9" s="339"/>
      <c r="AW9" s="339"/>
      <c r="AY9" s="339"/>
      <c r="AZ9" s="339"/>
      <c r="BA9" s="339"/>
      <c r="BB9" s="339"/>
      <c r="BC9" s="339"/>
      <c r="BD9" s="339"/>
      <c r="BE9" s="339"/>
      <c r="BF9" s="339"/>
      <c r="BG9" s="339"/>
    </row>
    <row r="10" spans="1:79" ht="110.25">
      <c r="E10" s="218" t="s">
        <v>819</v>
      </c>
      <c r="F10" s="218" t="s">
        <v>987</v>
      </c>
      <c r="G10" s="218" t="s">
        <v>988</v>
      </c>
      <c r="H10" s="218" t="s">
        <v>983</v>
      </c>
      <c r="I10" s="218" t="s">
        <v>820</v>
      </c>
      <c r="J10" s="218" t="s">
        <v>984</v>
      </c>
      <c r="K10" s="218" t="s">
        <v>985</v>
      </c>
      <c r="L10" s="218" t="s">
        <v>986</v>
      </c>
      <c r="P10" s="339"/>
      <c r="Q10" s="339"/>
      <c r="R10" s="339"/>
      <c r="S10" s="339"/>
      <c r="T10" s="339"/>
      <c r="U10" s="339"/>
      <c r="V10" s="339"/>
      <c r="W10" s="339"/>
      <c r="X10" s="339"/>
      <c r="Y10" s="339"/>
      <c r="Z10" s="339"/>
      <c r="AA10" s="339"/>
      <c r="AB10" s="339"/>
      <c r="AC10" s="339"/>
      <c r="AD10" s="339"/>
      <c r="AE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O10" s="339"/>
      <c r="BP10" s="339"/>
      <c r="BQ10" s="339"/>
      <c r="BR10" s="339"/>
      <c r="BS10" s="339"/>
      <c r="BT10" s="339"/>
      <c r="BU10" s="339"/>
      <c r="BV10" s="339"/>
    </row>
    <row r="11" spans="1:79" ht="65.25">
      <c r="E11" s="218" t="s">
        <v>811</v>
      </c>
      <c r="F11" s="218" t="s">
        <v>1561</v>
      </c>
      <c r="G11" s="218" t="s">
        <v>1562</v>
      </c>
      <c r="H11" s="218" t="s">
        <v>812</v>
      </c>
      <c r="I11" s="218" t="s">
        <v>813</v>
      </c>
      <c r="J11" s="218" t="s">
        <v>814</v>
      </c>
      <c r="K11" s="218" t="s">
        <v>815</v>
      </c>
      <c r="L11" s="218" t="s">
        <v>816</v>
      </c>
      <c r="P11" s="339"/>
      <c r="Q11" s="339"/>
      <c r="R11" s="339"/>
      <c r="S11" s="339"/>
      <c r="T11" s="339"/>
      <c r="U11" s="339"/>
      <c r="V11" s="339"/>
      <c r="W11" s="339"/>
      <c r="X11" s="339"/>
      <c r="Y11" s="339"/>
      <c r="Z11" s="339"/>
      <c r="AA11" s="339"/>
      <c r="AB11" s="339"/>
      <c r="AC11" s="339"/>
      <c r="AD11" s="339"/>
      <c r="AE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O11" s="339"/>
      <c r="BP11" s="339"/>
      <c r="BQ11" s="339"/>
      <c r="BR11" s="339"/>
      <c r="BS11" s="339"/>
      <c r="BT11" s="339"/>
      <c r="BU11" s="339"/>
      <c r="BV11" s="339"/>
    </row>
    <row r="12" spans="1:79">
      <c r="C12" s="207" t="s">
        <v>81</v>
      </c>
      <c r="D12" s="207" t="s">
        <v>34</v>
      </c>
      <c r="E12" s="223">
        <v>3.5541667499999998</v>
      </c>
      <c r="F12" s="223">
        <v>2.31666675</v>
      </c>
      <c r="G12" s="223">
        <v>2.70000025</v>
      </c>
      <c r="H12" s="223">
        <v>1.7708332499999999</v>
      </c>
      <c r="I12" s="223">
        <v>3.3458332500000001</v>
      </c>
      <c r="J12" s="223">
        <v>1.7041667499999997</v>
      </c>
      <c r="K12" s="223">
        <v>2.44166675</v>
      </c>
      <c r="L12" s="223">
        <v>1.62916675</v>
      </c>
      <c r="X12" s="218"/>
    </row>
    <row r="13" spans="1:79">
      <c r="C13" s="207" t="s">
        <v>45</v>
      </c>
      <c r="D13" s="207" t="s">
        <v>28</v>
      </c>
      <c r="E13" s="223">
        <v>3.5750002499999995</v>
      </c>
      <c r="F13" s="223">
        <v>2.25</v>
      </c>
      <c r="G13" s="223">
        <v>2.5166667500000002</v>
      </c>
      <c r="H13" s="223">
        <v>1.7166667500000001</v>
      </c>
      <c r="I13" s="223">
        <v>3.6625000000000001</v>
      </c>
      <c r="J13" s="223">
        <v>1.9041667499999999</v>
      </c>
      <c r="K13" s="223">
        <v>2.6666667500000001</v>
      </c>
      <c r="L13" s="223">
        <v>1.5791667500000002</v>
      </c>
      <c r="X13" s="218"/>
    </row>
    <row r="14" spans="1:79">
      <c r="C14" s="207" t="s">
        <v>46</v>
      </c>
      <c r="D14" s="207" t="s">
        <v>29</v>
      </c>
      <c r="E14" s="223">
        <v>3.1166670000000001</v>
      </c>
      <c r="F14" s="223">
        <v>1.9291667499999998</v>
      </c>
      <c r="G14" s="223">
        <v>2.1666667500000001</v>
      </c>
      <c r="H14" s="223">
        <v>1.4666667499999999</v>
      </c>
      <c r="I14" s="223">
        <v>3.6458332500000004</v>
      </c>
      <c r="J14" s="223">
        <v>1.7625</v>
      </c>
      <c r="K14" s="223">
        <v>2.6125002500000001</v>
      </c>
      <c r="L14" s="223">
        <v>1.4958334999999998</v>
      </c>
      <c r="X14" s="223"/>
    </row>
    <row r="15" spans="1:79">
      <c r="C15" s="207" t="s">
        <v>47</v>
      </c>
      <c r="D15" s="207" t="s">
        <v>30</v>
      </c>
      <c r="E15" s="223">
        <v>2.8666669999999996</v>
      </c>
      <c r="F15" s="223">
        <v>1.85</v>
      </c>
      <c r="G15" s="223">
        <v>1.9291667500000003</v>
      </c>
      <c r="H15" s="223">
        <v>1.4375002499999998</v>
      </c>
      <c r="I15" s="223">
        <v>3.3375000000000004</v>
      </c>
      <c r="J15" s="223">
        <v>1.7583332500000002</v>
      </c>
      <c r="K15" s="223">
        <v>2.75416675</v>
      </c>
      <c r="L15" s="223">
        <v>1.4833335000000001</v>
      </c>
      <c r="X15" s="223"/>
      <c r="AC15" s="224"/>
      <c r="AD15" s="224"/>
      <c r="AY15" s="223"/>
      <c r="AZ15" s="223"/>
      <c r="BA15" s="223"/>
      <c r="BB15" s="223"/>
      <c r="BC15" s="223"/>
      <c r="BF15" s="223"/>
      <c r="BG15" s="223"/>
      <c r="BH15" s="223"/>
      <c r="BI15" s="223"/>
      <c r="BJ15" s="223"/>
      <c r="BP15" s="223"/>
      <c r="BQ15" s="223"/>
      <c r="BR15" s="223"/>
      <c r="BS15" s="223"/>
      <c r="BT15" s="223"/>
      <c r="BW15" s="223"/>
      <c r="BX15" s="223"/>
      <c r="BY15" s="223"/>
      <c r="BZ15" s="223"/>
      <c r="CA15" s="223"/>
    </row>
    <row r="16" spans="1:79">
      <c r="C16" s="207" t="s">
        <v>82</v>
      </c>
      <c r="D16" s="207" t="s">
        <v>35</v>
      </c>
      <c r="E16" s="223">
        <v>2.6750002500000001</v>
      </c>
      <c r="F16" s="223">
        <v>1.7333332499999998</v>
      </c>
      <c r="G16" s="223">
        <v>1.8208332499999997</v>
      </c>
      <c r="H16" s="223">
        <v>1.4750002499999999</v>
      </c>
      <c r="I16" s="223">
        <v>3.3875000000000002</v>
      </c>
      <c r="J16" s="223">
        <v>1.8499999999999999</v>
      </c>
      <c r="K16" s="223">
        <v>2.9708334999999999</v>
      </c>
      <c r="L16" s="223">
        <v>1.5833334999999999</v>
      </c>
      <c r="X16" s="223"/>
      <c r="AC16" s="224"/>
      <c r="AD16" s="224"/>
      <c r="AY16" s="223"/>
      <c r="AZ16" s="223"/>
      <c r="BA16" s="223"/>
      <c r="BB16" s="223"/>
      <c r="BC16" s="223"/>
      <c r="BF16" s="223"/>
      <c r="BG16" s="223"/>
      <c r="BH16" s="223"/>
      <c r="BI16" s="223"/>
      <c r="BJ16" s="223"/>
      <c r="BP16" s="223"/>
      <c r="BQ16" s="223"/>
      <c r="BR16" s="223"/>
      <c r="BS16" s="223"/>
      <c r="BT16" s="223"/>
      <c r="BW16" s="223"/>
      <c r="BX16" s="223"/>
      <c r="BY16" s="223"/>
      <c r="BZ16" s="223"/>
      <c r="CA16" s="223"/>
    </row>
    <row r="17" spans="3:81">
      <c r="C17" s="207" t="s">
        <v>45</v>
      </c>
      <c r="D17" s="207" t="s">
        <v>28</v>
      </c>
      <c r="E17" s="223">
        <v>2.7375002499999996</v>
      </c>
      <c r="F17" s="223">
        <v>1.7833332500000001</v>
      </c>
      <c r="G17" s="223">
        <v>2.0458332500000003</v>
      </c>
      <c r="H17" s="223">
        <v>1.6708335000000001</v>
      </c>
      <c r="I17" s="223">
        <v>3.1291665000000002</v>
      </c>
      <c r="J17" s="223">
        <v>1.7166665000000001</v>
      </c>
      <c r="K17" s="223">
        <v>3.05</v>
      </c>
      <c r="L17" s="223">
        <v>1.69166675</v>
      </c>
      <c r="X17" s="223"/>
      <c r="AA17" s="224"/>
      <c r="AB17" s="224"/>
      <c r="AC17" s="224"/>
      <c r="AD17" s="224"/>
      <c r="AE17" s="224"/>
      <c r="AY17" s="223"/>
      <c r="AZ17" s="223"/>
      <c r="BA17" s="223"/>
      <c r="BB17" s="223"/>
      <c r="BC17" s="223"/>
      <c r="BF17" s="223"/>
      <c r="BG17" s="223"/>
      <c r="BH17" s="223"/>
      <c r="BI17" s="223"/>
      <c r="BJ17" s="223"/>
      <c r="BP17" s="223"/>
      <c r="BQ17" s="223"/>
      <c r="BR17" s="223"/>
      <c r="BS17" s="223"/>
      <c r="BT17" s="223"/>
      <c r="BW17" s="223"/>
      <c r="BX17" s="223"/>
      <c r="BY17" s="223"/>
      <c r="BZ17" s="223"/>
      <c r="CA17" s="223"/>
    </row>
    <row r="18" spans="3:81">
      <c r="C18" s="207" t="s">
        <v>46</v>
      </c>
      <c r="D18" s="207" t="s">
        <v>29</v>
      </c>
      <c r="E18" s="223">
        <v>3.2791667499999999</v>
      </c>
      <c r="F18" s="223">
        <v>1.9833332499999998</v>
      </c>
      <c r="G18" s="223">
        <v>2.3458332500000001</v>
      </c>
      <c r="H18" s="223">
        <v>1.9083334999999999</v>
      </c>
      <c r="I18" s="223">
        <v>3.6541665000000001</v>
      </c>
      <c r="J18" s="223">
        <v>1.8083332499999998</v>
      </c>
      <c r="K18" s="223">
        <v>3.3875000000000002</v>
      </c>
      <c r="L18" s="223">
        <v>1.9083332500000001</v>
      </c>
      <c r="X18" s="223"/>
      <c r="Y18" s="223"/>
      <c r="Z18" s="223"/>
      <c r="AA18" s="223"/>
      <c r="AB18" s="224"/>
      <c r="AC18" s="224"/>
      <c r="AD18" s="224"/>
      <c r="AE18" s="224"/>
      <c r="AG18" s="340"/>
      <c r="AN18" s="340"/>
      <c r="AU18" s="340"/>
      <c r="AX18" s="340"/>
      <c r="AY18" s="223"/>
      <c r="AZ18" s="223"/>
      <c r="BA18" s="223"/>
      <c r="BB18" s="223"/>
      <c r="BC18" s="223"/>
      <c r="BE18" s="340"/>
      <c r="BF18" s="223"/>
      <c r="BG18" s="223"/>
      <c r="BH18" s="223"/>
      <c r="BI18" s="223"/>
      <c r="BJ18" s="223"/>
      <c r="BL18" s="340"/>
      <c r="BO18" s="340"/>
      <c r="BP18" s="223"/>
      <c r="BQ18" s="223"/>
      <c r="BR18" s="223"/>
      <c r="BS18" s="223"/>
      <c r="BT18" s="223"/>
      <c r="BV18" s="340"/>
      <c r="BW18" s="223"/>
      <c r="BX18" s="223"/>
      <c r="BY18" s="223"/>
      <c r="BZ18" s="223"/>
      <c r="CA18" s="223"/>
      <c r="CC18" s="341"/>
    </row>
    <row r="19" spans="3:81">
      <c r="C19" s="207" t="s">
        <v>47</v>
      </c>
      <c r="D19" s="207" t="s">
        <v>30</v>
      </c>
      <c r="E19" s="223">
        <v>3.4791667500000001</v>
      </c>
      <c r="F19" s="223">
        <v>2.1875</v>
      </c>
      <c r="G19" s="223">
        <v>2.6999997499999999</v>
      </c>
      <c r="H19" s="223">
        <v>2.0833335000000002</v>
      </c>
      <c r="I19" s="223">
        <v>4.0541665</v>
      </c>
      <c r="J19" s="223">
        <v>1.95</v>
      </c>
      <c r="K19" s="223">
        <v>3.3874999999999997</v>
      </c>
      <c r="L19" s="223">
        <v>2.0249999999999999</v>
      </c>
      <c r="X19" s="223"/>
      <c r="Y19" s="223"/>
      <c r="Z19" s="223"/>
      <c r="AA19" s="223"/>
      <c r="AB19" s="224"/>
      <c r="AC19" s="224"/>
      <c r="AD19" s="224"/>
      <c r="AE19" s="224"/>
      <c r="AY19" s="223"/>
      <c r="AZ19" s="223"/>
      <c r="BA19" s="223"/>
      <c r="BB19" s="223"/>
      <c r="BC19" s="223"/>
      <c r="BF19" s="223"/>
      <c r="BG19" s="223"/>
      <c r="BH19" s="223"/>
      <c r="BI19" s="223"/>
      <c r="BJ19" s="223"/>
      <c r="BP19" s="223"/>
      <c r="BQ19" s="223"/>
      <c r="BR19" s="223"/>
      <c r="BS19" s="223"/>
      <c r="BT19" s="223"/>
      <c r="BW19" s="223"/>
      <c r="BX19" s="223"/>
      <c r="BY19" s="223"/>
      <c r="BZ19" s="223"/>
      <c r="CA19" s="223"/>
    </row>
    <row r="20" spans="3:81">
      <c r="C20" s="207" t="s">
        <v>83</v>
      </c>
      <c r="D20" s="207" t="s">
        <v>36</v>
      </c>
      <c r="E20" s="223">
        <v>3.7541667500000004</v>
      </c>
      <c r="F20" s="223">
        <v>2.4708332500000001</v>
      </c>
      <c r="G20" s="223">
        <v>3.0666665000000002</v>
      </c>
      <c r="H20" s="223">
        <v>2.1958335</v>
      </c>
      <c r="I20" s="223">
        <v>4.2208332500000001</v>
      </c>
      <c r="J20" s="223">
        <v>2.1041665000000003</v>
      </c>
      <c r="K20" s="223">
        <v>3.3875000000000002</v>
      </c>
      <c r="L20" s="223">
        <v>2.0499999999999998</v>
      </c>
      <c r="X20" s="223"/>
      <c r="Y20" s="223"/>
      <c r="Z20" s="223"/>
      <c r="AA20" s="223"/>
      <c r="AB20" s="224"/>
      <c r="AC20" s="224"/>
      <c r="AD20" s="224"/>
      <c r="AE20" s="224"/>
      <c r="AY20" s="223"/>
      <c r="AZ20" s="223"/>
      <c r="BA20" s="223"/>
      <c r="BB20" s="223"/>
      <c r="BC20" s="223"/>
      <c r="BF20" s="223"/>
      <c r="BG20" s="223"/>
      <c r="BH20" s="223"/>
      <c r="BI20" s="223"/>
      <c r="BJ20" s="223"/>
      <c r="BP20" s="223"/>
      <c r="BQ20" s="223"/>
      <c r="BR20" s="223"/>
      <c r="BS20" s="223"/>
      <c r="BT20" s="223"/>
      <c r="BW20" s="223"/>
      <c r="BX20" s="223"/>
      <c r="BY20" s="223"/>
      <c r="BZ20" s="223"/>
      <c r="CA20" s="223"/>
    </row>
    <row r="21" spans="3:81">
      <c r="C21" s="207" t="s">
        <v>45</v>
      </c>
      <c r="D21" s="207" t="s">
        <v>28</v>
      </c>
      <c r="E21" s="223">
        <v>4.0916667499999999</v>
      </c>
      <c r="F21" s="223">
        <v>2.6333332499999997</v>
      </c>
      <c r="G21" s="223">
        <v>3.2166665000000001</v>
      </c>
      <c r="H21" s="223">
        <v>2.2083335000000002</v>
      </c>
      <c r="I21" s="223">
        <v>4.3166665000000002</v>
      </c>
      <c r="J21" s="223">
        <v>2.1749999999999998</v>
      </c>
      <c r="K21" s="223">
        <v>3.2208335000000003</v>
      </c>
      <c r="L21" s="223">
        <v>2.1166667499999998</v>
      </c>
      <c r="X21" s="223"/>
      <c r="Y21" s="223"/>
      <c r="Z21" s="223"/>
      <c r="AA21" s="223"/>
      <c r="AB21" s="224"/>
      <c r="AC21" s="224"/>
      <c r="AD21" s="224"/>
      <c r="AE21" s="224"/>
      <c r="AY21" s="223"/>
      <c r="AZ21" s="223"/>
      <c r="BA21" s="223"/>
      <c r="BB21" s="223"/>
      <c r="BC21" s="223"/>
      <c r="BF21" s="223"/>
      <c r="BG21" s="223"/>
      <c r="BH21" s="223"/>
      <c r="BI21" s="223"/>
      <c r="BJ21" s="223"/>
      <c r="BP21" s="223"/>
      <c r="BQ21" s="223"/>
      <c r="BR21" s="223"/>
      <c r="BS21" s="223"/>
      <c r="BT21" s="223"/>
      <c r="BW21" s="223"/>
      <c r="BX21" s="223"/>
      <c r="BY21" s="223"/>
      <c r="BZ21" s="223"/>
      <c r="CA21" s="223"/>
    </row>
    <row r="22" spans="3:81">
      <c r="C22" s="207" t="s">
        <v>46</v>
      </c>
      <c r="D22" s="207" t="s">
        <v>29</v>
      </c>
      <c r="E22" s="223">
        <v>4.1208334999999998</v>
      </c>
      <c r="F22" s="223">
        <v>2.8583332500000003</v>
      </c>
      <c r="G22" s="223">
        <v>3.2833332500000001</v>
      </c>
      <c r="H22" s="223">
        <v>2.12916675</v>
      </c>
      <c r="I22" s="223">
        <v>4.0583332500000004</v>
      </c>
      <c r="J22" s="223">
        <v>2.30833325</v>
      </c>
      <c r="K22" s="223">
        <v>3.1666667500000001</v>
      </c>
      <c r="L22" s="223">
        <v>2.1000002499999999</v>
      </c>
      <c r="X22" s="223"/>
      <c r="Y22" s="223"/>
      <c r="Z22" s="223"/>
      <c r="AA22" s="223"/>
      <c r="AB22" s="224"/>
      <c r="AC22" s="224"/>
      <c r="AD22" s="224"/>
      <c r="AE22" s="224"/>
      <c r="AG22" s="340"/>
      <c r="AN22" s="340"/>
      <c r="AU22" s="340"/>
      <c r="AX22" s="340"/>
      <c r="AY22" s="223"/>
      <c r="AZ22" s="223"/>
      <c r="BA22" s="223"/>
      <c r="BB22" s="223"/>
      <c r="BC22" s="223"/>
      <c r="BE22" s="340"/>
      <c r="BF22" s="223"/>
      <c r="BG22" s="223"/>
      <c r="BH22" s="223"/>
      <c r="BI22" s="223"/>
      <c r="BJ22" s="223"/>
      <c r="BL22" s="340"/>
      <c r="BO22" s="340"/>
      <c r="BP22" s="223"/>
      <c r="BQ22" s="223"/>
      <c r="BR22" s="223"/>
      <c r="BS22" s="223"/>
      <c r="BT22" s="223"/>
      <c r="BV22" s="340"/>
      <c r="BW22" s="223"/>
      <c r="BX22" s="223"/>
      <c r="BY22" s="223"/>
      <c r="BZ22" s="223"/>
      <c r="CA22" s="223"/>
      <c r="CC22" s="341"/>
    </row>
    <row r="23" spans="3:81">
      <c r="C23" s="207" t="s">
        <v>47</v>
      </c>
      <c r="D23" s="207" t="s">
        <v>30</v>
      </c>
      <c r="E23" s="223">
        <v>4.4375</v>
      </c>
      <c r="F23" s="223">
        <v>3.0541665</v>
      </c>
      <c r="G23" s="223">
        <v>3.2833332499999996</v>
      </c>
      <c r="H23" s="223">
        <v>2.1</v>
      </c>
      <c r="I23" s="223">
        <v>4.3041667500000003</v>
      </c>
      <c r="J23" s="223">
        <v>2.4833332500000003</v>
      </c>
      <c r="K23" s="223">
        <v>3.31666675</v>
      </c>
      <c r="L23" s="223">
        <v>2.1083335000000001</v>
      </c>
      <c r="X23" s="223"/>
      <c r="Y23" s="223"/>
      <c r="Z23" s="223"/>
      <c r="AA23" s="223"/>
      <c r="AB23" s="224"/>
      <c r="AC23" s="224"/>
      <c r="AD23" s="224"/>
      <c r="AE23" s="224"/>
      <c r="AY23" s="223"/>
      <c r="AZ23" s="223"/>
      <c r="BA23" s="223"/>
      <c r="BB23" s="223"/>
      <c r="BC23" s="223"/>
      <c r="BF23" s="223"/>
      <c r="BG23" s="223"/>
      <c r="BH23" s="223"/>
      <c r="BI23" s="223"/>
      <c r="BJ23" s="223"/>
      <c r="BP23" s="223"/>
      <c r="BQ23" s="223"/>
      <c r="BR23" s="223"/>
      <c r="BS23" s="223"/>
      <c r="BT23" s="223"/>
      <c r="BW23" s="223"/>
      <c r="BX23" s="223"/>
      <c r="BY23" s="223"/>
      <c r="BZ23" s="223"/>
      <c r="CA23" s="223"/>
    </row>
    <row r="24" spans="3:81">
      <c r="C24" s="207" t="s">
        <v>84</v>
      </c>
      <c r="D24" s="207" t="s">
        <v>37</v>
      </c>
      <c r="E24" s="223">
        <v>4.5291667499999999</v>
      </c>
      <c r="F24" s="223">
        <v>3.0041665000000002</v>
      </c>
      <c r="G24" s="223">
        <v>3.18333325</v>
      </c>
      <c r="H24" s="223">
        <v>2.15</v>
      </c>
      <c r="I24" s="223">
        <v>4.2833335000000003</v>
      </c>
      <c r="J24" s="223">
        <v>2.6541667499999999</v>
      </c>
      <c r="K24" s="223">
        <v>3.6166667500000003</v>
      </c>
      <c r="L24" s="223">
        <v>2.1791667500000003</v>
      </c>
      <c r="X24" s="223"/>
      <c r="Y24" s="223"/>
      <c r="Z24" s="223"/>
      <c r="AA24" s="223"/>
      <c r="AB24" s="224"/>
      <c r="AC24" s="224"/>
      <c r="AD24" s="224"/>
      <c r="AE24" s="224"/>
      <c r="AY24" s="223"/>
      <c r="AZ24" s="223"/>
      <c r="BA24" s="223"/>
      <c r="BB24" s="223"/>
      <c r="BC24" s="223"/>
      <c r="BF24" s="223"/>
      <c r="BG24" s="223"/>
      <c r="BH24" s="223"/>
      <c r="BI24" s="223"/>
      <c r="BJ24" s="223"/>
      <c r="BP24" s="223"/>
      <c r="BQ24" s="223"/>
      <c r="BR24" s="223"/>
      <c r="BS24" s="223"/>
      <c r="BT24" s="223"/>
      <c r="BW24" s="223"/>
      <c r="BX24" s="223"/>
      <c r="BY24" s="223"/>
      <c r="BZ24" s="223"/>
      <c r="CA24" s="223"/>
    </row>
    <row r="25" spans="3:81">
      <c r="C25" s="207" t="s">
        <v>45</v>
      </c>
      <c r="D25" s="207" t="s">
        <v>28</v>
      </c>
      <c r="E25" s="223">
        <v>4.5958332500000001</v>
      </c>
      <c r="F25" s="223">
        <v>3.0583332499999996</v>
      </c>
      <c r="G25" s="223">
        <v>3.1583332500000001</v>
      </c>
      <c r="H25" s="223">
        <v>2.1583332500000001</v>
      </c>
      <c r="I25" s="223">
        <v>4.2125002499999997</v>
      </c>
      <c r="J25" s="223">
        <v>2.6875</v>
      </c>
      <c r="K25" s="223">
        <v>3.5624999999999996</v>
      </c>
      <c r="L25" s="223">
        <v>2.1625000000000001</v>
      </c>
      <c r="X25" s="223"/>
      <c r="Y25" s="223"/>
      <c r="Z25" s="223"/>
      <c r="AA25" s="223"/>
      <c r="AB25" s="224"/>
      <c r="AC25" s="224"/>
      <c r="AD25" s="224"/>
      <c r="AE25" s="224"/>
      <c r="AY25" s="223"/>
      <c r="AZ25" s="223"/>
      <c r="BA25" s="223"/>
      <c r="BB25" s="223"/>
      <c r="BC25" s="223"/>
      <c r="BF25" s="223"/>
      <c r="BG25" s="223"/>
      <c r="BH25" s="223"/>
      <c r="BI25" s="223"/>
      <c r="BJ25" s="223"/>
      <c r="BP25" s="223"/>
      <c r="BQ25" s="223"/>
      <c r="BR25" s="223"/>
      <c r="BS25" s="223"/>
      <c r="BT25" s="223"/>
      <c r="BW25" s="223"/>
      <c r="BX25" s="223"/>
      <c r="BY25" s="223"/>
      <c r="BZ25" s="223"/>
      <c r="CA25" s="223"/>
    </row>
    <row r="26" spans="3:81">
      <c r="C26" s="207" t="s">
        <v>46</v>
      </c>
      <c r="D26" s="207" t="s">
        <v>29</v>
      </c>
      <c r="E26" s="223">
        <v>4.6666664999999998</v>
      </c>
      <c r="F26" s="223">
        <v>2.9666665000000005</v>
      </c>
      <c r="G26" s="223">
        <v>3.2249997500000003</v>
      </c>
      <c r="H26" s="223">
        <v>2.2999999999999998</v>
      </c>
      <c r="I26" s="223">
        <v>4.6375002500000004</v>
      </c>
      <c r="J26" s="223">
        <v>2.8083334999999998</v>
      </c>
      <c r="K26" s="223">
        <v>3.5625</v>
      </c>
      <c r="L26" s="223">
        <v>2.1625000000000001</v>
      </c>
      <c r="X26" s="223"/>
      <c r="Y26" s="223"/>
      <c r="Z26" s="223"/>
      <c r="AA26" s="223"/>
      <c r="AB26" s="224"/>
      <c r="AC26" s="224"/>
      <c r="AD26" s="224"/>
      <c r="AE26" s="224"/>
      <c r="AG26" s="340"/>
      <c r="AN26" s="340"/>
      <c r="AU26" s="340"/>
      <c r="AX26" s="340"/>
      <c r="AY26" s="223"/>
      <c r="AZ26" s="223"/>
      <c r="BA26" s="223"/>
      <c r="BB26" s="223"/>
      <c r="BC26" s="223"/>
      <c r="BE26" s="340"/>
      <c r="BF26" s="223"/>
      <c r="BG26" s="223"/>
      <c r="BH26" s="223"/>
      <c r="BI26" s="223"/>
      <c r="BJ26" s="223"/>
      <c r="BL26" s="340"/>
      <c r="BO26" s="340"/>
      <c r="BP26" s="223"/>
      <c r="BQ26" s="223"/>
      <c r="BR26" s="223"/>
      <c r="BS26" s="223"/>
      <c r="BT26" s="223"/>
      <c r="BV26" s="340"/>
      <c r="BW26" s="223"/>
      <c r="BX26" s="223"/>
      <c r="BY26" s="223"/>
      <c r="BZ26" s="223"/>
      <c r="CA26" s="223"/>
      <c r="CC26" s="341"/>
    </row>
    <row r="27" spans="3:81">
      <c r="C27" s="207" t="s">
        <v>47</v>
      </c>
      <c r="D27" s="207" t="s">
        <v>30</v>
      </c>
      <c r="E27" s="223">
        <v>4.5999999999999996</v>
      </c>
      <c r="F27" s="223">
        <v>2.7249999999999996</v>
      </c>
      <c r="G27" s="223">
        <v>3.1166665</v>
      </c>
      <c r="H27" s="223">
        <v>2.3125</v>
      </c>
      <c r="I27" s="223">
        <v>4.8250000000000002</v>
      </c>
      <c r="J27" s="223">
        <v>2.6875002500000003</v>
      </c>
      <c r="K27" s="223">
        <v>3.37916675</v>
      </c>
      <c r="L27" s="223">
        <v>2.1458332499999999</v>
      </c>
      <c r="X27" s="223"/>
      <c r="Y27" s="223"/>
      <c r="Z27" s="223"/>
      <c r="AA27" s="223"/>
      <c r="AB27" s="224"/>
      <c r="AC27" s="224"/>
      <c r="AD27" s="224"/>
      <c r="AE27" s="224"/>
      <c r="AY27" s="223"/>
      <c r="AZ27" s="223"/>
      <c r="BA27" s="223"/>
      <c r="BB27" s="223"/>
      <c r="BC27" s="223"/>
      <c r="BF27" s="223"/>
      <c r="BG27" s="223"/>
      <c r="BH27" s="223"/>
      <c r="BI27" s="223"/>
      <c r="BJ27" s="223"/>
      <c r="BP27" s="223"/>
      <c r="BQ27" s="223"/>
      <c r="BR27" s="223"/>
      <c r="BS27" s="223"/>
      <c r="BT27" s="223"/>
      <c r="BW27" s="223"/>
      <c r="BX27" s="223"/>
      <c r="BY27" s="223"/>
      <c r="BZ27" s="223"/>
      <c r="CA27" s="223"/>
    </row>
    <row r="28" spans="3:81">
      <c r="C28" s="207" t="s">
        <v>85</v>
      </c>
      <c r="D28" s="207" t="s">
        <v>38</v>
      </c>
      <c r="E28" s="223">
        <v>4.6916665000000002</v>
      </c>
      <c r="F28" s="223">
        <v>2.65</v>
      </c>
      <c r="G28" s="223">
        <v>3.1499997500000001</v>
      </c>
      <c r="H28" s="223">
        <v>2.1791667500000003</v>
      </c>
      <c r="I28" s="223">
        <v>4.8833332499999997</v>
      </c>
      <c r="J28" s="223">
        <v>2.4708334999999999</v>
      </c>
      <c r="K28" s="223">
        <v>3.1791667499999998</v>
      </c>
      <c r="L28" s="223">
        <v>1.9916665</v>
      </c>
      <c r="X28" s="223"/>
      <c r="Y28" s="223"/>
      <c r="Z28" s="223"/>
      <c r="AA28" s="223"/>
      <c r="AB28" s="224"/>
      <c r="AC28" s="224"/>
      <c r="AD28" s="224"/>
      <c r="AE28" s="224"/>
      <c r="AY28" s="223"/>
      <c r="AZ28" s="223"/>
      <c r="BA28" s="223"/>
      <c r="BB28" s="223"/>
      <c r="BC28" s="223"/>
      <c r="BF28" s="223"/>
      <c r="BG28" s="223"/>
      <c r="BH28" s="223"/>
      <c r="BI28" s="223"/>
      <c r="BJ28" s="223"/>
      <c r="BP28" s="223"/>
      <c r="BQ28" s="223"/>
      <c r="BR28" s="223"/>
      <c r="BS28" s="223"/>
      <c r="BT28" s="223"/>
      <c r="BW28" s="223"/>
      <c r="BX28" s="223"/>
      <c r="BY28" s="223"/>
      <c r="BZ28" s="223"/>
      <c r="CA28" s="223"/>
    </row>
    <row r="29" spans="3:81">
      <c r="C29" s="207" t="s">
        <v>45</v>
      </c>
      <c r="D29" s="207" t="s">
        <v>28</v>
      </c>
      <c r="E29" s="223">
        <v>4.4749999999999996</v>
      </c>
      <c r="F29" s="223">
        <v>2.4791665000000003</v>
      </c>
      <c r="G29" s="223">
        <v>3.0833332499999999</v>
      </c>
      <c r="H29" s="223">
        <v>2.0708335</v>
      </c>
      <c r="I29" s="223">
        <v>5.1666667500000001</v>
      </c>
      <c r="J29" s="223">
        <v>2.4083334999999999</v>
      </c>
      <c r="K29" s="223">
        <v>3.2708335000000002</v>
      </c>
      <c r="L29" s="223">
        <v>1.9208332499999998</v>
      </c>
      <c r="X29" s="223"/>
      <c r="Y29" s="223"/>
      <c r="Z29" s="223"/>
      <c r="AA29" s="223"/>
      <c r="AB29" s="224"/>
      <c r="AC29" s="224"/>
      <c r="AD29" s="224"/>
      <c r="AE29" s="224"/>
      <c r="AY29" s="223"/>
      <c r="AZ29" s="223"/>
      <c r="BA29" s="223"/>
      <c r="BB29" s="223"/>
      <c r="BC29" s="223"/>
      <c r="BF29" s="223"/>
      <c r="BG29" s="223"/>
      <c r="BH29" s="223"/>
      <c r="BI29" s="223"/>
      <c r="BJ29" s="223"/>
      <c r="BP29" s="223"/>
      <c r="BQ29" s="223"/>
      <c r="BR29" s="223"/>
      <c r="BS29" s="223"/>
      <c r="BT29" s="223"/>
      <c r="BW29" s="223"/>
      <c r="BX29" s="223"/>
      <c r="BY29" s="223"/>
      <c r="BZ29" s="223"/>
      <c r="CA29" s="223"/>
    </row>
    <row r="30" spans="3:81">
      <c r="C30" s="207" t="s">
        <v>46</v>
      </c>
      <c r="D30" s="207" t="s">
        <v>29</v>
      </c>
      <c r="E30" s="223">
        <v>4.4749999999999996</v>
      </c>
      <c r="F30" s="223">
        <v>2.4249999999999998</v>
      </c>
      <c r="G30" s="223">
        <v>3.15</v>
      </c>
      <c r="H30" s="223">
        <v>2.0958335000000003</v>
      </c>
      <c r="I30" s="223">
        <v>4.8208332499999997</v>
      </c>
      <c r="J30" s="223">
        <v>2.3458334999999999</v>
      </c>
      <c r="K30" s="223">
        <v>3.2666667500000002</v>
      </c>
      <c r="L30" s="223">
        <v>1.8958332500000001</v>
      </c>
      <c r="X30" s="223"/>
      <c r="Y30" s="223"/>
      <c r="Z30" s="223"/>
      <c r="AA30" s="223"/>
      <c r="AB30" s="224"/>
      <c r="AC30" s="224"/>
      <c r="AD30" s="224"/>
      <c r="AE30" s="224"/>
      <c r="AG30" s="340"/>
      <c r="AN30" s="340"/>
      <c r="AU30" s="340"/>
      <c r="AX30" s="340"/>
      <c r="AY30" s="223"/>
      <c r="AZ30" s="223"/>
      <c r="BA30" s="223"/>
      <c r="BB30" s="223"/>
      <c r="BC30" s="223"/>
      <c r="BE30" s="340"/>
      <c r="BF30" s="223"/>
      <c r="BG30" s="223"/>
      <c r="BH30" s="223"/>
      <c r="BI30" s="223"/>
      <c r="BJ30" s="223"/>
      <c r="BL30" s="340"/>
      <c r="BO30" s="340"/>
      <c r="BP30" s="223"/>
      <c r="BQ30" s="223"/>
      <c r="BR30" s="223"/>
      <c r="BS30" s="223"/>
      <c r="BT30" s="223"/>
      <c r="BV30" s="340"/>
      <c r="BW30" s="223"/>
      <c r="BX30" s="223"/>
      <c r="BY30" s="223"/>
      <c r="BZ30" s="223"/>
      <c r="CA30" s="223"/>
      <c r="CC30" s="341"/>
    </row>
    <row r="31" spans="3:81">
      <c r="C31" s="207" t="s">
        <v>47</v>
      </c>
      <c r="D31" s="207" t="s">
        <v>30</v>
      </c>
      <c r="E31" s="223">
        <v>4.4916665</v>
      </c>
      <c r="F31" s="223">
        <v>2.5750000000000002</v>
      </c>
      <c r="G31" s="223">
        <v>3.3</v>
      </c>
      <c r="H31" s="223">
        <v>2.2125002499999997</v>
      </c>
      <c r="I31" s="223">
        <v>4.3875000000000002</v>
      </c>
      <c r="J31" s="223">
        <v>2.2791667499999999</v>
      </c>
      <c r="K31" s="223">
        <v>3.5500000000000003</v>
      </c>
      <c r="L31" s="223">
        <v>2.00416675</v>
      </c>
      <c r="X31" s="223"/>
      <c r="Y31" s="223"/>
      <c r="Z31" s="223"/>
      <c r="AA31" s="223"/>
      <c r="AB31" s="224"/>
      <c r="AC31" s="224"/>
      <c r="AD31" s="224"/>
      <c r="AE31" s="224"/>
      <c r="AY31" s="223"/>
      <c r="AZ31" s="223"/>
      <c r="BA31" s="223"/>
      <c r="BB31" s="223"/>
      <c r="BC31" s="223"/>
      <c r="BF31" s="223"/>
      <c r="BG31" s="223"/>
      <c r="BH31" s="223"/>
      <c r="BI31" s="223"/>
      <c r="BJ31" s="223"/>
      <c r="BP31" s="223"/>
      <c r="BQ31" s="223"/>
      <c r="BR31" s="223"/>
      <c r="BS31" s="223"/>
      <c r="BT31" s="223"/>
      <c r="BW31" s="223"/>
      <c r="BX31" s="223"/>
      <c r="BY31" s="223"/>
      <c r="BZ31" s="223"/>
      <c r="CA31" s="223"/>
    </row>
    <row r="32" spans="3:81">
      <c r="C32" s="207" t="s">
        <v>86</v>
      </c>
      <c r="D32" s="207" t="s">
        <v>39</v>
      </c>
      <c r="E32" s="223">
        <v>4.5208332499999999</v>
      </c>
      <c r="F32" s="223">
        <v>2.7666667499999997</v>
      </c>
      <c r="G32" s="223">
        <v>3.4833335000000001</v>
      </c>
      <c r="H32" s="223">
        <v>2.3708334999999998</v>
      </c>
      <c r="I32" s="223">
        <v>4.6958332499999997</v>
      </c>
      <c r="J32" s="223">
        <v>2.3541667500000001</v>
      </c>
      <c r="K32" s="223">
        <v>3.5750000000000002</v>
      </c>
      <c r="L32" s="223">
        <v>2.2208335000000003</v>
      </c>
      <c r="X32" s="223"/>
      <c r="Y32" s="223"/>
      <c r="Z32" s="223"/>
      <c r="AA32" s="223"/>
      <c r="AB32" s="224"/>
      <c r="AC32" s="224"/>
      <c r="AD32" s="224"/>
      <c r="AE32" s="224"/>
      <c r="AY32" s="223"/>
      <c r="AZ32" s="223"/>
      <c r="BA32" s="223"/>
      <c r="BB32" s="223"/>
      <c r="BC32" s="223"/>
      <c r="BF32" s="223"/>
      <c r="BG32" s="223"/>
      <c r="BH32" s="223"/>
      <c r="BI32" s="223"/>
      <c r="BJ32" s="223"/>
      <c r="BP32" s="223"/>
      <c r="BQ32" s="223"/>
      <c r="BR32" s="223"/>
      <c r="BS32" s="223"/>
      <c r="BT32" s="223"/>
      <c r="BW32" s="223"/>
      <c r="BX32" s="223"/>
      <c r="BY32" s="223"/>
      <c r="BZ32" s="223"/>
      <c r="CA32" s="223"/>
    </row>
    <row r="33" spans="3:81">
      <c r="C33" s="207" t="s">
        <v>45</v>
      </c>
      <c r="D33" s="207" t="s">
        <v>28</v>
      </c>
      <c r="E33" s="223">
        <v>5.0374997500000003</v>
      </c>
      <c r="F33" s="223">
        <v>2.9708335000000003</v>
      </c>
      <c r="G33" s="223">
        <v>3.5750000000000002</v>
      </c>
      <c r="H33" s="223">
        <v>2.5500002500000001</v>
      </c>
      <c r="I33" s="223">
        <v>4.3499997500000003</v>
      </c>
      <c r="J33" s="223">
        <v>2.5166667499999997</v>
      </c>
      <c r="K33" s="223">
        <v>3.6916665000000002</v>
      </c>
      <c r="L33" s="223">
        <v>2.3583335000000001</v>
      </c>
      <c r="X33" s="223"/>
      <c r="Y33" s="223"/>
      <c r="Z33" s="223"/>
      <c r="AA33" s="223"/>
      <c r="AB33" s="224"/>
      <c r="AC33" s="224"/>
      <c r="AD33" s="224"/>
      <c r="AE33" s="224"/>
      <c r="AY33" s="223"/>
      <c r="AZ33" s="223"/>
      <c r="BA33" s="223"/>
      <c r="BB33" s="223"/>
      <c r="BC33" s="223"/>
      <c r="BF33" s="223"/>
      <c r="BG33" s="223"/>
      <c r="BH33" s="223"/>
      <c r="BI33" s="223"/>
      <c r="BJ33" s="223"/>
      <c r="BP33" s="223"/>
      <c r="BQ33" s="223"/>
      <c r="BR33" s="223"/>
      <c r="BS33" s="223"/>
      <c r="BT33" s="223"/>
      <c r="BW33" s="223"/>
      <c r="BX33" s="223"/>
      <c r="BY33" s="223"/>
      <c r="BZ33" s="223"/>
      <c r="CA33" s="223"/>
    </row>
    <row r="34" spans="3:81">
      <c r="C34" s="207" t="s">
        <v>46</v>
      </c>
      <c r="D34" s="207" t="s">
        <v>29</v>
      </c>
      <c r="E34" s="223">
        <v>5.1208332499999996</v>
      </c>
      <c r="F34" s="223">
        <v>3.25</v>
      </c>
      <c r="G34" s="223">
        <v>3.6500000000000004</v>
      </c>
      <c r="H34" s="223">
        <v>2.5250002499999997</v>
      </c>
      <c r="I34" s="223">
        <v>4.4458332499999997</v>
      </c>
      <c r="J34" s="223">
        <v>2.5750000000000002</v>
      </c>
      <c r="K34" s="223">
        <v>3.7833332499999996</v>
      </c>
      <c r="L34" s="223">
        <v>2.44166675</v>
      </c>
      <c r="X34" s="223"/>
      <c r="Y34" s="223"/>
      <c r="Z34" s="223"/>
      <c r="AA34" s="223"/>
      <c r="AB34" s="224"/>
      <c r="AC34" s="224"/>
      <c r="AD34" s="224"/>
      <c r="AE34" s="224"/>
      <c r="AG34" s="340"/>
      <c r="AN34" s="340"/>
      <c r="AU34" s="340"/>
      <c r="AX34" s="340"/>
      <c r="AY34" s="223"/>
      <c r="AZ34" s="223"/>
      <c r="BA34" s="223"/>
      <c r="BB34" s="223"/>
      <c r="BC34" s="223"/>
      <c r="BE34" s="340"/>
      <c r="BF34" s="223"/>
      <c r="BG34" s="223"/>
      <c r="BH34" s="223"/>
      <c r="BI34" s="223"/>
      <c r="BJ34" s="223"/>
      <c r="BL34" s="340"/>
      <c r="BO34" s="340"/>
      <c r="BP34" s="223"/>
      <c r="BQ34" s="223"/>
      <c r="BR34" s="223"/>
      <c r="BS34" s="223"/>
      <c r="BT34" s="223"/>
      <c r="BV34" s="340"/>
      <c r="BW34" s="223"/>
      <c r="BX34" s="223"/>
      <c r="BY34" s="223"/>
      <c r="BZ34" s="223"/>
      <c r="CA34" s="223"/>
      <c r="CC34" s="341"/>
    </row>
    <row r="35" spans="3:81">
      <c r="C35" s="207" t="s">
        <v>47</v>
      </c>
      <c r="D35" s="207" t="s">
        <v>30</v>
      </c>
      <c r="E35" s="223">
        <v>5.2708332499999999</v>
      </c>
      <c r="F35" s="223">
        <v>3.2750000000000004</v>
      </c>
      <c r="G35" s="223">
        <v>3.6750000000000003</v>
      </c>
      <c r="H35" s="223">
        <v>2.6541667499999999</v>
      </c>
      <c r="I35" s="223">
        <v>4.5374999999999996</v>
      </c>
      <c r="J35" s="223">
        <v>2.7874999999999996</v>
      </c>
      <c r="K35" s="223">
        <v>3.625</v>
      </c>
      <c r="L35" s="223">
        <v>2.50416675</v>
      </c>
      <c r="X35" s="223"/>
      <c r="Y35" s="223"/>
      <c r="Z35" s="223"/>
      <c r="AA35" s="223"/>
      <c r="AB35" s="224"/>
      <c r="AC35" s="224"/>
      <c r="AD35" s="224"/>
      <c r="AE35" s="224"/>
      <c r="AY35" s="223"/>
      <c r="AZ35" s="223"/>
      <c r="BA35" s="223"/>
      <c r="BB35" s="223"/>
      <c r="BC35" s="223"/>
      <c r="BF35" s="223"/>
      <c r="BG35" s="223"/>
      <c r="BH35" s="223"/>
      <c r="BI35" s="223"/>
      <c r="BJ35" s="223"/>
      <c r="BP35" s="223"/>
      <c r="BQ35" s="223"/>
      <c r="BR35" s="223"/>
      <c r="BS35" s="223"/>
      <c r="BT35" s="223"/>
      <c r="BW35" s="223"/>
      <c r="BX35" s="223"/>
      <c r="BY35" s="223"/>
      <c r="BZ35" s="223"/>
      <c r="CA35" s="223"/>
    </row>
    <row r="36" spans="3:81">
      <c r="C36" s="207" t="s">
        <v>87</v>
      </c>
      <c r="D36" s="207" t="s">
        <v>40</v>
      </c>
      <c r="E36" s="223">
        <v>5.2666664999999995</v>
      </c>
      <c r="F36" s="223">
        <v>3.4083332500000001</v>
      </c>
      <c r="G36" s="223">
        <v>3.6916664999999997</v>
      </c>
      <c r="H36" s="223">
        <v>2.8416667499999999</v>
      </c>
      <c r="I36" s="223">
        <v>4.1624999999999996</v>
      </c>
      <c r="J36" s="223">
        <v>2.9499999999999997</v>
      </c>
      <c r="K36" s="223">
        <v>3.5708332500000002</v>
      </c>
      <c r="L36" s="223">
        <v>2.4125000000000001</v>
      </c>
      <c r="X36" s="223"/>
      <c r="Y36" s="223"/>
      <c r="Z36" s="223"/>
      <c r="AA36" s="223"/>
      <c r="AB36" s="224"/>
      <c r="AC36" s="224"/>
      <c r="AD36" s="224"/>
      <c r="AE36" s="224"/>
      <c r="AY36" s="223"/>
      <c r="AZ36" s="223"/>
      <c r="BA36" s="223"/>
      <c r="BB36" s="223"/>
      <c r="BC36" s="223"/>
      <c r="BF36" s="223"/>
      <c r="BG36" s="223"/>
      <c r="BH36" s="223"/>
      <c r="BI36" s="223"/>
      <c r="BJ36" s="223"/>
      <c r="BP36" s="223"/>
      <c r="BQ36" s="223"/>
      <c r="BR36" s="223"/>
      <c r="BS36" s="223"/>
      <c r="BT36" s="223"/>
      <c r="BW36" s="223"/>
      <c r="BX36" s="223"/>
      <c r="BY36" s="223"/>
      <c r="BZ36" s="223"/>
      <c r="CA36" s="223"/>
    </row>
    <row r="37" spans="3:81">
      <c r="C37" s="207" t="s">
        <v>45</v>
      </c>
      <c r="D37" s="207" t="s">
        <v>28</v>
      </c>
      <c r="E37" s="223">
        <v>5.2083332499999999</v>
      </c>
      <c r="F37" s="223">
        <v>3.3583332500000003</v>
      </c>
      <c r="G37" s="223">
        <v>3.9208332500000003</v>
      </c>
      <c r="H37" s="223">
        <v>2.8833332499999997</v>
      </c>
      <c r="I37" s="223">
        <v>4.2583335</v>
      </c>
      <c r="J37" s="223">
        <v>2.8541667500000001</v>
      </c>
      <c r="K37" s="223">
        <v>3.5541667499999998</v>
      </c>
      <c r="L37" s="223">
        <v>2.25416675</v>
      </c>
      <c r="X37" s="223"/>
      <c r="Y37" s="223"/>
      <c r="Z37" s="223"/>
      <c r="AA37" s="223"/>
      <c r="AB37" s="224"/>
      <c r="AC37" s="224"/>
      <c r="AD37" s="224"/>
      <c r="AE37" s="224"/>
      <c r="AY37" s="223"/>
      <c r="AZ37" s="223"/>
      <c r="BA37" s="223"/>
      <c r="BB37" s="223"/>
      <c r="BC37" s="223"/>
      <c r="BF37" s="223"/>
      <c r="BG37" s="223"/>
      <c r="BH37" s="223"/>
      <c r="BI37" s="223"/>
      <c r="BJ37" s="223"/>
      <c r="BP37" s="223"/>
      <c r="BQ37" s="223"/>
      <c r="BR37" s="223"/>
      <c r="BS37" s="223"/>
      <c r="BT37" s="223"/>
      <c r="BW37" s="223"/>
      <c r="BX37" s="223"/>
      <c r="BY37" s="223"/>
      <c r="BZ37" s="223"/>
      <c r="CA37" s="223"/>
    </row>
    <row r="38" spans="3:81">
      <c r="C38" s="207" t="s">
        <v>46</v>
      </c>
      <c r="D38" s="207" t="s">
        <v>29</v>
      </c>
      <c r="E38" s="223">
        <v>5.2874997500000003</v>
      </c>
      <c r="F38" s="223">
        <v>3.1416667499999997</v>
      </c>
      <c r="G38" s="223">
        <v>3.8499999999999996</v>
      </c>
      <c r="H38" s="223">
        <v>2.8749997499999997</v>
      </c>
      <c r="I38" s="223">
        <v>3.9749999999999996</v>
      </c>
      <c r="J38" s="223">
        <v>2.7458334999999998</v>
      </c>
      <c r="K38" s="223">
        <v>3.4708334999999999</v>
      </c>
      <c r="L38" s="223">
        <v>2.0791667500000002</v>
      </c>
      <c r="X38" s="223"/>
      <c r="Y38" s="223"/>
      <c r="Z38" s="223"/>
      <c r="AA38" s="223"/>
      <c r="AB38" s="224"/>
      <c r="AC38" s="224"/>
      <c r="AD38" s="224"/>
      <c r="AE38" s="224"/>
      <c r="AG38" s="340"/>
      <c r="AN38" s="340"/>
      <c r="AU38" s="340"/>
      <c r="AX38" s="340"/>
      <c r="AY38" s="223"/>
      <c r="AZ38" s="223"/>
      <c r="BA38" s="223"/>
      <c r="BB38" s="223"/>
      <c r="BC38" s="223"/>
      <c r="BE38" s="340"/>
      <c r="BF38" s="223"/>
      <c r="BG38" s="223"/>
      <c r="BH38" s="223"/>
      <c r="BI38" s="223"/>
      <c r="BJ38" s="223"/>
      <c r="BL38" s="340"/>
      <c r="BO38" s="340"/>
      <c r="BP38" s="223"/>
      <c r="BQ38" s="223"/>
      <c r="BR38" s="223"/>
      <c r="BS38" s="223"/>
      <c r="BT38" s="223"/>
      <c r="BV38" s="340"/>
      <c r="BW38" s="223"/>
      <c r="BX38" s="223"/>
      <c r="BY38" s="223"/>
      <c r="BZ38" s="223"/>
      <c r="CA38" s="223"/>
      <c r="CC38" s="341"/>
    </row>
    <row r="39" spans="3:81">
      <c r="C39" s="207" t="s">
        <v>47</v>
      </c>
      <c r="D39" s="207" t="s">
        <v>30</v>
      </c>
      <c r="E39" s="223">
        <v>5.1708332500000003</v>
      </c>
      <c r="F39" s="223">
        <v>3.18333325</v>
      </c>
      <c r="G39" s="223">
        <v>3.9000000000000004</v>
      </c>
      <c r="H39" s="223">
        <v>2.5916664999999997</v>
      </c>
      <c r="I39" s="223">
        <v>4.0249999999999995</v>
      </c>
      <c r="J39" s="223">
        <v>2.5250002499999997</v>
      </c>
      <c r="K39" s="223">
        <v>3.3208335</v>
      </c>
      <c r="L39" s="223">
        <v>1.7333332499999998</v>
      </c>
      <c r="X39" s="223"/>
      <c r="Y39" s="223"/>
      <c r="Z39" s="223"/>
      <c r="AA39" s="223"/>
      <c r="AB39" s="224"/>
      <c r="AC39" s="224"/>
      <c r="AD39" s="224"/>
      <c r="AE39" s="224"/>
      <c r="AY39" s="223"/>
      <c r="AZ39" s="223"/>
      <c r="BA39" s="223"/>
      <c r="BB39" s="223"/>
      <c r="BC39" s="223"/>
      <c r="BF39" s="223"/>
      <c r="BG39" s="223"/>
      <c r="BH39" s="223"/>
      <c r="BI39" s="223"/>
      <c r="BJ39" s="223"/>
      <c r="BP39" s="223"/>
      <c r="BQ39" s="223"/>
      <c r="BR39" s="223"/>
      <c r="BS39" s="223"/>
      <c r="BT39" s="223"/>
      <c r="BW39" s="223"/>
      <c r="BX39" s="223"/>
      <c r="BY39" s="223"/>
      <c r="BZ39" s="223"/>
      <c r="CA39" s="223"/>
    </row>
    <row r="40" spans="3:81">
      <c r="C40" s="207" t="s">
        <v>42</v>
      </c>
      <c r="D40" s="207" t="s">
        <v>41</v>
      </c>
      <c r="E40" s="223">
        <v>5.1374999999999993</v>
      </c>
      <c r="F40" s="223">
        <v>2.9416667499999996</v>
      </c>
      <c r="G40" s="223">
        <v>3.7416667499999994</v>
      </c>
      <c r="H40" s="223">
        <v>2.3124997499999997</v>
      </c>
      <c r="I40" s="223">
        <v>3.7083335000000002</v>
      </c>
      <c r="J40" s="223">
        <v>2.1208334999999998</v>
      </c>
      <c r="K40" s="223">
        <v>3.1166667499999998</v>
      </c>
      <c r="L40" s="223">
        <v>1.3833333249999999</v>
      </c>
      <c r="X40" s="223"/>
      <c r="Y40" s="223"/>
      <c r="Z40" s="223"/>
      <c r="AA40" s="223"/>
      <c r="AB40" s="224"/>
      <c r="AC40" s="224"/>
      <c r="AD40" s="224"/>
      <c r="AE40" s="224"/>
      <c r="AY40" s="223"/>
      <c r="AZ40" s="223"/>
      <c r="BA40" s="223"/>
      <c r="BB40" s="223"/>
      <c r="BC40" s="223"/>
      <c r="BF40" s="223"/>
      <c r="BG40" s="223"/>
      <c r="BH40" s="223"/>
      <c r="BI40" s="223"/>
      <c r="BJ40" s="223"/>
      <c r="BP40" s="223"/>
      <c r="BQ40" s="223"/>
      <c r="BR40" s="223"/>
      <c r="BS40" s="223"/>
      <c r="BT40" s="223"/>
      <c r="BW40" s="223"/>
      <c r="BX40" s="223"/>
      <c r="BY40" s="223"/>
      <c r="BZ40" s="223"/>
      <c r="CA40" s="223"/>
    </row>
    <row r="41" spans="3:81">
      <c r="C41" s="207" t="s">
        <v>45</v>
      </c>
      <c r="D41" s="207" t="s">
        <v>28</v>
      </c>
      <c r="E41" s="223">
        <v>4.9458332499999997</v>
      </c>
      <c r="F41" s="223">
        <v>2.87916675</v>
      </c>
      <c r="G41" s="223">
        <v>3.4083335000000003</v>
      </c>
      <c r="H41" s="223">
        <v>2.1041664999999998</v>
      </c>
      <c r="I41" s="223">
        <v>3.6749999999999998</v>
      </c>
      <c r="J41" s="223">
        <v>1.8458334999999999</v>
      </c>
      <c r="K41" s="223">
        <v>2.7583332499999997</v>
      </c>
      <c r="L41" s="223">
        <v>1.1999999000000001</v>
      </c>
      <c r="X41" s="223"/>
      <c r="Y41" s="223"/>
      <c r="Z41" s="223"/>
      <c r="AA41" s="223"/>
      <c r="AB41" s="224"/>
      <c r="AC41" s="224"/>
      <c r="AD41" s="224"/>
      <c r="AE41" s="224"/>
      <c r="AY41" s="223"/>
      <c r="AZ41" s="223"/>
      <c r="BA41" s="223"/>
      <c r="BB41" s="223"/>
      <c r="BC41" s="223"/>
      <c r="BF41" s="223"/>
      <c r="BG41" s="223"/>
      <c r="BH41" s="223"/>
      <c r="BI41" s="223"/>
      <c r="BJ41" s="223"/>
      <c r="BP41" s="223"/>
      <c r="BQ41" s="223"/>
      <c r="BR41" s="223"/>
      <c r="BS41" s="223"/>
      <c r="BT41" s="223"/>
      <c r="BW41" s="223"/>
      <c r="BX41" s="223"/>
      <c r="BY41" s="223"/>
      <c r="BZ41" s="223"/>
      <c r="CA41" s="223"/>
    </row>
    <row r="42" spans="3:81">
      <c r="C42" s="207" t="s">
        <v>46</v>
      </c>
      <c r="D42" s="207" t="s">
        <v>29</v>
      </c>
      <c r="E42" s="223">
        <v>4.7416667500000003</v>
      </c>
      <c r="F42" s="223">
        <v>2.6083332500000003</v>
      </c>
      <c r="G42" s="223">
        <v>3.2041667500000002</v>
      </c>
      <c r="H42" s="223">
        <v>1.9083332500000001</v>
      </c>
      <c r="I42" s="223">
        <v>3.7666667500000002</v>
      </c>
      <c r="J42" s="223">
        <v>1.55416675</v>
      </c>
      <c r="K42" s="223">
        <v>2.4166664999999998</v>
      </c>
      <c r="L42" s="223">
        <v>1.0583331500000002</v>
      </c>
      <c r="X42" s="223"/>
      <c r="Y42" s="223"/>
      <c r="Z42" s="223"/>
      <c r="AA42" s="223"/>
      <c r="AB42" s="224"/>
      <c r="AC42" s="224"/>
      <c r="AD42" s="224"/>
      <c r="AE42" s="224"/>
      <c r="AG42" s="340"/>
      <c r="AN42" s="340"/>
      <c r="AU42" s="340"/>
      <c r="AX42" s="340"/>
      <c r="AY42" s="223"/>
      <c r="AZ42" s="223"/>
      <c r="BA42" s="223"/>
      <c r="BB42" s="223"/>
      <c r="BC42" s="223"/>
      <c r="BE42" s="340"/>
      <c r="BF42" s="223"/>
      <c r="BG42" s="223"/>
      <c r="BH42" s="223"/>
      <c r="BI42" s="223"/>
      <c r="BJ42" s="223"/>
      <c r="BL42" s="340"/>
      <c r="BO42" s="340"/>
      <c r="BP42" s="223"/>
      <c r="BQ42" s="223"/>
      <c r="BR42" s="223"/>
      <c r="BS42" s="223"/>
      <c r="BT42" s="223"/>
      <c r="BV42" s="340"/>
      <c r="BW42" s="223"/>
      <c r="BX42" s="223"/>
      <c r="BY42" s="223"/>
      <c r="BZ42" s="223"/>
      <c r="CA42" s="223"/>
      <c r="CC42" s="341"/>
    </row>
    <row r="43" spans="3:81">
      <c r="C43" s="207" t="s">
        <v>47</v>
      </c>
      <c r="D43" s="207" t="s">
        <v>30</v>
      </c>
      <c r="E43" s="223">
        <v>4.55</v>
      </c>
      <c r="F43" s="223">
        <v>2.2999999999999998</v>
      </c>
      <c r="G43" s="223">
        <v>2.9125000000000001</v>
      </c>
      <c r="H43" s="223">
        <v>1.825</v>
      </c>
      <c r="I43" s="223">
        <v>3.4291667500000003</v>
      </c>
      <c r="J43" s="223">
        <v>1.3666667499999998</v>
      </c>
      <c r="K43" s="223">
        <v>2.1458332499999999</v>
      </c>
      <c r="L43" s="223">
        <v>1.05416665</v>
      </c>
      <c r="X43" s="223"/>
      <c r="Y43" s="223"/>
      <c r="Z43" s="223"/>
      <c r="AA43" s="223"/>
      <c r="AB43" s="224"/>
      <c r="AC43" s="224"/>
      <c r="AD43" s="224"/>
      <c r="AE43" s="224"/>
      <c r="AY43" s="223"/>
      <c r="AZ43" s="223"/>
      <c r="BA43" s="223"/>
      <c r="BB43" s="223"/>
      <c r="BC43" s="223"/>
      <c r="BF43" s="223"/>
      <c r="BG43" s="223"/>
      <c r="BH43" s="223"/>
      <c r="BI43" s="223"/>
      <c r="BJ43" s="223"/>
      <c r="BP43" s="223"/>
      <c r="BQ43" s="223"/>
      <c r="BR43" s="223"/>
      <c r="BS43" s="223"/>
      <c r="BT43" s="223"/>
      <c r="BW43" s="223"/>
      <c r="BX43" s="223"/>
      <c r="BY43" s="223"/>
      <c r="BZ43" s="223"/>
      <c r="CA43" s="223"/>
    </row>
    <row r="44" spans="3:81">
      <c r="C44" s="207" t="s">
        <v>353</v>
      </c>
      <c r="D44" s="207" t="s">
        <v>354</v>
      </c>
      <c r="E44" s="223">
        <v>4.3000000000000007</v>
      </c>
      <c r="F44" s="223">
        <v>2.1416665000000004</v>
      </c>
      <c r="G44" s="223">
        <v>2.6875</v>
      </c>
      <c r="H44" s="223">
        <v>1.7208334999999999</v>
      </c>
      <c r="I44" s="223">
        <v>3.5291667500000004</v>
      </c>
      <c r="J44" s="223">
        <v>1.3000002499999999</v>
      </c>
      <c r="K44" s="223">
        <v>1.9875</v>
      </c>
      <c r="L44" s="223">
        <v>1.2291665749999998</v>
      </c>
      <c r="X44" s="223"/>
      <c r="Y44" s="223"/>
      <c r="Z44" s="223"/>
      <c r="AA44" s="223"/>
      <c r="AB44" s="224"/>
      <c r="AC44" s="224"/>
      <c r="AD44" s="224"/>
      <c r="AE44" s="224"/>
      <c r="AY44" s="223"/>
      <c r="AZ44" s="223"/>
      <c r="BA44" s="223"/>
      <c r="BB44" s="223"/>
      <c r="BC44" s="223"/>
      <c r="BF44" s="223"/>
      <c r="BG44" s="223"/>
      <c r="BH44" s="223"/>
      <c r="BI44" s="223"/>
      <c r="BJ44" s="223"/>
      <c r="BP44" s="223"/>
      <c r="BQ44" s="223"/>
      <c r="BR44" s="223"/>
      <c r="BS44" s="223"/>
      <c r="BT44" s="223"/>
      <c r="BW44" s="223"/>
      <c r="BX44" s="223"/>
      <c r="BY44" s="223"/>
      <c r="BZ44" s="223"/>
      <c r="CA44" s="223"/>
    </row>
    <row r="45" spans="3:81">
      <c r="C45" s="207" t="s">
        <v>45</v>
      </c>
      <c r="D45" s="207" t="s">
        <v>28</v>
      </c>
      <c r="E45" s="223">
        <v>4.0916667499999999</v>
      </c>
      <c r="F45" s="223">
        <v>2.0958332500000001</v>
      </c>
      <c r="G45" s="223">
        <v>2.625</v>
      </c>
      <c r="H45" s="223">
        <v>1.67916675</v>
      </c>
      <c r="I45" s="223">
        <v>3.5625002499999998</v>
      </c>
      <c r="J45" s="223">
        <v>1.3500002499999999</v>
      </c>
      <c r="K45" s="223">
        <v>2.0208335000000002</v>
      </c>
      <c r="L45" s="223">
        <v>1.2875000000000001</v>
      </c>
      <c r="X45" s="223"/>
      <c r="Y45" s="223"/>
      <c r="Z45" s="223"/>
      <c r="AA45" s="223"/>
      <c r="AB45" s="224"/>
      <c r="AC45" s="224"/>
      <c r="AD45" s="224"/>
      <c r="AE45" s="224"/>
      <c r="AY45" s="223"/>
      <c r="AZ45" s="223"/>
      <c r="BA45" s="223"/>
      <c r="BB45" s="223"/>
      <c r="BC45" s="223"/>
      <c r="BF45" s="223"/>
      <c r="BG45" s="223"/>
      <c r="BH45" s="223"/>
      <c r="BI45" s="223"/>
      <c r="BJ45" s="223"/>
      <c r="BP45" s="223"/>
      <c r="BQ45" s="223"/>
      <c r="BR45" s="223"/>
      <c r="BS45" s="223"/>
      <c r="BT45" s="223"/>
      <c r="BW45" s="223"/>
      <c r="BX45" s="223"/>
      <c r="BY45" s="223"/>
      <c r="BZ45" s="223"/>
      <c r="CA45" s="223"/>
    </row>
    <row r="46" spans="3:81">
      <c r="C46" s="207" t="s">
        <v>46</v>
      </c>
      <c r="D46" s="207" t="s">
        <v>29</v>
      </c>
      <c r="E46" s="223">
        <v>4.0999999999999996</v>
      </c>
      <c r="F46" s="223">
        <v>2.1666667500000001</v>
      </c>
      <c r="G46" s="223">
        <v>2.7166667499999999</v>
      </c>
      <c r="H46" s="223">
        <v>1.75416675</v>
      </c>
      <c r="I46" s="223">
        <v>3.5208335000000002</v>
      </c>
      <c r="J46" s="223">
        <v>1.45000025</v>
      </c>
      <c r="K46" s="223">
        <v>2.1875002499999998</v>
      </c>
      <c r="L46" s="223">
        <v>1.4375</v>
      </c>
      <c r="X46" s="223"/>
      <c r="Y46" s="223"/>
      <c r="Z46" s="223"/>
      <c r="AA46" s="223"/>
      <c r="AB46" s="224"/>
      <c r="AC46" s="224"/>
      <c r="AD46" s="224"/>
      <c r="AE46" s="224"/>
      <c r="AG46" s="340"/>
      <c r="AN46" s="340"/>
      <c r="AU46" s="340"/>
      <c r="AX46" s="340"/>
      <c r="AY46" s="223"/>
      <c r="AZ46" s="223"/>
      <c r="BA46" s="223"/>
      <c r="BB46" s="223"/>
      <c r="BC46" s="223"/>
      <c r="BE46" s="340"/>
      <c r="BF46" s="223"/>
      <c r="BG46" s="223"/>
      <c r="BH46" s="223"/>
      <c r="BI46" s="223"/>
      <c r="BJ46" s="223"/>
      <c r="BL46" s="340"/>
      <c r="BO46" s="340"/>
      <c r="BP46" s="223"/>
      <c r="BQ46" s="223"/>
      <c r="BR46" s="223"/>
      <c r="BS46" s="223"/>
      <c r="BT46" s="223"/>
      <c r="BV46" s="340"/>
      <c r="BW46" s="223"/>
      <c r="BX46" s="223"/>
      <c r="BY46" s="223"/>
      <c r="BZ46" s="223"/>
      <c r="CA46" s="223"/>
      <c r="CC46" s="341"/>
    </row>
    <row r="47" spans="3:81">
      <c r="C47" s="207" t="s">
        <v>47</v>
      </c>
      <c r="D47" s="207" t="s">
        <v>30</v>
      </c>
      <c r="E47" s="223">
        <v>4.2791664999999997</v>
      </c>
      <c r="F47" s="223">
        <v>2.2958335000000001</v>
      </c>
      <c r="G47" s="223">
        <v>2.8666667499999998</v>
      </c>
      <c r="H47" s="223">
        <v>1.7875000000000001</v>
      </c>
      <c r="I47" s="223">
        <v>3.4958334999999998</v>
      </c>
      <c r="J47" s="223">
        <v>1.5833335000000002</v>
      </c>
      <c r="K47" s="223">
        <v>2.2958335000000001</v>
      </c>
      <c r="L47" s="223">
        <v>1.5249999999999999</v>
      </c>
      <c r="X47" s="223"/>
      <c r="Y47" s="223"/>
      <c r="Z47" s="223"/>
      <c r="AA47" s="223"/>
      <c r="AB47" s="224"/>
      <c r="AC47" s="224"/>
      <c r="AD47" s="224"/>
      <c r="AE47" s="224"/>
      <c r="AY47" s="223"/>
      <c r="AZ47" s="223"/>
      <c r="BA47" s="223"/>
      <c r="BB47" s="223"/>
      <c r="BC47" s="223"/>
      <c r="BF47" s="223"/>
      <c r="BG47" s="223"/>
      <c r="BH47" s="223"/>
      <c r="BI47" s="223"/>
      <c r="BJ47" s="223"/>
      <c r="BP47" s="223"/>
      <c r="BQ47" s="223"/>
      <c r="BR47" s="223"/>
      <c r="BS47" s="223"/>
      <c r="BT47" s="223"/>
      <c r="BW47" s="223"/>
      <c r="BX47" s="223"/>
      <c r="BY47" s="223"/>
      <c r="BZ47" s="223"/>
      <c r="CA47" s="223"/>
    </row>
    <row r="48" spans="3:81">
      <c r="C48" s="207" t="s">
        <v>435</v>
      </c>
      <c r="D48" s="207" t="s">
        <v>420</v>
      </c>
      <c r="E48" s="223">
        <v>4.5208332499999999</v>
      </c>
      <c r="F48" s="223">
        <v>2.3208335</v>
      </c>
      <c r="G48" s="223">
        <v>2.9916667500000003</v>
      </c>
      <c r="H48" s="223">
        <v>1.7458332500000002</v>
      </c>
      <c r="I48" s="223">
        <v>3.4249999999999998</v>
      </c>
      <c r="J48" s="223">
        <v>1.7999999999999998</v>
      </c>
      <c r="K48" s="223">
        <v>2.4958334999999998</v>
      </c>
      <c r="L48" s="223">
        <v>1.5749999999999997</v>
      </c>
      <c r="X48" s="223"/>
      <c r="Y48" s="223"/>
      <c r="Z48" s="223"/>
      <c r="AA48" s="223"/>
      <c r="AB48" s="224"/>
      <c r="AC48" s="224"/>
      <c r="AD48" s="224"/>
      <c r="AE48" s="224"/>
      <c r="AY48" s="223"/>
      <c r="AZ48" s="223"/>
      <c r="BA48" s="223"/>
      <c r="BB48" s="223"/>
      <c r="BC48" s="223"/>
      <c r="BF48" s="223"/>
      <c r="BG48" s="223"/>
      <c r="BH48" s="223"/>
      <c r="BI48" s="223"/>
      <c r="BJ48" s="223"/>
      <c r="BP48" s="223"/>
      <c r="BQ48" s="223"/>
      <c r="BR48" s="223"/>
      <c r="BS48" s="223"/>
      <c r="BT48" s="223"/>
      <c r="BW48" s="223"/>
      <c r="BX48" s="223"/>
      <c r="BY48" s="223"/>
      <c r="BZ48" s="223"/>
      <c r="CA48" s="223"/>
    </row>
    <row r="49" spans="3:81">
      <c r="C49" s="207" t="s">
        <v>45</v>
      </c>
      <c r="D49" s="207" t="s">
        <v>28</v>
      </c>
      <c r="E49" s="223">
        <v>4.645833249999999</v>
      </c>
      <c r="F49" s="223">
        <v>2.3374999999999999</v>
      </c>
      <c r="G49" s="223">
        <v>3.0249999999999999</v>
      </c>
      <c r="H49" s="223">
        <v>1.75416675</v>
      </c>
      <c r="I49" s="223">
        <v>3.2833332500000001</v>
      </c>
      <c r="J49" s="223">
        <v>1.9166664999999998</v>
      </c>
      <c r="K49" s="223">
        <v>2.6416667500000002</v>
      </c>
      <c r="L49" s="223">
        <v>1.6541665000000001</v>
      </c>
      <c r="X49" s="223"/>
      <c r="Y49" s="223"/>
      <c r="Z49" s="223"/>
      <c r="AA49" s="223"/>
      <c r="AB49" s="224"/>
      <c r="AC49" s="224"/>
      <c r="AD49" s="224"/>
      <c r="AE49" s="224"/>
      <c r="AY49" s="223"/>
      <c r="AZ49" s="223"/>
      <c r="BA49" s="223"/>
      <c r="BB49" s="223"/>
      <c r="BC49" s="223"/>
      <c r="BF49" s="223"/>
      <c r="BG49" s="223"/>
      <c r="BH49" s="223"/>
      <c r="BI49" s="223"/>
      <c r="BJ49" s="223"/>
      <c r="BP49" s="223"/>
      <c r="BQ49" s="223"/>
      <c r="BR49" s="223"/>
      <c r="BS49" s="223"/>
      <c r="BT49" s="223"/>
      <c r="BW49" s="223"/>
      <c r="BX49" s="223"/>
      <c r="BY49" s="223"/>
      <c r="BZ49" s="223"/>
      <c r="CA49" s="223"/>
    </row>
    <row r="50" spans="3:81">
      <c r="C50" s="207" t="s">
        <v>46</v>
      </c>
      <c r="D50" s="207" t="s">
        <v>29</v>
      </c>
      <c r="E50" s="223">
        <v>4.6375000000000002</v>
      </c>
      <c r="F50" s="223">
        <v>2.25</v>
      </c>
      <c r="G50" s="223">
        <v>2.9541665000000004</v>
      </c>
      <c r="H50" s="223">
        <v>1.6833334999999998</v>
      </c>
      <c r="I50" s="223">
        <v>3.2499999999999996</v>
      </c>
      <c r="J50" s="223">
        <v>2.0333332500000001</v>
      </c>
      <c r="K50" s="223">
        <v>2.75416675</v>
      </c>
      <c r="L50" s="223">
        <v>1.5791664999999999</v>
      </c>
      <c r="X50" s="223"/>
      <c r="Y50" s="223"/>
      <c r="Z50" s="223"/>
      <c r="AA50" s="223"/>
      <c r="AB50" s="224"/>
      <c r="AC50" s="224"/>
      <c r="AD50" s="224"/>
      <c r="AE50" s="224"/>
      <c r="AG50" s="340"/>
      <c r="AN50" s="340"/>
      <c r="AU50" s="340"/>
      <c r="AX50" s="340"/>
      <c r="AY50" s="223"/>
      <c r="AZ50" s="223"/>
      <c r="BA50" s="223"/>
      <c r="BB50" s="223"/>
      <c r="BC50" s="223"/>
      <c r="BE50" s="340"/>
      <c r="BF50" s="223"/>
      <c r="BG50" s="223"/>
      <c r="BH50" s="223"/>
      <c r="BI50" s="223"/>
      <c r="BJ50" s="223"/>
      <c r="BL50" s="340"/>
      <c r="BO50" s="340"/>
      <c r="BP50" s="223"/>
      <c r="BQ50" s="223"/>
      <c r="BR50" s="223"/>
      <c r="BS50" s="223"/>
      <c r="BT50" s="223"/>
      <c r="BV50" s="340"/>
      <c r="BW50" s="223"/>
      <c r="BX50" s="223"/>
      <c r="BY50" s="223"/>
      <c r="BZ50" s="223"/>
      <c r="CA50" s="223"/>
      <c r="CC50" s="341"/>
    </row>
    <row r="51" spans="3:81">
      <c r="C51" s="207" t="s">
        <v>47</v>
      </c>
      <c r="D51" s="207" t="s">
        <v>30</v>
      </c>
      <c r="E51" s="223">
        <v>4.6000002499999999</v>
      </c>
      <c r="F51" s="223">
        <v>2.0874999999999999</v>
      </c>
      <c r="G51" s="223">
        <v>2.9291665</v>
      </c>
      <c r="H51" s="223">
        <v>1.64166675</v>
      </c>
      <c r="I51" s="223">
        <v>3.7291664999999998</v>
      </c>
      <c r="J51" s="223">
        <v>2.0916665000000001</v>
      </c>
      <c r="K51" s="223">
        <v>2.8833335</v>
      </c>
      <c r="L51" s="223">
        <v>1.54999975</v>
      </c>
      <c r="X51" s="223"/>
      <c r="Y51" s="223"/>
      <c r="Z51" s="223"/>
      <c r="AA51" s="223"/>
      <c r="AB51" s="224"/>
      <c r="AC51" s="224"/>
      <c r="AD51" s="224"/>
      <c r="AE51" s="224"/>
      <c r="AY51" s="223"/>
      <c r="AZ51" s="223"/>
      <c r="BA51" s="223"/>
      <c r="BB51" s="223"/>
      <c r="BC51" s="223"/>
      <c r="BF51" s="223"/>
      <c r="BG51" s="223"/>
      <c r="BH51" s="223"/>
      <c r="BI51" s="223"/>
      <c r="BJ51" s="223"/>
      <c r="BP51" s="223"/>
      <c r="BQ51" s="223"/>
      <c r="BR51" s="223"/>
      <c r="BS51" s="223"/>
      <c r="BT51" s="223"/>
      <c r="BW51" s="223"/>
      <c r="BX51" s="223"/>
      <c r="BY51" s="223"/>
      <c r="BZ51" s="223"/>
      <c r="CA51" s="223"/>
    </row>
    <row r="52" spans="3:81">
      <c r="C52" s="207" t="s">
        <v>526</v>
      </c>
      <c r="D52" s="207" t="s">
        <v>540</v>
      </c>
      <c r="E52" s="223">
        <v>4.5416667500000001</v>
      </c>
      <c r="F52" s="223">
        <v>2.0041667500000004</v>
      </c>
      <c r="G52" s="223">
        <v>2.8749997500000002</v>
      </c>
      <c r="H52" s="223">
        <v>1.65</v>
      </c>
      <c r="I52" s="223">
        <v>4.0750000000000002</v>
      </c>
      <c r="J52" s="223">
        <v>2.0083332499999997</v>
      </c>
      <c r="K52" s="223">
        <v>3.0000002500000003</v>
      </c>
      <c r="L52" s="223">
        <v>1.4374997500000002</v>
      </c>
      <c r="X52" s="223"/>
      <c r="Y52" s="223"/>
      <c r="Z52" s="223"/>
      <c r="AA52" s="223"/>
      <c r="AB52" s="224"/>
      <c r="AC52" s="224"/>
      <c r="AD52" s="224"/>
      <c r="AE52" s="224"/>
      <c r="AY52" s="223"/>
      <c r="AZ52" s="223"/>
      <c r="BA52" s="223"/>
      <c r="BB52" s="223"/>
      <c r="BC52" s="223"/>
      <c r="BF52" s="223"/>
      <c r="BG52" s="223"/>
      <c r="BH52" s="223"/>
      <c r="BI52" s="223"/>
      <c r="BJ52" s="223"/>
      <c r="BP52" s="223"/>
      <c r="BQ52" s="223"/>
      <c r="BR52" s="223"/>
      <c r="BS52" s="223"/>
      <c r="BT52" s="223"/>
      <c r="BW52" s="223"/>
      <c r="BX52" s="223"/>
      <c r="BY52" s="223"/>
      <c r="BZ52" s="223"/>
      <c r="CA52" s="223"/>
    </row>
    <row r="53" spans="3:81">
      <c r="C53" s="207" t="s">
        <v>45</v>
      </c>
      <c r="D53" s="207" t="s">
        <v>28</v>
      </c>
      <c r="E53" s="223">
        <v>4.5333334999999995</v>
      </c>
      <c r="F53" s="223">
        <v>1.9083335000000001</v>
      </c>
      <c r="G53" s="223">
        <v>2.920833</v>
      </c>
      <c r="H53" s="223">
        <v>1.575</v>
      </c>
      <c r="I53" s="223">
        <v>3.8916667499999997</v>
      </c>
      <c r="J53" s="223">
        <v>1.9999999999999998</v>
      </c>
      <c r="K53" s="223">
        <v>3.0541669999999996</v>
      </c>
      <c r="L53" s="223">
        <v>1.3249997500000001</v>
      </c>
      <c r="X53" s="223"/>
      <c r="Y53" s="223"/>
      <c r="Z53" s="223"/>
      <c r="AA53" s="223"/>
      <c r="AB53" s="224"/>
      <c r="AC53" s="224"/>
      <c r="AD53" s="224"/>
      <c r="AE53" s="224"/>
      <c r="AY53" s="223"/>
      <c r="AZ53" s="223"/>
      <c r="BA53" s="223"/>
      <c r="BB53" s="223"/>
      <c r="BC53" s="223"/>
      <c r="BF53" s="223"/>
      <c r="BG53" s="223"/>
      <c r="BH53" s="223"/>
      <c r="BI53" s="223"/>
      <c r="BJ53" s="223"/>
      <c r="BP53" s="223"/>
      <c r="BQ53" s="223"/>
      <c r="BR53" s="223"/>
      <c r="BS53" s="223"/>
      <c r="BT53" s="223"/>
      <c r="BW53" s="223"/>
      <c r="BX53" s="223"/>
      <c r="BY53" s="223"/>
      <c r="BZ53" s="223"/>
      <c r="CA53" s="223"/>
    </row>
    <row r="54" spans="3:81">
      <c r="C54" s="207" t="s">
        <v>46</v>
      </c>
      <c r="D54" s="207" t="s">
        <v>29</v>
      </c>
      <c r="E54" s="223">
        <v>4.4499999999999993</v>
      </c>
      <c r="F54" s="223">
        <v>1.8625000000000003</v>
      </c>
      <c r="G54" s="223">
        <v>2.858333</v>
      </c>
      <c r="H54" s="223">
        <v>1.5416665000000001</v>
      </c>
      <c r="I54" s="223">
        <v>3.7958334999999996</v>
      </c>
      <c r="J54" s="223">
        <v>1.9291665</v>
      </c>
      <c r="K54" s="223">
        <v>2.9833335000000001</v>
      </c>
      <c r="L54" s="223">
        <v>1.30833325</v>
      </c>
      <c r="X54" s="223"/>
      <c r="Y54" s="223"/>
      <c r="Z54" s="223"/>
      <c r="AA54" s="223"/>
      <c r="AB54" s="224"/>
      <c r="AC54" s="224"/>
      <c r="AD54" s="224"/>
      <c r="AE54" s="224"/>
      <c r="AG54" s="340"/>
      <c r="AN54" s="340"/>
      <c r="AU54" s="340"/>
      <c r="AX54" s="340"/>
      <c r="AY54" s="223"/>
      <c r="AZ54" s="223"/>
      <c r="BA54" s="223"/>
      <c r="BB54" s="223"/>
      <c r="BC54" s="223"/>
      <c r="BE54" s="340"/>
      <c r="BF54" s="223"/>
      <c r="BG54" s="223"/>
      <c r="BH54" s="223"/>
      <c r="BI54" s="223"/>
      <c r="BJ54" s="223"/>
      <c r="BL54" s="340"/>
      <c r="BO54" s="340"/>
      <c r="BP54" s="223"/>
      <c r="BQ54" s="223"/>
      <c r="BR54" s="223"/>
      <c r="BS54" s="223"/>
      <c r="BT54" s="223"/>
      <c r="BV54" s="340"/>
      <c r="BW54" s="223"/>
      <c r="BX54" s="223"/>
      <c r="BY54" s="223"/>
      <c r="BZ54" s="223"/>
      <c r="CA54" s="223"/>
      <c r="CC54" s="341"/>
    </row>
    <row r="55" spans="3:81">
      <c r="C55" s="207" t="s">
        <v>47</v>
      </c>
      <c r="D55" s="207" t="s">
        <v>30</v>
      </c>
      <c r="E55" s="223">
        <v>4.4000000000000004</v>
      </c>
      <c r="F55" s="223">
        <v>1.8458332499999999</v>
      </c>
      <c r="G55" s="223">
        <v>2.6999997499999999</v>
      </c>
      <c r="H55" s="223">
        <v>1.5083332500000002</v>
      </c>
      <c r="I55" s="223">
        <v>3.3666669999999996</v>
      </c>
      <c r="J55" s="223">
        <v>1.8125</v>
      </c>
      <c r="K55" s="223">
        <v>2.9666667499999999</v>
      </c>
      <c r="L55" s="223">
        <v>1.2541665000000002</v>
      </c>
      <c r="X55" s="223"/>
      <c r="Y55" s="223"/>
      <c r="Z55" s="223"/>
      <c r="AA55" s="223"/>
      <c r="AB55" s="224"/>
      <c r="AC55" s="224"/>
      <c r="AD55" s="224"/>
      <c r="AE55" s="224"/>
      <c r="AY55" s="223"/>
      <c r="AZ55" s="223"/>
      <c r="BA55" s="223"/>
      <c r="BB55" s="223"/>
      <c r="BC55" s="223"/>
      <c r="BF55" s="223"/>
      <c r="BG55" s="223"/>
      <c r="BH55" s="223"/>
      <c r="BI55" s="223"/>
      <c r="BJ55" s="223"/>
      <c r="BP55" s="223"/>
      <c r="BQ55" s="223"/>
      <c r="BR55" s="223"/>
      <c r="BS55" s="223"/>
      <c r="BT55" s="223"/>
      <c r="BW55" s="223"/>
      <c r="BX55" s="223"/>
      <c r="BY55" s="223"/>
      <c r="BZ55" s="223"/>
      <c r="CA55" s="223"/>
    </row>
    <row r="56" spans="3:81">
      <c r="C56" s="207" t="s">
        <v>528</v>
      </c>
      <c r="D56" s="207" t="s">
        <v>542</v>
      </c>
      <c r="E56" s="223">
        <v>4.1750000000000007</v>
      </c>
      <c r="F56" s="223">
        <v>1.7291665000000001</v>
      </c>
      <c r="G56" s="223">
        <v>2.7208332500000001</v>
      </c>
      <c r="H56" s="223">
        <v>1.4666667500000001</v>
      </c>
      <c r="I56" s="223">
        <v>3.0083335</v>
      </c>
      <c r="J56" s="223">
        <v>1.7875000000000001</v>
      </c>
      <c r="K56" s="223">
        <v>2.9249999999999998</v>
      </c>
      <c r="L56" s="223">
        <v>1.38333325</v>
      </c>
      <c r="X56" s="223"/>
      <c r="Y56" s="223"/>
      <c r="Z56" s="223"/>
      <c r="AA56" s="223"/>
      <c r="AB56" s="224"/>
      <c r="AC56" s="224"/>
      <c r="AD56" s="224"/>
      <c r="AE56" s="224"/>
      <c r="AY56" s="223"/>
      <c r="AZ56" s="223"/>
      <c r="BA56" s="223"/>
      <c r="BB56" s="223"/>
      <c r="BC56" s="223"/>
      <c r="BF56" s="223"/>
      <c r="BG56" s="223"/>
      <c r="BH56" s="223"/>
      <c r="BI56" s="223"/>
      <c r="BJ56" s="223"/>
      <c r="BP56" s="223"/>
      <c r="BQ56" s="223"/>
      <c r="BR56" s="223"/>
      <c r="BS56" s="223"/>
      <c r="BT56" s="223"/>
      <c r="BW56" s="223"/>
      <c r="BX56" s="223"/>
      <c r="BY56" s="223"/>
      <c r="BZ56" s="223"/>
      <c r="CA56" s="223"/>
    </row>
    <row r="57" spans="3:81">
      <c r="C57" s="207" t="s">
        <v>45</v>
      </c>
      <c r="D57" s="207" t="s">
        <v>28</v>
      </c>
      <c r="E57" s="223">
        <v>3.8333332499999999</v>
      </c>
      <c r="F57" s="223">
        <v>1.67499975</v>
      </c>
      <c r="G57" s="223">
        <v>2.5916667499999999</v>
      </c>
      <c r="H57" s="223">
        <v>1.5</v>
      </c>
      <c r="I57" s="223">
        <v>3.2125000000000004</v>
      </c>
      <c r="J57" s="223">
        <v>1.6791667499999998</v>
      </c>
      <c r="K57" s="223">
        <v>2.8333332499999999</v>
      </c>
      <c r="L57" s="223">
        <v>1.4750000000000001</v>
      </c>
      <c r="X57" s="223"/>
      <c r="Y57" s="223"/>
      <c r="Z57" s="223"/>
      <c r="AA57" s="223"/>
      <c r="AB57" s="224"/>
      <c r="AC57" s="224"/>
      <c r="AD57" s="224"/>
      <c r="AE57" s="224"/>
      <c r="AY57" s="223"/>
      <c r="AZ57" s="223"/>
      <c r="BA57" s="223"/>
      <c r="BB57" s="223"/>
      <c r="BC57" s="223"/>
      <c r="BF57" s="223"/>
      <c r="BG57" s="223"/>
      <c r="BH57" s="223"/>
      <c r="BI57" s="223"/>
      <c r="BJ57" s="223"/>
      <c r="BP57" s="223"/>
      <c r="BQ57" s="223"/>
      <c r="BR57" s="223"/>
      <c r="BS57" s="223"/>
      <c r="BT57" s="223"/>
      <c r="BW57" s="223"/>
      <c r="BX57" s="223"/>
      <c r="BY57" s="223"/>
      <c r="BZ57" s="223"/>
      <c r="CA57" s="223"/>
    </row>
    <row r="58" spans="3:81">
      <c r="C58" s="207" t="s">
        <v>46</v>
      </c>
      <c r="D58" s="207" t="s">
        <v>29</v>
      </c>
      <c r="E58" s="223">
        <v>3.7250000000000005</v>
      </c>
      <c r="F58" s="223">
        <v>1.6624997499999998</v>
      </c>
      <c r="G58" s="223">
        <v>2.6000002499999999</v>
      </c>
      <c r="H58" s="223">
        <v>1.5166667500000002</v>
      </c>
      <c r="I58" s="223">
        <v>3.1124999999999998</v>
      </c>
      <c r="J58" s="223">
        <v>1.7250002500000001</v>
      </c>
      <c r="K58" s="223">
        <v>2.8499999999999996</v>
      </c>
      <c r="L58" s="223">
        <v>1.5750000000000002</v>
      </c>
      <c r="X58" s="223"/>
      <c r="Y58" s="223"/>
      <c r="Z58" s="223"/>
      <c r="AA58" s="223"/>
      <c r="AB58" s="224"/>
      <c r="AC58" s="224"/>
      <c r="AD58" s="224"/>
      <c r="AE58" s="224"/>
      <c r="AG58" s="340"/>
      <c r="AN58" s="340"/>
      <c r="AU58" s="340"/>
      <c r="AX58" s="340"/>
      <c r="AY58" s="223"/>
      <c r="AZ58" s="223"/>
      <c r="BA58" s="223"/>
      <c r="BB58" s="223"/>
      <c r="BC58" s="223"/>
      <c r="BE58" s="340"/>
      <c r="BF58" s="223"/>
      <c r="BG58" s="223"/>
      <c r="BH58" s="223"/>
      <c r="BI58" s="223"/>
      <c r="BJ58" s="223"/>
      <c r="BL58" s="340"/>
      <c r="BO58" s="340"/>
      <c r="BP58" s="223"/>
      <c r="BQ58" s="223"/>
      <c r="BR58" s="223"/>
      <c r="BS58" s="223"/>
      <c r="BT58" s="223"/>
      <c r="BV58" s="340"/>
      <c r="BW58" s="223"/>
      <c r="BX58" s="223"/>
      <c r="BY58" s="223"/>
      <c r="BZ58" s="223"/>
      <c r="CA58" s="223"/>
      <c r="CC58" s="341"/>
    </row>
    <row r="59" spans="3:81">
      <c r="C59" s="207" t="s">
        <v>47</v>
      </c>
      <c r="D59" s="207" t="s">
        <v>30</v>
      </c>
      <c r="E59" s="223">
        <v>3.5416664999999998</v>
      </c>
      <c r="F59" s="223">
        <v>1.8291665000000001</v>
      </c>
      <c r="G59" s="223">
        <v>2.6583335000000003</v>
      </c>
      <c r="H59" s="223">
        <v>1.5583335</v>
      </c>
      <c r="I59" s="223">
        <v>3.0208332499999999</v>
      </c>
      <c r="J59" s="223">
        <v>1.7833334999999999</v>
      </c>
      <c r="K59" s="223">
        <v>2.8958332499999999</v>
      </c>
      <c r="L59" s="223">
        <v>1.7291667499999999</v>
      </c>
      <c r="X59" s="223"/>
      <c r="Y59" s="223"/>
      <c r="Z59" s="223"/>
      <c r="AA59" s="223"/>
      <c r="AB59" s="224"/>
      <c r="AC59" s="224"/>
      <c r="AD59" s="224"/>
      <c r="AE59" s="224"/>
      <c r="AY59" s="223"/>
      <c r="AZ59" s="223"/>
      <c r="BA59" s="223"/>
      <c r="BB59" s="223"/>
      <c r="BC59" s="223"/>
      <c r="BF59" s="223"/>
      <c r="BG59" s="223"/>
      <c r="BH59" s="223"/>
      <c r="BI59" s="223"/>
      <c r="BJ59" s="223"/>
      <c r="BP59" s="223"/>
      <c r="BQ59" s="223"/>
      <c r="BR59" s="223"/>
      <c r="BS59" s="223"/>
      <c r="BT59" s="223"/>
      <c r="BW59" s="223"/>
      <c r="BX59" s="223"/>
      <c r="BY59" s="223"/>
      <c r="BZ59" s="223"/>
      <c r="CA59" s="223"/>
    </row>
    <row r="60" spans="3:81">
      <c r="C60" s="207" t="s">
        <v>582</v>
      </c>
      <c r="D60" s="207" t="s">
        <v>583</v>
      </c>
      <c r="E60" s="223">
        <v>3.4916665</v>
      </c>
      <c r="F60" s="223">
        <v>2.0541665</v>
      </c>
      <c r="G60" s="223">
        <v>2.6749999999999998</v>
      </c>
      <c r="H60" s="223">
        <v>1.7666667500000002</v>
      </c>
      <c r="I60" s="223">
        <v>2.9791667499999996</v>
      </c>
      <c r="J60" s="223">
        <v>1.9583334999999997</v>
      </c>
      <c r="K60" s="223">
        <v>2.8458332499999996</v>
      </c>
      <c r="L60" s="223">
        <v>1.9833335000000001</v>
      </c>
      <c r="X60" s="223"/>
      <c r="Y60" s="223"/>
      <c r="Z60" s="223"/>
      <c r="AA60" s="223"/>
      <c r="AB60" s="224"/>
      <c r="AC60" s="224"/>
      <c r="AD60" s="224"/>
      <c r="AE60" s="224"/>
      <c r="AY60" s="223"/>
      <c r="AZ60" s="223"/>
      <c r="BA60" s="223"/>
      <c r="BB60" s="223"/>
      <c r="BC60" s="223"/>
      <c r="BF60" s="223"/>
      <c r="BG60" s="223"/>
      <c r="BH60" s="223"/>
      <c r="BI60" s="223"/>
      <c r="BJ60" s="223"/>
      <c r="BP60" s="223"/>
      <c r="BQ60" s="223"/>
      <c r="BR60" s="223"/>
      <c r="BS60" s="223"/>
      <c r="BT60" s="223"/>
      <c r="BW60" s="223"/>
      <c r="BX60" s="223"/>
      <c r="BY60" s="223"/>
      <c r="BZ60" s="223"/>
      <c r="CA60" s="223"/>
    </row>
    <row r="61" spans="3:81">
      <c r="C61" s="207" t="s">
        <v>45</v>
      </c>
      <c r="D61" s="207" t="s">
        <v>28</v>
      </c>
      <c r="E61" s="223">
        <v>3.6541665000000001</v>
      </c>
      <c r="F61" s="223">
        <v>2.2291665000000003</v>
      </c>
      <c r="G61" s="223">
        <v>2.8333332500000004</v>
      </c>
      <c r="H61" s="223">
        <v>1.9500000000000002</v>
      </c>
      <c r="I61" s="223">
        <v>2.9708334999999999</v>
      </c>
      <c r="J61" s="223">
        <v>2.1999999999999997</v>
      </c>
      <c r="K61" s="223">
        <v>3.0541665</v>
      </c>
      <c r="L61" s="223">
        <v>2.2333335000000001</v>
      </c>
      <c r="Y61" s="223"/>
      <c r="Z61" s="223"/>
      <c r="AA61" s="223"/>
      <c r="AB61" s="224"/>
      <c r="AC61" s="224"/>
      <c r="AD61" s="224"/>
      <c r="AE61" s="224"/>
      <c r="AY61" s="223"/>
      <c r="AZ61" s="223"/>
      <c r="BA61" s="223"/>
      <c r="BB61" s="223"/>
      <c r="BC61" s="223"/>
      <c r="BF61" s="223"/>
      <c r="BG61" s="223"/>
      <c r="BH61" s="223"/>
      <c r="BI61" s="223"/>
      <c r="BJ61" s="223"/>
      <c r="BP61" s="223"/>
      <c r="BQ61" s="223"/>
      <c r="BR61" s="223"/>
      <c r="BS61" s="223"/>
      <c r="BT61" s="223"/>
      <c r="BW61" s="223"/>
      <c r="BX61" s="223"/>
      <c r="BY61" s="223"/>
      <c r="BZ61" s="223"/>
      <c r="CA61" s="223"/>
    </row>
    <row r="62" spans="3:81">
      <c r="C62" s="207" t="s">
        <v>46</v>
      </c>
      <c r="D62" s="207" t="s">
        <v>29</v>
      </c>
      <c r="E62" s="223">
        <v>3.6541664999999997</v>
      </c>
      <c r="F62" s="223">
        <v>2.4083332500000001</v>
      </c>
      <c r="G62" s="223">
        <v>2.8916665000000004</v>
      </c>
      <c r="H62" s="223">
        <v>2.1500000000000004</v>
      </c>
      <c r="I62" s="223">
        <v>3.1708335000000001</v>
      </c>
      <c r="J62" s="223">
        <v>2.1999999999999997</v>
      </c>
      <c r="K62" s="223">
        <v>3.0916664999999997</v>
      </c>
      <c r="L62" s="223">
        <v>2.3416667499999999</v>
      </c>
      <c r="Y62" s="223"/>
      <c r="Z62" s="223"/>
      <c r="AA62" s="223"/>
      <c r="AB62" s="224"/>
      <c r="AC62" s="224"/>
      <c r="AD62" s="224"/>
      <c r="AE62" s="224"/>
      <c r="AG62" s="340"/>
      <c r="AN62" s="340"/>
      <c r="AU62" s="340"/>
      <c r="AX62" s="340"/>
      <c r="AY62" s="223"/>
      <c r="AZ62" s="223"/>
      <c r="BA62" s="223"/>
      <c r="BB62" s="223"/>
      <c r="BC62" s="223"/>
      <c r="BE62" s="340"/>
      <c r="BF62" s="223"/>
      <c r="BG62" s="223"/>
      <c r="BH62" s="223"/>
      <c r="BI62" s="223"/>
      <c r="BJ62" s="223"/>
      <c r="BL62" s="340"/>
      <c r="BO62" s="340"/>
      <c r="BP62" s="223"/>
      <c r="BQ62" s="223"/>
      <c r="BR62" s="223"/>
      <c r="BS62" s="223"/>
      <c r="BT62" s="223"/>
      <c r="BV62" s="340"/>
      <c r="BW62" s="223"/>
      <c r="BX62" s="223"/>
      <c r="BY62" s="223"/>
      <c r="BZ62" s="223"/>
      <c r="CA62" s="223"/>
      <c r="CC62" s="341"/>
    </row>
    <row r="63" spans="3:81">
      <c r="Y63" s="223"/>
      <c r="Z63" s="223"/>
      <c r="AA63" s="223"/>
      <c r="AB63" s="224"/>
      <c r="AC63" s="224"/>
      <c r="AD63" s="224"/>
      <c r="AE63" s="224"/>
      <c r="AY63" s="223"/>
      <c r="AZ63" s="223"/>
      <c r="BA63" s="223"/>
      <c r="BB63" s="223"/>
      <c r="BC63" s="223"/>
      <c r="BF63" s="223"/>
      <c r="BG63" s="223"/>
      <c r="BH63" s="223"/>
      <c r="BI63" s="223"/>
      <c r="BJ63" s="223"/>
      <c r="BP63" s="223"/>
      <c r="BQ63" s="223"/>
      <c r="BR63" s="223"/>
      <c r="BS63" s="223"/>
      <c r="BT63" s="223"/>
      <c r="BW63" s="223"/>
      <c r="BX63" s="223"/>
      <c r="BY63" s="223"/>
      <c r="BZ63" s="223"/>
      <c r="CA63" s="223"/>
    </row>
    <row r="64" spans="3:81">
      <c r="C64" s="21"/>
      <c r="H64" s="223"/>
      <c r="I64" s="223"/>
      <c r="J64" s="223"/>
      <c r="K64" s="223"/>
      <c r="L64" s="223"/>
      <c r="Y64" s="223"/>
      <c r="Z64" s="223"/>
      <c r="AA64" s="223"/>
      <c r="AB64" s="224"/>
      <c r="AC64" s="224"/>
      <c r="AD64" s="224"/>
      <c r="AE64" s="224"/>
      <c r="AY64" s="223"/>
      <c r="AZ64" s="223"/>
      <c r="BA64" s="223"/>
      <c r="BB64" s="223"/>
      <c r="BC64" s="223"/>
      <c r="BF64" s="223"/>
      <c r="BG64" s="223"/>
      <c r="BH64" s="223"/>
      <c r="BI64" s="223"/>
      <c r="BJ64" s="223"/>
      <c r="BP64" s="223"/>
      <c r="BQ64" s="223"/>
      <c r="BR64" s="223"/>
      <c r="BS64" s="223"/>
      <c r="BT64" s="223"/>
      <c r="BW64" s="223"/>
      <c r="BX64" s="223"/>
      <c r="BY64" s="223"/>
      <c r="BZ64" s="223"/>
      <c r="CA64" s="223"/>
    </row>
    <row r="65" spans="3:79">
      <c r="C65" s="21"/>
      <c r="H65" s="223"/>
      <c r="I65" s="223"/>
      <c r="J65" s="223"/>
      <c r="K65" s="223"/>
      <c r="L65" s="223"/>
      <c r="Y65" s="223"/>
      <c r="Z65" s="223"/>
      <c r="AA65" s="223"/>
      <c r="AB65" s="224"/>
      <c r="AC65" s="224"/>
      <c r="AD65" s="224"/>
      <c r="AE65" s="224"/>
      <c r="AY65" s="223"/>
      <c r="AZ65" s="223"/>
      <c r="BA65" s="223"/>
      <c r="BB65" s="223"/>
      <c r="BC65" s="223"/>
      <c r="BF65" s="223"/>
      <c r="BG65" s="223"/>
      <c r="BH65" s="223"/>
      <c r="BI65" s="223"/>
      <c r="BJ65" s="223"/>
      <c r="BP65" s="223"/>
      <c r="BQ65" s="223"/>
      <c r="BR65" s="223"/>
      <c r="BS65" s="223"/>
      <c r="BT65" s="223"/>
      <c r="BW65" s="223"/>
      <c r="BX65" s="223"/>
      <c r="BY65" s="223"/>
      <c r="BZ65" s="223"/>
      <c r="CA65" s="223"/>
    </row>
    <row r="66" spans="3:79">
      <c r="C66" s="21"/>
      <c r="H66" s="223"/>
      <c r="I66" s="223"/>
      <c r="J66" s="223"/>
      <c r="K66" s="223"/>
      <c r="L66" s="223"/>
    </row>
    <row r="67" spans="3:79">
      <c r="C67" s="21"/>
      <c r="H67" s="223"/>
      <c r="I67" s="223"/>
      <c r="J67" s="223"/>
      <c r="K67" s="223"/>
      <c r="L67" s="223"/>
    </row>
    <row r="68" spans="3:79">
      <c r="C68" s="21"/>
      <c r="H68" s="223"/>
      <c r="I68" s="223"/>
      <c r="J68" s="223"/>
      <c r="K68" s="223"/>
      <c r="L68" s="223"/>
    </row>
  </sheetData>
  <hyperlinks>
    <hyperlink ref="C1" location="Jegyzék_index!A1" display="Vissza a jegyzékre / Return to the Index" xr:uid="{6BC79CF8-0B08-4A14-948F-74AD239679C5}"/>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6543C-BBC0-42F7-B17A-D85C8379A441}">
  <sheetPr codeName="Sheet75"/>
  <dimension ref="A1:CB59"/>
  <sheetViews>
    <sheetView showGridLines="0" zoomScale="75" zoomScaleNormal="75" workbookViewId="0"/>
  </sheetViews>
  <sheetFormatPr defaultRowHeight="15.75"/>
  <cols>
    <col min="1" max="1" width="12.5703125" style="210" bestFit="1" customWidth="1"/>
    <col min="2" max="2" width="118.7109375" style="210" customWidth="1"/>
    <col min="3" max="4" width="9.140625" style="207"/>
    <col min="5" max="5" width="13.85546875" style="207" customWidth="1"/>
    <col min="6" max="7" width="13.5703125" style="207" customWidth="1"/>
    <col min="8" max="8" width="12.85546875" style="207" customWidth="1"/>
    <col min="9" max="9" width="10.7109375" style="207" customWidth="1"/>
    <col min="10" max="15" width="9.140625" style="207"/>
    <col min="16" max="19" width="12.7109375" style="207" customWidth="1"/>
    <col min="20" max="80" width="9.140625" style="207"/>
    <col min="81" max="16384" width="9.140625" style="210"/>
  </cols>
  <sheetData>
    <row r="1" spans="1:21">
      <c r="A1" s="282" t="s">
        <v>61</v>
      </c>
      <c r="B1" s="338" t="s">
        <v>821</v>
      </c>
      <c r="C1" s="11" t="s">
        <v>646</v>
      </c>
    </row>
    <row r="2" spans="1:21">
      <c r="A2" s="284" t="s">
        <v>62</v>
      </c>
      <c r="B2" s="338" t="s">
        <v>1008</v>
      </c>
    </row>
    <row r="3" spans="1:21">
      <c r="A3" s="285" t="s">
        <v>43</v>
      </c>
      <c r="B3" s="210" t="s">
        <v>741</v>
      </c>
    </row>
    <row r="4" spans="1:21">
      <c r="A4" s="285" t="s">
        <v>63</v>
      </c>
      <c r="B4" s="210" t="s">
        <v>1577</v>
      </c>
    </row>
    <row r="5" spans="1:21" ht="31.5">
      <c r="A5" s="285" t="s">
        <v>64</v>
      </c>
      <c r="B5" s="243" t="s">
        <v>822</v>
      </c>
    </row>
    <row r="6" spans="1:21" ht="31.5">
      <c r="A6" s="210" t="s">
        <v>65</v>
      </c>
      <c r="B6" s="243" t="s">
        <v>1009</v>
      </c>
    </row>
    <row r="8" spans="1:21">
      <c r="P8" s="339"/>
      <c r="Q8" s="339"/>
      <c r="R8" s="339"/>
    </row>
    <row r="9" spans="1:21" ht="78.75">
      <c r="E9" s="218" t="s">
        <v>1148</v>
      </c>
      <c r="F9" s="218" t="s">
        <v>1000</v>
      </c>
      <c r="G9" s="218" t="s">
        <v>1149</v>
      </c>
      <c r="H9" s="218" t="s">
        <v>823</v>
      </c>
    </row>
    <row r="10" spans="1:21" ht="63">
      <c r="E10" s="218" t="s">
        <v>807</v>
      </c>
      <c r="F10" s="218" t="s">
        <v>808</v>
      </c>
      <c r="G10" s="218" t="s">
        <v>809</v>
      </c>
      <c r="H10" s="218" t="s">
        <v>810</v>
      </c>
    </row>
    <row r="11" spans="1:21">
      <c r="C11" s="207" t="s">
        <v>82</v>
      </c>
      <c r="D11" s="207" t="s">
        <v>35</v>
      </c>
      <c r="E11" s="224">
        <v>3.8218109999999998</v>
      </c>
      <c r="F11" s="224">
        <v>3.225806</v>
      </c>
      <c r="G11" s="223">
        <v>-2.2832680000000001</v>
      </c>
      <c r="H11" s="223">
        <v>-2.4295230000000001</v>
      </c>
    </row>
    <row r="12" spans="1:21">
      <c r="C12" s="207" t="s">
        <v>45</v>
      </c>
      <c r="D12" s="207" t="s">
        <v>28</v>
      </c>
      <c r="E12" s="224">
        <v>4.2553190000000001</v>
      </c>
      <c r="F12" s="224">
        <v>3.7906260000000001</v>
      </c>
      <c r="G12" s="223">
        <v>-2.7742010000000001</v>
      </c>
      <c r="H12" s="223">
        <v>-3.3775219999999999</v>
      </c>
    </row>
    <row r="13" spans="1:21">
      <c r="C13" s="207" t="s">
        <v>46</v>
      </c>
      <c r="D13" s="207" t="s">
        <v>29</v>
      </c>
      <c r="E13" s="224">
        <v>4.7104970000000002</v>
      </c>
      <c r="F13" s="224">
        <v>4.1666670000000003</v>
      </c>
      <c r="G13" s="223">
        <v>-4.0658159999999999</v>
      </c>
      <c r="H13" s="223">
        <v>-3.9498980000000001</v>
      </c>
    </row>
    <row r="14" spans="1:21">
      <c r="C14" s="207" t="s">
        <v>47</v>
      </c>
      <c r="D14" s="207" t="s">
        <v>30</v>
      </c>
      <c r="E14" s="224">
        <v>4.8414029999999997</v>
      </c>
      <c r="F14" s="224">
        <v>4.1666670000000003</v>
      </c>
      <c r="G14" s="223">
        <v>-4.6675310000000003</v>
      </c>
      <c r="H14" s="223">
        <v>-4.3690379999999998</v>
      </c>
    </row>
    <row r="15" spans="1:21">
      <c r="C15" s="207" t="s">
        <v>83</v>
      </c>
      <c r="D15" s="207" t="s">
        <v>36</v>
      </c>
      <c r="E15" s="224">
        <v>4.6153849999999998</v>
      </c>
      <c r="F15" s="224">
        <v>3.9160910000000002</v>
      </c>
      <c r="G15" s="223">
        <v>-4.5584369999999996</v>
      </c>
      <c r="H15" s="223">
        <v>-4.5331260000000002</v>
      </c>
      <c r="U15" s="340"/>
    </row>
    <row r="16" spans="1:21">
      <c r="C16" s="207" t="s">
        <v>45</v>
      </c>
      <c r="D16" s="207" t="s">
        <v>28</v>
      </c>
      <c r="E16" s="224">
        <v>4.6511630000000004</v>
      </c>
      <c r="F16" s="224">
        <v>4.120679</v>
      </c>
      <c r="G16" s="223">
        <v>-4.5191499999999998</v>
      </c>
      <c r="H16" s="223">
        <v>-4.0299610000000001</v>
      </c>
    </row>
    <row r="17" spans="3:21">
      <c r="C17" s="207" t="s">
        <v>46</v>
      </c>
      <c r="D17" s="207" t="s">
        <v>29</v>
      </c>
      <c r="E17" s="224">
        <v>4.6065430000000003</v>
      </c>
      <c r="F17" s="224">
        <v>4.2061029999999997</v>
      </c>
      <c r="G17" s="223">
        <v>-4.5020879999999996</v>
      </c>
      <c r="H17" s="223">
        <v>-3.9222359999999998</v>
      </c>
    </row>
    <row r="18" spans="3:21">
      <c r="C18" s="207" t="s">
        <v>47</v>
      </c>
      <c r="D18" s="207" t="s">
        <v>30</v>
      </c>
      <c r="E18" s="224">
        <v>5</v>
      </c>
      <c r="F18" s="224">
        <v>4.7619049999999996</v>
      </c>
      <c r="G18" s="223">
        <v>-4.7015529999999996</v>
      </c>
      <c r="H18" s="223">
        <v>-4.9127919999999996</v>
      </c>
    </row>
    <row r="19" spans="3:21">
      <c r="C19" s="207" t="s">
        <v>84</v>
      </c>
      <c r="D19" s="207" t="s">
        <v>37</v>
      </c>
      <c r="E19" s="224">
        <v>4.8400559999999997</v>
      </c>
      <c r="F19" s="224">
        <v>4.4776119999999997</v>
      </c>
      <c r="G19" s="223">
        <v>-4.6719369999999998</v>
      </c>
      <c r="H19" s="223">
        <v>-4.5062850000000001</v>
      </c>
      <c r="U19" s="340"/>
    </row>
    <row r="20" spans="3:21">
      <c r="C20" s="207" t="s">
        <v>45</v>
      </c>
      <c r="D20" s="207" t="s">
        <v>28</v>
      </c>
      <c r="E20" s="224">
        <v>5.0505050000000002</v>
      </c>
      <c r="F20" s="224">
        <v>5.0568980000000003</v>
      </c>
      <c r="G20" s="223">
        <v>-4.8187490000000004</v>
      </c>
      <c r="H20" s="223">
        <v>-3.881402</v>
      </c>
    </row>
    <row r="21" spans="3:21">
      <c r="C21" s="207" t="s">
        <v>46</v>
      </c>
      <c r="D21" s="207" t="s">
        <v>29</v>
      </c>
      <c r="E21" s="224">
        <v>5.2631579999999998</v>
      </c>
      <c r="F21" s="224">
        <v>4.7515479999999997</v>
      </c>
      <c r="G21" s="223">
        <v>-4.3843290000000001</v>
      </c>
      <c r="H21" s="223">
        <v>-5.0039629999999997</v>
      </c>
    </row>
    <row r="22" spans="3:21">
      <c r="C22" s="207" t="s">
        <v>47</v>
      </c>
      <c r="D22" s="207" t="s">
        <v>30</v>
      </c>
      <c r="E22" s="224">
        <v>5.7471269999999999</v>
      </c>
      <c r="F22" s="224">
        <v>5.2631579999999998</v>
      </c>
      <c r="G22" s="223">
        <v>-5.3378319999999997</v>
      </c>
      <c r="H22" s="223">
        <v>-5.0765130000000003</v>
      </c>
    </row>
    <row r="23" spans="3:21">
      <c r="C23" s="207" t="s">
        <v>85</v>
      </c>
      <c r="D23" s="207" t="s">
        <v>38</v>
      </c>
      <c r="E23" s="224">
        <v>5.8823530000000002</v>
      </c>
      <c r="F23" s="224">
        <v>5.0179210000000003</v>
      </c>
      <c r="G23" s="223">
        <v>-5.2366679999999999</v>
      </c>
      <c r="H23" s="223">
        <v>-4.9919349999999998</v>
      </c>
      <c r="U23" s="340"/>
    </row>
    <row r="24" spans="3:21">
      <c r="C24" s="207" t="s">
        <v>45</v>
      </c>
      <c r="D24" s="207" t="s">
        <v>28</v>
      </c>
      <c r="E24" s="224">
        <v>5.555555</v>
      </c>
      <c r="F24" s="224">
        <v>5.027933</v>
      </c>
      <c r="G24" s="223">
        <v>-4.788265</v>
      </c>
      <c r="H24" s="223">
        <v>-4.2471690000000004</v>
      </c>
    </row>
    <row r="25" spans="3:21">
      <c r="C25" s="207" t="s">
        <v>46</v>
      </c>
      <c r="D25" s="207" t="s">
        <v>29</v>
      </c>
      <c r="E25" s="224">
        <v>5.8823530000000002</v>
      </c>
      <c r="F25" s="224">
        <v>5.0632910000000004</v>
      </c>
      <c r="G25" s="223">
        <v>-5.0358219999999996</v>
      </c>
      <c r="H25" s="223">
        <v>-4.366625</v>
      </c>
    </row>
    <row r="26" spans="3:21">
      <c r="C26" s="207" t="s">
        <v>47</v>
      </c>
      <c r="D26" s="207" t="s">
        <v>30</v>
      </c>
      <c r="E26" s="224">
        <v>6.0606059999999999</v>
      </c>
      <c r="F26" s="224">
        <v>5.3117780000000003</v>
      </c>
      <c r="G26" s="223">
        <v>-5.231719</v>
      </c>
      <c r="H26" s="223">
        <v>-5.102436</v>
      </c>
    </row>
    <row r="27" spans="3:21">
      <c r="C27" s="207" t="s">
        <v>86</v>
      </c>
      <c r="D27" s="207" t="s">
        <v>39</v>
      </c>
      <c r="E27" s="224">
        <v>6.5789479999999996</v>
      </c>
      <c r="F27" s="224">
        <v>5.4215119999999999</v>
      </c>
      <c r="G27" s="223">
        <v>-5.1625079999999999</v>
      </c>
      <c r="H27" s="223">
        <v>-5.1629870000000002</v>
      </c>
      <c r="U27" s="340"/>
    </row>
    <row r="28" spans="3:21">
      <c r="C28" s="207" t="s">
        <v>45</v>
      </c>
      <c r="D28" s="207" t="s">
        <v>28</v>
      </c>
      <c r="E28" s="224">
        <v>6.1326660000000004</v>
      </c>
      <c r="F28" s="224">
        <v>5.6818179999999998</v>
      </c>
      <c r="G28" s="223">
        <v>-5.357316</v>
      </c>
      <c r="H28" s="223">
        <v>-5.0370600000000003</v>
      </c>
    </row>
    <row r="29" spans="3:21">
      <c r="C29" s="207" t="s">
        <v>46</v>
      </c>
      <c r="D29" s="207" t="s">
        <v>29</v>
      </c>
      <c r="E29" s="224">
        <v>6.1224489999999996</v>
      </c>
      <c r="F29" s="224">
        <v>5.3175889999999999</v>
      </c>
      <c r="G29" s="223">
        <v>-5.0659900000000002</v>
      </c>
      <c r="H29" s="223">
        <v>-4.7276389999999999</v>
      </c>
    </row>
    <row r="30" spans="3:21">
      <c r="C30" s="207" t="s">
        <v>47</v>
      </c>
      <c r="D30" s="207" t="s">
        <v>30</v>
      </c>
      <c r="E30" s="224">
        <v>6.030151</v>
      </c>
      <c r="F30" s="224">
        <v>5.6470900000000004</v>
      </c>
      <c r="G30" s="223">
        <v>-5.4782409999999997</v>
      </c>
      <c r="H30" s="223">
        <v>-4.3407159999999996</v>
      </c>
    </row>
    <row r="31" spans="3:21">
      <c r="C31" s="207" t="s">
        <v>87</v>
      </c>
      <c r="D31" s="207" t="s">
        <v>40</v>
      </c>
      <c r="E31" s="224">
        <v>5.7971009999999996</v>
      </c>
      <c r="F31" s="224">
        <v>4.8202100000000003</v>
      </c>
      <c r="G31" s="223">
        <v>-5.100892</v>
      </c>
      <c r="H31" s="223">
        <v>-3.6255989999999998</v>
      </c>
      <c r="U31" s="340"/>
    </row>
    <row r="32" spans="3:21">
      <c r="C32" s="207" t="s">
        <v>45</v>
      </c>
      <c r="D32" s="207" t="s">
        <v>28</v>
      </c>
      <c r="E32" s="224">
        <v>5.7971009999999996</v>
      </c>
      <c r="F32" s="224">
        <v>4.3381530000000001</v>
      </c>
      <c r="G32" s="223">
        <v>-4.5470459999999999</v>
      </c>
      <c r="H32" s="223">
        <v>-3.2417029999999998</v>
      </c>
    </row>
    <row r="33" spans="3:21">
      <c r="C33" s="207" t="s">
        <v>46</v>
      </c>
      <c r="D33" s="207" t="s">
        <v>29</v>
      </c>
      <c r="E33" s="224">
        <v>5.6451609999999999</v>
      </c>
      <c r="F33" s="224">
        <v>4.0572790000000003</v>
      </c>
      <c r="G33" s="223">
        <v>-4.5485990000000003</v>
      </c>
      <c r="H33" s="223">
        <v>-2.9269560000000001</v>
      </c>
    </row>
    <row r="34" spans="3:21">
      <c r="C34" s="207" t="s">
        <v>47</v>
      </c>
      <c r="D34" s="207" t="s">
        <v>30</v>
      </c>
      <c r="E34" s="224">
        <v>5.6</v>
      </c>
      <c r="F34" s="224">
        <v>3.6363639999999999</v>
      </c>
      <c r="G34" s="223">
        <v>-3.8541639999999999</v>
      </c>
      <c r="H34" s="223">
        <v>-2.4440870000000001</v>
      </c>
    </row>
    <row r="35" spans="3:21">
      <c r="C35" s="207" t="s">
        <v>42</v>
      </c>
      <c r="D35" s="207" t="s">
        <v>41</v>
      </c>
      <c r="E35" s="224">
        <v>5.3741750000000001</v>
      </c>
      <c r="F35" s="224">
        <v>3.225806</v>
      </c>
      <c r="G35" s="223">
        <v>-3.7558609999999999</v>
      </c>
      <c r="H35" s="223">
        <v>-1.3271379999999999</v>
      </c>
      <c r="U35" s="340"/>
    </row>
    <row r="36" spans="3:21">
      <c r="C36" s="207" t="s">
        <v>45</v>
      </c>
      <c r="D36" s="207" t="s">
        <v>28</v>
      </c>
      <c r="E36" s="224">
        <v>4.8020699999999996</v>
      </c>
      <c r="F36" s="224">
        <v>2.5316459999999998</v>
      </c>
      <c r="G36" s="223">
        <v>-3.2386050000000002</v>
      </c>
      <c r="H36" s="223">
        <v>-1.151842</v>
      </c>
    </row>
    <row r="37" spans="3:21">
      <c r="C37" s="207" t="s">
        <v>46</v>
      </c>
      <c r="D37" s="207" t="s">
        <v>29</v>
      </c>
      <c r="E37" s="224">
        <v>4.8861879999999998</v>
      </c>
      <c r="F37" s="224">
        <v>2.752294</v>
      </c>
      <c r="G37" s="223">
        <v>-2.9340579999999998</v>
      </c>
      <c r="H37" s="223">
        <v>-1.3215479999999999</v>
      </c>
    </row>
    <row r="38" spans="3:21">
      <c r="C38" s="207" t="s">
        <v>47</v>
      </c>
      <c r="D38" s="207" t="s">
        <v>30</v>
      </c>
      <c r="E38" s="224">
        <v>4.8387099999999998</v>
      </c>
      <c r="F38" s="224">
        <v>3.0628199999999999</v>
      </c>
      <c r="G38" s="223">
        <v>-2.8284389999999999</v>
      </c>
      <c r="H38" s="223">
        <v>-1.6646810000000001</v>
      </c>
    </row>
    <row r="39" spans="3:21">
      <c r="C39" s="207" t="s">
        <v>353</v>
      </c>
      <c r="D39" s="207" t="s">
        <v>354</v>
      </c>
      <c r="E39" s="224">
        <v>4.5454549999999996</v>
      </c>
      <c r="F39" s="224">
        <v>2.8213170000000001</v>
      </c>
      <c r="G39" s="223">
        <v>-2.1758150000000001</v>
      </c>
      <c r="H39" s="223">
        <v>-1.4499850000000001</v>
      </c>
      <c r="U39" s="340"/>
    </row>
    <row r="40" spans="3:21">
      <c r="C40" s="207" t="s">
        <v>45</v>
      </c>
      <c r="D40" s="207" t="s">
        <v>28</v>
      </c>
      <c r="E40" s="224">
        <v>4.5419549999999997</v>
      </c>
      <c r="F40" s="224">
        <v>3.0456850000000002</v>
      </c>
      <c r="G40" s="223">
        <v>-2.3424749999999999</v>
      </c>
      <c r="H40" s="223">
        <v>-1.6180669999999999</v>
      </c>
    </row>
    <row r="41" spans="3:21">
      <c r="C41" s="207" t="s">
        <v>46</v>
      </c>
      <c r="D41" s="207" t="s">
        <v>29</v>
      </c>
      <c r="E41" s="224">
        <v>4.5346060000000001</v>
      </c>
      <c r="F41" s="224">
        <v>3.1007750000000001</v>
      </c>
      <c r="G41" s="223">
        <v>-2.6017250000000001</v>
      </c>
      <c r="H41" s="223">
        <v>-2.5611190000000001</v>
      </c>
    </row>
    <row r="42" spans="3:21">
      <c r="C42" s="207" t="s">
        <v>47</v>
      </c>
      <c r="D42" s="207" t="s">
        <v>30</v>
      </c>
      <c r="E42" s="224">
        <v>4.6511630000000004</v>
      </c>
      <c r="F42" s="224">
        <v>2.9288699999999999</v>
      </c>
      <c r="G42" s="223">
        <v>-2.7728739999999998</v>
      </c>
      <c r="H42" s="223">
        <v>-2.2906080000000002</v>
      </c>
    </row>
    <row r="43" spans="3:21">
      <c r="C43" s="207" t="s">
        <v>435</v>
      </c>
      <c r="D43" s="207" t="s">
        <v>420</v>
      </c>
      <c r="E43" s="224">
        <v>4.3478260000000004</v>
      </c>
      <c r="F43" s="224">
        <v>3.0434779999999999</v>
      </c>
      <c r="G43" s="223">
        <v>-2.6383420000000002</v>
      </c>
      <c r="H43" s="223">
        <v>-2.391346</v>
      </c>
      <c r="U43" s="340"/>
    </row>
    <row r="44" spans="3:21">
      <c r="C44" s="207" t="s">
        <v>45</v>
      </c>
      <c r="D44" s="207" t="s">
        <v>28</v>
      </c>
      <c r="E44" s="224">
        <v>4.3478260000000004</v>
      </c>
      <c r="F44" s="224">
        <v>2.9850750000000001</v>
      </c>
      <c r="G44" s="223">
        <v>-2.5701749999999999</v>
      </c>
      <c r="H44" s="223">
        <v>-2.0756009999999998</v>
      </c>
    </row>
    <row r="45" spans="3:21">
      <c r="C45" s="207" t="s">
        <v>46</v>
      </c>
      <c r="D45" s="207" t="s">
        <v>29</v>
      </c>
      <c r="E45" s="224">
        <v>4.3478260000000004</v>
      </c>
      <c r="F45" s="224">
        <v>2.8776980000000001</v>
      </c>
      <c r="G45" s="223">
        <v>-2.7084679999999999</v>
      </c>
      <c r="H45" s="223">
        <v>-2.154722</v>
      </c>
    </row>
    <row r="46" spans="3:21">
      <c r="C46" s="207" t="s">
        <v>47</v>
      </c>
      <c r="D46" s="207" t="s">
        <v>30</v>
      </c>
      <c r="E46" s="224">
        <v>4.3165469999999999</v>
      </c>
      <c r="F46" s="224">
        <v>2.9680360000000001</v>
      </c>
      <c r="G46" s="223">
        <v>-2.8566530000000001</v>
      </c>
      <c r="H46" s="223">
        <v>-2.3038780000000001</v>
      </c>
    </row>
    <row r="47" spans="3:21">
      <c r="C47" s="207" t="s">
        <v>526</v>
      </c>
      <c r="D47" s="207" t="s">
        <v>540</v>
      </c>
      <c r="E47" s="224">
        <v>4.138852</v>
      </c>
      <c r="F47" s="224">
        <v>2.5089600000000001</v>
      </c>
      <c r="G47" s="223">
        <v>-2.1868780000000001</v>
      </c>
      <c r="H47" s="223">
        <v>-1.5734999999999999</v>
      </c>
      <c r="U47" s="340"/>
    </row>
    <row r="48" spans="3:21">
      <c r="C48" s="207" t="s">
        <v>45</v>
      </c>
      <c r="D48" s="207" t="s">
        <v>28</v>
      </c>
      <c r="E48" s="224">
        <v>4.1015050000000004</v>
      </c>
      <c r="F48" s="224">
        <v>2.5378889999999998</v>
      </c>
      <c r="G48" s="223">
        <v>-2.0491000000000001</v>
      </c>
      <c r="H48" s="223">
        <v>-1.1918390000000001</v>
      </c>
    </row>
    <row r="49" spans="3:21">
      <c r="C49" s="207" t="s">
        <v>46</v>
      </c>
      <c r="D49" s="207" t="s">
        <v>29</v>
      </c>
      <c r="E49" s="224">
        <v>3.8095240000000001</v>
      </c>
      <c r="F49" s="224">
        <v>2.3622049999999999</v>
      </c>
      <c r="G49" s="223">
        <v>-2.0468670000000002</v>
      </c>
      <c r="H49" s="223">
        <v>-0.68067639999999996</v>
      </c>
    </row>
    <row r="50" spans="3:21">
      <c r="C50" s="207" t="s">
        <v>47</v>
      </c>
      <c r="D50" s="207" t="s">
        <v>30</v>
      </c>
      <c r="E50" s="224">
        <v>3.9301309999999998</v>
      </c>
      <c r="F50" s="224">
        <v>2.302861</v>
      </c>
      <c r="G50" s="223">
        <v>-2.2917190000000001</v>
      </c>
      <c r="H50" s="223">
        <v>-1.23559</v>
      </c>
    </row>
    <row r="51" spans="3:21">
      <c r="C51" s="207" t="s">
        <v>528</v>
      </c>
      <c r="D51" s="207" t="s">
        <v>542</v>
      </c>
      <c r="E51" s="224">
        <v>3.5714290000000002</v>
      </c>
      <c r="F51" s="224">
        <v>2.2222219999999999</v>
      </c>
      <c r="G51" s="223">
        <v>-1.7926169999999999</v>
      </c>
      <c r="H51" s="223">
        <v>-1.1604190000000001</v>
      </c>
      <c r="U51" s="340"/>
    </row>
    <row r="52" spans="3:21">
      <c r="C52" s="207" t="s">
        <v>45</v>
      </c>
      <c r="D52" s="207" t="s">
        <v>28</v>
      </c>
      <c r="E52" s="224">
        <v>3.714286</v>
      </c>
      <c r="F52" s="224">
        <v>2.506964</v>
      </c>
      <c r="G52" s="223">
        <v>-1.5336989999999999</v>
      </c>
      <c r="H52" s="223">
        <v>-0.95472109999999999</v>
      </c>
    </row>
    <row r="53" spans="3:21">
      <c r="C53" s="207" t="s">
        <v>46</v>
      </c>
      <c r="D53" s="207" t="s">
        <v>29</v>
      </c>
      <c r="E53" s="224">
        <v>3.9581930000000001</v>
      </c>
      <c r="F53" s="224">
        <v>2.7082030000000001</v>
      </c>
      <c r="G53" s="223">
        <v>-1.895173</v>
      </c>
      <c r="H53" s="223">
        <v>-2.1552760000000002</v>
      </c>
    </row>
    <row r="54" spans="3:21">
      <c r="C54" s="207" t="s">
        <v>47</v>
      </c>
      <c r="D54" s="207" t="s">
        <v>30</v>
      </c>
      <c r="E54" s="224">
        <v>4.5125840000000004</v>
      </c>
      <c r="F54" s="224">
        <v>3.6223269999999999</v>
      </c>
      <c r="G54" s="223">
        <v>-2.635796</v>
      </c>
      <c r="H54" s="223">
        <v>-4.1263449999999997</v>
      </c>
    </row>
    <row r="55" spans="3:21">
      <c r="C55" s="207" t="s">
        <v>582</v>
      </c>
      <c r="D55" s="207" t="s">
        <v>583</v>
      </c>
      <c r="E55" s="224">
        <v>4.5454549999999996</v>
      </c>
      <c r="F55" s="224">
        <v>3.769638</v>
      </c>
      <c r="G55" s="223">
        <v>-3.1274039999999999</v>
      </c>
      <c r="H55" s="223">
        <v>-3.8413789999999999</v>
      </c>
      <c r="U55" s="340"/>
    </row>
    <row r="56" spans="3:21">
      <c r="C56" s="207" t="s">
        <v>45</v>
      </c>
      <c r="D56" s="207" t="s">
        <v>28</v>
      </c>
      <c r="E56" s="224">
        <v>5.2631579999999998</v>
      </c>
      <c r="F56" s="224">
        <v>4.5138889999999998</v>
      </c>
      <c r="G56" s="224">
        <v>-3.6296529999999998</v>
      </c>
      <c r="H56" s="224">
        <v>-4.803687</v>
      </c>
    </row>
    <row r="57" spans="3:21">
      <c r="C57" s="207" t="s">
        <v>46</v>
      </c>
      <c r="D57" s="207" t="s">
        <v>29</v>
      </c>
      <c r="E57" s="224">
        <v>4.7619049999999996</v>
      </c>
      <c r="F57" s="224">
        <v>4</v>
      </c>
      <c r="G57" s="224">
        <v>-3.0475180000000002</v>
      </c>
      <c r="H57" s="224">
        <v>-3.9404680000000001</v>
      </c>
    </row>
    <row r="59" spans="3:21">
      <c r="U59" s="340"/>
    </row>
  </sheetData>
  <hyperlinks>
    <hyperlink ref="C1" location="Jegyzék_index!A1" display="Vissza a jegyzékre / Return to the Index" xr:uid="{61774869-A8D4-4D29-9A31-672380C21AED}"/>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8549A-7A6D-4B12-BF6D-27F9AE007905}">
  <sheetPr codeName="Sheet76"/>
  <dimension ref="A1:CB75"/>
  <sheetViews>
    <sheetView showGridLines="0" zoomScale="75" zoomScaleNormal="75" workbookViewId="0"/>
  </sheetViews>
  <sheetFormatPr defaultRowHeight="15.75"/>
  <cols>
    <col min="1" max="1" width="13.85546875" style="84" bestFit="1" customWidth="1"/>
    <col min="2" max="2" width="106" style="84" customWidth="1"/>
    <col min="3" max="3" width="27.42578125" style="129" customWidth="1"/>
    <col min="4" max="4" width="26.85546875" style="129" customWidth="1"/>
    <col min="5" max="5" width="13.5703125" style="129" customWidth="1"/>
    <col min="6" max="6" width="17.28515625" style="129" customWidth="1"/>
    <col min="7" max="7" width="19.140625" style="129" customWidth="1"/>
    <col min="8" max="8" width="16.140625" style="129" customWidth="1"/>
    <col min="9" max="9" width="15.5703125" style="129" customWidth="1"/>
    <col min="10" max="10" width="18.28515625" style="129" bestFit="1" customWidth="1"/>
    <col min="11" max="11" width="16.140625" style="129" customWidth="1"/>
    <col min="12" max="12" width="17.42578125" style="129" customWidth="1"/>
    <col min="13" max="16" width="9.140625" style="129" customWidth="1"/>
    <col min="17" max="80" width="9.140625" style="129"/>
    <col min="81" max="16384" width="9.140625" style="84"/>
  </cols>
  <sheetData>
    <row r="1" spans="1:12">
      <c r="A1" s="43" t="s">
        <v>61</v>
      </c>
      <c r="B1" s="332" t="s">
        <v>1459</v>
      </c>
      <c r="C1" s="11" t="s">
        <v>646</v>
      </c>
      <c r="D1" s="130"/>
    </row>
    <row r="2" spans="1:12">
      <c r="A2" s="43" t="s">
        <v>62</v>
      </c>
      <c r="B2" s="81" t="s">
        <v>1460</v>
      </c>
    </row>
    <row r="3" spans="1:12">
      <c r="A3" s="43" t="s">
        <v>43</v>
      </c>
      <c r="B3" s="84" t="s">
        <v>66</v>
      </c>
    </row>
    <row r="4" spans="1:12">
      <c r="A4" s="43" t="s">
        <v>63</v>
      </c>
      <c r="B4" s="84" t="s">
        <v>66</v>
      </c>
    </row>
    <row r="5" spans="1:12">
      <c r="A5" s="48" t="s">
        <v>64</v>
      </c>
      <c r="B5" s="333"/>
    </row>
    <row r="6" spans="1:12">
      <c r="A6" s="48" t="s">
        <v>65</v>
      </c>
      <c r="B6" s="333"/>
      <c r="F6" s="131"/>
      <c r="G6" s="131"/>
      <c r="H6" s="131"/>
      <c r="I6" s="131"/>
      <c r="J6" s="131"/>
      <c r="K6" s="131"/>
      <c r="L6" s="131"/>
    </row>
    <row r="8" spans="1:12" ht="31.5">
      <c r="E8" s="129" t="s">
        <v>50</v>
      </c>
      <c r="F8" s="131" t="s">
        <v>536</v>
      </c>
      <c r="G8" s="334" t="s">
        <v>534</v>
      </c>
      <c r="H8" s="334" t="s">
        <v>535</v>
      </c>
      <c r="I8" s="335" t="s">
        <v>463</v>
      </c>
      <c r="J8" s="335" t="s">
        <v>464</v>
      </c>
      <c r="K8" s="131" t="s">
        <v>1150</v>
      </c>
      <c r="L8" s="131" t="s">
        <v>533</v>
      </c>
    </row>
    <row r="9" spans="1:12" ht="52.5" customHeight="1">
      <c r="E9" s="129" t="s">
        <v>50</v>
      </c>
      <c r="F9" s="131" t="s">
        <v>456</v>
      </c>
      <c r="G9" s="334" t="s">
        <v>457</v>
      </c>
      <c r="H9" s="334" t="s">
        <v>458</v>
      </c>
      <c r="I9" s="335" t="s">
        <v>459</v>
      </c>
      <c r="J9" s="335" t="s">
        <v>460</v>
      </c>
      <c r="K9" s="131" t="s">
        <v>461</v>
      </c>
      <c r="L9" s="131" t="s">
        <v>462</v>
      </c>
    </row>
    <row r="10" spans="1:12" ht="51.75" customHeight="1">
      <c r="C10" s="251" t="s">
        <v>1461</v>
      </c>
      <c r="D10" s="251" t="s">
        <v>1462</v>
      </c>
      <c r="E10" s="88">
        <v>126.14310458941551</v>
      </c>
      <c r="F10" s="88">
        <v>76.06380056764894</v>
      </c>
      <c r="G10" s="88">
        <v>72.708427090112906</v>
      </c>
      <c r="H10" s="88">
        <v>56.324682824158089</v>
      </c>
      <c r="I10" s="88">
        <v>33.402166037115563</v>
      </c>
      <c r="J10" s="88">
        <v>80.955221978855604</v>
      </c>
      <c r="K10" s="88">
        <v>70.72023028063569</v>
      </c>
      <c r="L10" s="88">
        <v>85.093120889739794</v>
      </c>
    </row>
    <row r="11" spans="1:12" ht="51.75" customHeight="1">
      <c r="C11" s="251" t="s">
        <v>1463</v>
      </c>
      <c r="D11" s="251" t="s">
        <v>1464</v>
      </c>
      <c r="E11" s="88">
        <v>-2.4839798195942535</v>
      </c>
      <c r="F11" s="88">
        <v>6.2307083288889231</v>
      </c>
      <c r="G11" s="88">
        <v>10.078642422834918</v>
      </c>
      <c r="H11" s="88">
        <v>7.2147404939907744</v>
      </c>
      <c r="I11" s="88">
        <v>6.2122162524119915</v>
      </c>
      <c r="J11" s="88">
        <v>9.689861819290897</v>
      </c>
      <c r="K11" s="88">
        <v>1.814437391163068</v>
      </c>
      <c r="L11" s="88">
        <v>7.8083288208169677</v>
      </c>
    </row>
    <row r="12" spans="1:12">
      <c r="C12" s="336"/>
      <c r="D12" s="336"/>
      <c r="E12" s="336"/>
    </row>
    <row r="13" spans="1:12">
      <c r="C13" s="336"/>
      <c r="D13" s="336"/>
      <c r="E13" s="336"/>
      <c r="G13" s="330"/>
      <c r="H13" s="330"/>
      <c r="I13" s="330"/>
      <c r="J13" s="336"/>
    </row>
    <row r="14" spans="1:12">
      <c r="C14" s="336"/>
      <c r="D14" s="336"/>
      <c r="E14" s="336"/>
      <c r="F14" s="330"/>
      <c r="G14" s="330"/>
      <c r="H14" s="336"/>
    </row>
    <row r="15" spans="1:12">
      <c r="C15" s="336"/>
      <c r="D15" s="336"/>
      <c r="E15" s="330"/>
      <c r="F15" s="330"/>
      <c r="G15" s="336"/>
    </row>
    <row r="16" spans="1:12">
      <c r="C16" s="336"/>
      <c r="D16" s="336"/>
      <c r="E16" s="336"/>
      <c r="G16" s="330"/>
      <c r="H16" s="330"/>
      <c r="I16" s="330"/>
      <c r="J16" s="336"/>
    </row>
    <row r="17" spans="3:10">
      <c r="C17" s="336"/>
      <c r="D17" s="336"/>
      <c r="E17" s="336"/>
      <c r="G17" s="330"/>
      <c r="H17" s="330"/>
      <c r="I17" s="330"/>
      <c r="J17" s="336"/>
    </row>
    <row r="18" spans="3:10">
      <c r="C18" s="336"/>
      <c r="D18" s="336"/>
      <c r="E18" s="336"/>
      <c r="G18" s="330"/>
      <c r="H18" s="330"/>
      <c r="I18" s="330"/>
      <c r="J18" s="336"/>
    </row>
    <row r="19" spans="3:10">
      <c r="C19" s="336"/>
      <c r="D19" s="336"/>
      <c r="E19" s="336"/>
      <c r="F19" s="330"/>
      <c r="G19" s="330"/>
      <c r="H19" s="330"/>
      <c r="I19" s="336"/>
    </row>
    <row r="20" spans="3:10">
      <c r="C20" s="336"/>
      <c r="D20" s="336"/>
      <c r="E20" s="336"/>
      <c r="G20" s="330"/>
      <c r="H20" s="330"/>
      <c r="I20" s="330"/>
      <c r="J20" s="336"/>
    </row>
    <row r="21" spans="3:10">
      <c r="C21" s="336"/>
      <c r="D21" s="336"/>
      <c r="E21" s="336"/>
      <c r="G21" s="330"/>
      <c r="H21" s="330"/>
      <c r="I21" s="330"/>
      <c r="J21" s="336"/>
    </row>
    <row r="22" spans="3:10">
      <c r="C22" s="336"/>
      <c r="D22" s="336"/>
      <c r="E22" s="336"/>
      <c r="G22" s="330"/>
      <c r="H22" s="330"/>
      <c r="I22" s="330"/>
      <c r="J22" s="336"/>
    </row>
    <row r="23" spans="3:10">
      <c r="C23" s="336"/>
      <c r="D23" s="336"/>
      <c r="E23" s="336"/>
      <c r="G23" s="330"/>
      <c r="H23" s="330"/>
      <c r="I23" s="330"/>
      <c r="J23" s="336"/>
    </row>
    <row r="24" spans="3:10">
      <c r="C24" s="336"/>
      <c r="D24" s="336"/>
      <c r="E24" s="336"/>
      <c r="G24" s="330"/>
      <c r="H24" s="330"/>
      <c r="I24" s="330"/>
      <c r="J24" s="336"/>
    </row>
    <row r="25" spans="3:10">
      <c r="C25" s="336"/>
      <c r="D25" s="336"/>
      <c r="E25" s="336"/>
      <c r="G25" s="330"/>
      <c r="H25" s="330"/>
      <c r="I25" s="330"/>
      <c r="J25" s="336"/>
    </row>
    <row r="26" spans="3:10">
      <c r="C26" s="336"/>
      <c r="D26" s="336"/>
      <c r="E26" s="336"/>
      <c r="G26" s="330"/>
      <c r="H26" s="330"/>
      <c r="I26" s="330"/>
      <c r="J26" s="336"/>
    </row>
    <row r="27" spans="3:10">
      <c r="C27" s="336"/>
      <c r="D27" s="336"/>
      <c r="E27" s="336"/>
      <c r="G27" s="330"/>
      <c r="H27" s="330"/>
      <c r="I27" s="330"/>
      <c r="J27" s="336"/>
    </row>
    <row r="28" spans="3:10">
      <c r="C28" s="336"/>
      <c r="D28" s="336"/>
      <c r="E28" s="336"/>
      <c r="G28" s="330"/>
      <c r="H28" s="330"/>
      <c r="I28" s="330"/>
      <c r="J28" s="336"/>
    </row>
    <row r="29" spans="3:10">
      <c r="C29" s="336"/>
      <c r="D29" s="336"/>
      <c r="E29" s="336"/>
      <c r="G29" s="330"/>
      <c r="H29" s="330"/>
      <c r="I29" s="330"/>
      <c r="J29" s="336"/>
    </row>
    <row r="30" spans="3:10">
      <c r="C30" s="336"/>
      <c r="D30" s="336"/>
      <c r="E30" s="336"/>
      <c r="G30" s="330"/>
      <c r="H30" s="330"/>
      <c r="I30" s="330"/>
      <c r="J30" s="336"/>
    </row>
    <row r="31" spans="3:10">
      <c r="C31" s="336"/>
      <c r="D31" s="336"/>
      <c r="E31" s="336"/>
      <c r="G31" s="330"/>
      <c r="H31" s="330"/>
      <c r="I31" s="330"/>
      <c r="J31" s="336"/>
    </row>
    <row r="32" spans="3:10">
      <c r="C32" s="336"/>
      <c r="D32" s="336"/>
      <c r="E32" s="336"/>
      <c r="G32" s="330"/>
      <c r="H32" s="330"/>
      <c r="I32" s="330"/>
      <c r="J32" s="336"/>
    </row>
    <row r="33" spans="3:10">
      <c r="C33" s="336"/>
      <c r="D33" s="336"/>
      <c r="E33" s="336"/>
      <c r="G33" s="330"/>
      <c r="H33" s="330"/>
      <c r="I33" s="330"/>
      <c r="J33" s="336"/>
    </row>
    <row r="34" spans="3:10">
      <c r="C34" s="336"/>
      <c r="D34" s="336"/>
      <c r="E34" s="336"/>
      <c r="G34" s="330"/>
      <c r="H34" s="330"/>
      <c r="I34" s="330"/>
      <c r="J34" s="336"/>
    </row>
    <row r="35" spans="3:10">
      <c r="C35" s="336"/>
      <c r="D35" s="336"/>
      <c r="E35" s="336"/>
      <c r="G35" s="330"/>
      <c r="H35" s="330"/>
      <c r="I35" s="330"/>
      <c r="J35" s="336"/>
    </row>
    <row r="36" spans="3:10">
      <c r="C36" s="336"/>
      <c r="D36" s="336"/>
      <c r="E36" s="336"/>
      <c r="G36" s="330"/>
      <c r="H36" s="330"/>
      <c r="I36" s="330"/>
      <c r="J36" s="336"/>
    </row>
    <row r="37" spans="3:10">
      <c r="C37" s="336"/>
      <c r="D37" s="336"/>
      <c r="E37" s="336"/>
      <c r="G37" s="330"/>
      <c r="H37" s="330"/>
      <c r="I37" s="330"/>
      <c r="J37" s="336"/>
    </row>
    <row r="38" spans="3:10">
      <c r="C38" s="138"/>
      <c r="D38" s="138"/>
      <c r="E38" s="138"/>
      <c r="F38" s="134"/>
      <c r="G38" s="88"/>
      <c r="H38" s="88"/>
      <c r="I38" s="88"/>
      <c r="J38" s="336"/>
    </row>
    <row r="39" spans="3:10">
      <c r="C39" s="138"/>
      <c r="D39" s="138"/>
      <c r="E39" s="138"/>
      <c r="F39" s="134"/>
      <c r="G39" s="88"/>
      <c r="H39" s="88"/>
      <c r="I39" s="88"/>
      <c r="J39" s="336"/>
    </row>
    <row r="40" spans="3:10">
      <c r="C40" s="138"/>
      <c r="D40" s="138"/>
      <c r="E40" s="138"/>
      <c r="F40" s="134"/>
      <c r="G40" s="88"/>
      <c r="H40" s="88"/>
      <c r="I40" s="88"/>
      <c r="J40" s="336"/>
    </row>
    <row r="41" spans="3:10">
      <c r="C41" s="138"/>
      <c r="D41" s="138"/>
      <c r="E41" s="138"/>
      <c r="F41" s="134"/>
      <c r="G41" s="88"/>
      <c r="H41" s="88"/>
      <c r="I41" s="88"/>
      <c r="J41" s="336"/>
    </row>
    <row r="42" spans="3:10">
      <c r="C42" s="138"/>
      <c r="D42" s="138"/>
      <c r="E42" s="138"/>
      <c r="F42" s="134"/>
      <c r="G42" s="88"/>
      <c r="H42" s="88"/>
      <c r="I42" s="88"/>
    </row>
    <row r="43" spans="3:10">
      <c r="C43" s="138"/>
      <c r="D43" s="138"/>
      <c r="E43" s="138"/>
      <c r="F43" s="134"/>
      <c r="G43" s="88"/>
      <c r="H43" s="88"/>
      <c r="I43" s="88"/>
    </row>
    <row r="44" spans="3:10">
      <c r="C44" s="138"/>
      <c r="D44" s="138"/>
      <c r="E44" s="138"/>
      <c r="F44" s="134"/>
      <c r="G44" s="88"/>
      <c r="H44" s="88"/>
      <c r="I44" s="88"/>
    </row>
    <row r="45" spans="3:10">
      <c r="C45" s="138"/>
      <c r="D45" s="138"/>
      <c r="E45" s="138"/>
      <c r="F45" s="134"/>
      <c r="G45" s="88"/>
      <c r="H45" s="88"/>
      <c r="I45" s="88"/>
    </row>
    <row r="46" spans="3:10">
      <c r="C46" s="138"/>
      <c r="D46" s="138"/>
      <c r="E46" s="138"/>
      <c r="F46" s="134"/>
      <c r="G46" s="88"/>
      <c r="H46" s="88"/>
      <c r="I46" s="88"/>
    </row>
    <row r="47" spans="3:10">
      <c r="C47" s="138"/>
      <c r="D47" s="138"/>
      <c r="E47" s="138"/>
      <c r="F47" s="134"/>
      <c r="G47" s="88"/>
      <c r="H47" s="88"/>
      <c r="I47" s="88"/>
    </row>
    <row r="48" spans="3:10">
      <c r="C48" s="138"/>
      <c r="D48" s="138"/>
      <c r="E48" s="138"/>
      <c r="F48" s="134"/>
      <c r="G48" s="88"/>
      <c r="H48" s="88"/>
      <c r="I48" s="88"/>
    </row>
    <row r="49" spans="3:9">
      <c r="C49" s="138"/>
      <c r="D49" s="138"/>
      <c r="E49" s="138"/>
      <c r="F49" s="134"/>
      <c r="G49" s="88"/>
      <c r="H49" s="88"/>
      <c r="I49" s="88"/>
    </row>
    <row r="50" spans="3:9">
      <c r="C50" s="138"/>
      <c r="D50" s="138"/>
      <c r="E50" s="138"/>
      <c r="F50" s="138"/>
      <c r="G50" s="88"/>
      <c r="H50" s="88"/>
      <c r="I50" s="88"/>
    </row>
    <row r="51" spans="3:9">
      <c r="C51" s="138"/>
      <c r="D51" s="138"/>
      <c r="E51" s="138"/>
      <c r="F51" s="134"/>
      <c r="G51" s="88"/>
      <c r="H51" s="88"/>
      <c r="I51" s="88"/>
    </row>
    <row r="52" spans="3:9">
      <c r="C52" s="138"/>
      <c r="D52" s="138"/>
      <c r="E52" s="138"/>
      <c r="F52" s="134"/>
      <c r="G52" s="88"/>
      <c r="H52" s="88"/>
      <c r="I52" s="88"/>
    </row>
    <row r="53" spans="3:9">
      <c r="C53" s="138"/>
      <c r="D53" s="138"/>
      <c r="E53" s="138"/>
      <c r="F53" s="134"/>
      <c r="G53" s="88"/>
      <c r="H53" s="88"/>
      <c r="I53" s="88"/>
    </row>
    <row r="54" spans="3:9">
      <c r="C54" s="138"/>
      <c r="D54" s="138"/>
      <c r="E54" s="138"/>
      <c r="F54" s="138"/>
      <c r="G54" s="88"/>
      <c r="H54" s="88"/>
      <c r="I54" s="88"/>
    </row>
    <row r="55" spans="3:9">
      <c r="C55" s="138"/>
      <c r="D55" s="138"/>
      <c r="E55" s="138"/>
      <c r="F55" s="134"/>
      <c r="G55" s="88"/>
      <c r="H55" s="88"/>
      <c r="I55" s="88"/>
    </row>
    <row r="56" spans="3:9">
      <c r="C56" s="138"/>
      <c r="D56" s="138"/>
      <c r="E56" s="138"/>
      <c r="F56" s="134"/>
      <c r="G56" s="88"/>
      <c r="H56" s="88"/>
      <c r="I56" s="88"/>
    </row>
    <row r="57" spans="3:9">
      <c r="C57" s="337"/>
      <c r="D57" s="138"/>
      <c r="E57" s="138"/>
      <c r="F57" s="134"/>
      <c r="G57" s="88"/>
      <c r="H57" s="88"/>
      <c r="I57" s="88"/>
    </row>
    <row r="58" spans="3:9">
      <c r="C58" s="138"/>
      <c r="D58" s="138"/>
      <c r="E58" s="138"/>
      <c r="F58" s="138"/>
      <c r="G58" s="88"/>
      <c r="H58" s="88"/>
      <c r="I58" s="88"/>
    </row>
    <row r="59" spans="3:9">
      <c r="C59" s="138"/>
      <c r="D59" s="138"/>
      <c r="E59" s="138"/>
      <c r="F59" s="134"/>
      <c r="G59" s="88"/>
      <c r="H59" s="88"/>
      <c r="I59" s="88"/>
    </row>
    <row r="60" spans="3:9">
      <c r="C60" s="138"/>
      <c r="D60" s="138"/>
      <c r="E60" s="138"/>
      <c r="F60" s="134"/>
      <c r="G60" s="88"/>
      <c r="H60" s="88"/>
      <c r="I60" s="88"/>
    </row>
    <row r="61" spans="3:9">
      <c r="C61" s="138"/>
      <c r="D61" s="138"/>
      <c r="E61" s="138"/>
      <c r="F61" s="134"/>
      <c r="G61" s="88"/>
      <c r="H61" s="88"/>
      <c r="I61" s="88"/>
    </row>
    <row r="62" spans="3:9">
      <c r="C62" s="138"/>
      <c r="D62" s="138"/>
      <c r="E62" s="138"/>
      <c r="F62" s="134"/>
      <c r="G62" s="88"/>
      <c r="H62" s="88"/>
      <c r="I62" s="88"/>
    </row>
    <row r="63" spans="3:9">
      <c r="C63" s="138"/>
      <c r="D63" s="138"/>
      <c r="E63" s="138"/>
      <c r="F63" s="134"/>
      <c r="G63" s="88"/>
      <c r="H63" s="88"/>
      <c r="I63" s="88"/>
    </row>
    <row r="64" spans="3:9">
      <c r="C64" s="138"/>
      <c r="D64" s="138"/>
      <c r="E64" s="138"/>
      <c r="F64" s="134"/>
      <c r="G64" s="88"/>
      <c r="H64" s="88"/>
      <c r="I64" s="88"/>
    </row>
    <row r="65" spans="3:9">
      <c r="C65" s="138"/>
      <c r="D65" s="138"/>
      <c r="E65" s="138"/>
      <c r="F65" s="134"/>
      <c r="G65" s="88"/>
      <c r="H65" s="88"/>
      <c r="I65" s="88"/>
    </row>
    <row r="66" spans="3:9">
      <c r="C66" s="138"/>
      <c r="D66" s="138"/>
      <c r="E66" s="138"/>
      <c r="F66" s="134"/>
      <c r="G66" s="88"/>
      <c r="H66" s="88"/>
      <c r="I66" s="88"/>
    </row>
    <row r="67" spans="3:9">
      <c r="C67" s="138"/>
      <c r="D67" s="138"/>
      <c r="E67" s="138"/>
      <c r="F67" s="134"/>
      <c r="G67" s="88"/>
      <c r="H67" s="88"/>
      <c r="I67" s="88"/>
    </row>
    <row r="68" spans="3:9">
      <c r="C68" s="138"/>
      <c r="D68" s="138"/>
      <c r="E68" s="138"/>
      <c r="F68" s="134"/>
      <c r="G68" s="88"/>
      <c r="H68" s="88"/>
      <c r="I68" s="88"/>
    </row>
    <row r="69" spans="3:9">
      <c r="C69" s="138"/>
      <c r="D69" s="138"/>
      <c r="E69" s="138"/>
      <c r="F69" s="134"/>
      <c r="G69" s="88"/>
      <c r="H69" s="88"/>
      <c r="I69" s="88"/>
    </row>
    <row r="70" spans="3:9">
      <c r="C70" s="138"/>
      <c r="D70" s="138"/>
      <c r="E70" s="138"/>
      <c r="F70" s="134"/>
      <c r="G70" s="88"/>
      <c r="H70" s="88"/>
      <c r="I70" s="88"/>
    </row>
    <row r="71" spans="3:9">
      <c r="C71" s="138"/>
      <c r="D71" s="138"/>
      <c r="E71" s="138"/>
      <c r="F71" s="134"/>
      <c r="G71" s="330"/>
      <c r="H71" s="330"/>
      <c r="I71" s="330"/>
    </row>
    <row r="72" spans="3:9">
      <c r="C72" s="138"/>
      <c r="D72" s="138"/>
      <c r="E72" s="138"/>
      <c r="F72" s="134"/>
      <c r="G72" s="330"/>
      <c r="H72" s="330"/>
      <c r="I72" s="330"/>
    </row>
    <row r="73" spans="3:9">
      <c r="C73" s="138"/>
      <c r="D73" s="138"/>
      <c r="E73" s="138"/>
      <c r="F73" s="134"/>
      <c r="G73" s="330"/>
      <c r="H73" s="330"/>
      <c r="I73" s="330"/>
    </row>
    <row r="74" spans="3:9">
      <c r="C74" s="138"/>
      <c r="D74" s="138"/>
      <c r="E74" s="138"/>
      <c r="F74" s="134"/>
      <c r="G74" s="330"/>
      <c r="H74" s="330"/>
      <c r="I74" s="330"/>
    </row>
    <row r="75" spans="3:9">
      <c r="C75" s="138"/>
      <c r="D75" s="138"/>
      <c r="E75" s="138"/>
      <c r="F75" s="134"/>
      <c r="G75" s="330"/>
      <c r="H75" s="330"/>
      <c r="I75" s="330"/>
    </row>
  </sheetData>
  <hyperlinks>
    <hyperlink ref="C1" location="Jegyzék_index!A1" display="Vissza a jegyzékre / Return to the Index" xr:uid="{A281B3DF-D660-4E0D-8223-FEA165904C5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2BAF-FD1E-4C8C-B97E-EE82E74CCD4A}">
  <sheetPr codeName="Sheet77"/>
  <dimension ref="A1:CA95"/>
  <sheetViews>
    <sheetView showGridLines="0" zoomScale="75" zoomScaleNormal="75" workbookViewId="0"/>
  </sheetViews>
  <sheetFormatPr defaultRowHeight="15.75"/>
  <cols>
    <col min="1" max="1" width="13.85546875" style="84" bestFit="1" customWidth="1"/>
    <col min="2" max="2" width="105.7109375" style="84" customWidth="1"/>
    <col min="3" max="3" width="11" style="129" bestFit="1" customWidth="1"/>
    <col min="4" max="4" width="10.7109375" style="129" bestFit="1" customWidth="1"/>
    <col min="5" max="5" width="12.85546875" style="129" customWidth="1"/>
    <col min="6" max="6" width="9.140625" style="129"/>
    <col min="7" max="7" width="19.42578125" style="129" customWidth="1"/>
    <col min="8" max="9" width="9.140625" style="129"/>
    <col min="10" max="10" width="27.28515625" style="129" customWidth="1"/>
    <col min="11" max="11" width="18" style="129" customWidth="1"/>
    <col min="12" max="79" width="9.140625" style="129"/>
    <col min="80" max="16384" width="9.140625" style="84"/>
  </cols>
  <sheetData>
    <row r="1" spans="1:12">
      <c r="A1" s="43" t="s">
        <v>61</v>
      </c>
      <c r="B1" s="81" t="s">
        <v>824</v>
      </c>
      <c r="C1" s="11" t="s">
        <v>646</v>
      </c>
      <c r="D1" s="328"/>
      <c r="E1" s="328"/>
      <c r="F1" s="328"/>
    </row>
    <row r="2" spans="1:12">
      <c r="A2" s="43" t="s">
        <v>62</v>
      </c>
      <c r="B2" s="81" t="s">
        <v>1010</v>
      </c>
    </row>
    <row r="3" spans="1:12">
      <c r="A3" s="43" t="s">
        <v>43</v>
      </c>
      <c r="B3" s="84" t="s">
        <v>66</v>
      </c>
    </row>
    <row r="4" spans="1:12">
      <c r="A4" s="43" t="s">
        <v>63</v>
      </c>
      <c r="B4" s="84" t="s">
        <v>66</v>
      </c>
    </row>
    <row r="5" spans="1:12">
      <c r="A5" s="48" t="s">
        <v>64</v>
      </c>
    </row>
    <row r="6" spans="1:12">
      <c r="A6" s="48" t="s">
        <v>65</v>
      </c>
    </row>
    <row r="9" spans="1:12" ht="78.75">
      <c r="E9" s="131" t="s">
        <v>1678</v>
      </c>
      <c r="G9" s="131" t="s">
        <v>1679</v>
      </c>
      <c r="J9" s="131" t="s">
        <v>825</v>
      </c>
      <c r="K9" s="131" t="s">
        <v>649</v>
      </c>
    </row>
    <row r="10" spans="1:12" ht="47.25">
      <c r="E10" s="131" t="s">
        <v>1192</v>
      </c>
      <c r="G10" s="131" t="s">
        <v>1193</v>
      </c>
      <c r="J10" s="131" t="s">
        <v>826</v>
      </c>
      <c r="K10" s="131" t="s">
        <v>827</v>
      </c>
    </row>
    <row r="11" spans="1:12">
      <c r="C11" s="329" t="s">
        <v>95</v>
      </c>
      <c r="D11" s="329" t="s">
        <v>57</v>
      </c>
      <c r="E11" s="330">
        <v>0.61713575141597588</v>
      </c>
      <c r="F11" s="331">
        <v>17.968466934343269</v>
      </c>
      <c r="G11" s="331">
        <v>-16.073993299563501</v>
      </c>
      <c r="H11" s="331">
        <v>0</v>
      </c>
      <c r="I11" s="331">
        <v>0</v>
      </c>
      <c r="J11" s="330">
        <v>27.107908323644999</v>
      </c>
      <c r="K11" s="330">
        <v>41.931777458342502</v>
      </c>
      <c r="L11" s="330">
        <v>13.832297796412099</v>
      </c>
    </row>
    <row r="12" spans="1:12">
      <c r="C12" s="329" t="s">
        <v>370</v>
      </c>
      <c r="D12" s="329" t="s">
        <v>408</v>
      </c>
      <c r="E12" s="330">
        <v>-0.78151376216108526</v>
      </c>
      <c r="F12" s="331">
        <v>17.997713356112314</v>
      </c>
      <c r="G12" s="331">
        <v>-16.497374584950801</v>
      </c>
      <c r="H12" s="331">
        <v>0</v>
      </c>
      <c r="I12" s="331">
        <v>0</v>
      </c>
      <c r="J12" s="330">
        <v>20.132702005498999</v>
      </c>
      <c r="K12" s="330">
        <v>33.909003027556999</v>
      </c>
      <c r="L12" s="330">
        <v>7.7736803713795801</v>
      </c>
    </row>
    <row r="13" spans="1:12">
      <c r="C13" s="329" t="s">
        <v>46</v>
      </c>
      <c r="D13" s="329" t="s">
        <v>29</v>
      </c>
      <c r="E13" s="330">
        <v>0.68528354267536029</v>
      </c>
      <c r="F13" s="331">
        <v>20.80589689993073</v>
      </c>
      <c r="G13" s="331">
        <v>-14.175564342355401</v>
      </c>
      <c r="H13" s="331">
        <v>0</v>
      </c>
      <c r="I13" s="331">
        <v>0</v>
      </c>
      <c r="J13" s="330">
        <v>17.111497575009999</v>
      </c>
      <c r="K13" s="330">
        <v>30.423361656617899</v>
      </c>
      <c r="L13" s="330">
        <v>5.1583296892090402</v>
      </c>
    </row>
    <row r="14" spans="1:12">
      <c r="C14" s="329" t="s">
        <v>47</v>
      </c>
      <c r="D14" s="329" t="s">
        <v>30</v>
      </c>
      <c r="E14" s="330">
        <v>0.36554314219762452</v>
      </c>
      <c r="F14" s="331">
        <v>20.855021152444863</v>
      </c>
      <c r="G14" s="331">
        <v>-13.520311249531316</v>
      </c>
      <c r="H14" s="331">
        <v>0</v>
      </c>
      <c r="I14" s="331">
        <v>0</v>
      </c>
      <c r="J14" s="330">
        <v>13.902959566402901</v>
      </c>
      <c r="K14" s="330">
        <v>26.754088188735199</v>
      </c>
      <c r="L14" s="330">
        <v>2.3547593878602902</v>
      </c>
    </row>
    <row r="15" spans="1:12">
      <c r="C15" s="329" t="s">
        <v>96</v>
      </c>
      <c r="D15" s="329" t="s">
        <v>58</v>
      </c>
      <c r="E15" s="330">
        <v>-3.8056732372942297</v>
      </c>
      <c r="F15" s="331">
        <v>15.954517082487826</v>
      </c>
      <c r="G15" s="331">
        <v>-17.161780153448937</v>
      </c>
      <c r="H15" s="331">
        <v>0</v>
      </c>
      <c r="I15" s="331">
        <v>0</v>
      </c>
      <c r="J15" s="330">
        <v>8.4405154283704</v>
      </c>
      <c r="K15" s="330">
        <v>20.427920180344799</v>
      </c>
      <c r="L15" s="330">
        <v>-2.3536621012749301</v>
      </c>
    </row>
    <row r="16" spans="1:12">
      <c r="C16" s="329" t="s">
        <v>403</v>
      </c>
      <c r="D16" s="329" t="s">
        <v>409</v>
      </c>
      <c r="E16" s="330">
        <v>-2.3890046415549517</v>
      </c>
      <c r="F16" s="331">
        <v>17.341352217887177</v>
      </c>
      <c r="G16" s="331">
        <v>-17.168643813230414</v>
      </c>
      <c r="H16" s="331">
        <v>0</v>
      </c>
      <c r="I16" s="331">
        <v>0</v>
      </c>
      <c r="J16" s="330">
        <v>9.8345231011698697</v>
      </c>
      <c r="K16" s="330">
        <v>21.650475347243699</v>
      </c>
      <c r="L16" s="330">
        <v>-0.83374166499096702</v>
      </c>
    </row>
    <row r="17" spans="3:12">
      <c r="C17" s="329" t="s">
        <v>46</v>
      </c>
      <c r="D17" s="329" t="s">
        <v>29</v>
      </c>
      <c r="E17" s="330">
        <v>0.12315025807684599</v>
      </c>
      <c r="F17" s="331">
        <v>19.217189333423491</v>
      </c>
      <c r="G17" s="331">
        <v>-12.091788778764247</v>
      </c>
      <c r="H17" s="331">
        <v>0</v>
      </c>
      <c r="I17" s="331">
        <v>0</v>
      </c>
      <c r="J17" s="330">
        <v>10.834506937883001</v>
      </c>
      <c r="K17" s="330">
        <v>22.454337184162501</v>
      </c>
      <c r="L17" s="330">
        <v>0.31729549676096203</v>
      </c>
    </row>
    <row r="18" spans="3:12">
      <c r="C18" s="329" t="s">
        <v>47</v>
      </c>
      <c r="D18" s="329" t="s">
        <v>30</v>
      </c>
      <c r="E18" s="330">
        <v>-2.1088756894786402</v>
      </c>
      <c r="F18" s="331">
        <v>16.326902188254408</v>
      </c>
      <c r="G18" s="331">
        <v>-13.888106875731948</v>
      </c>
      <c r="H18" s="331">
        <v>0</v>
      </c>
      <c r="I18" s="331">
        <v>0</v>
      </c>
      <c r="J18" s="330">
        <v>8.9208631213758096</v>
      </c>
      <c r="K18" s="330">
        <v>19.996830705861299</v>
      </c>
      <c r="L18" s="330">
        <v>-1.1327686463139901</v>
      </c>
    </row>
    <row r="19" spans="3:12">
      <c r="C19" s="329" t="s">
        <v>97</v>
      </c>
      <c r="D19" s="329" t="s">
        <v>48</v>
      </c>
      <c r="E19" s="330">
        <v>1.3852253772231311</v>
      </c>
      <c r="F19" s="331">
        <v>18.795569277862413</v>
      </c>
      <c r="G19" s="331">
        <v>-10.975664515669937</v>
      </c>
      <c r="H19" s="331">
        <v>0</v>
      </c>
      <c r="I19" s="331">
        <v>0</v>
      </c>
      <c r="J19" s="330">
        <v>11.6683210604662</v>
      </c>
      <c r="K19" s="330">
        <v>22.7612588255998</v>
      </c>
      <c r="L19" s="330">
        <v>1.5777619727615599</v>
      </c>
    </row>
    <row r="20" spans="3:12">
      <c r="C20" s="329" t="s">
        <v>369</v>
      </c>
      <c r="D20" s="329" t="s">
        <v>388</v>
      </c>
      <c r="E20" s="330">
        <v>4.879197428318971</v>
      </c>
      <c r="F20" s="331">
        <v>22.461932151443634</v>
      </c>
      <c r="G20" s="331">
        <v>-7.7994561465440313</v>
      </c>
      <c r="H20" s="331">
        <v>0</v>
      </c>
      <c r="I20" s="331">
        <v>0</v>
      </c>
      <c r="J20" s="330">
        <v>12.928208860641501</v>
      </c>
      <c r="K20" s="330">
        <v>24.049210803091398</v>
      </c>
      <c r="L20" s="330">
        <v>2.8042038632209301</v>
      </c>
    </row>
    <row r="21" spans="3:12">
      <c r="C21" s="329" t="s">
        <v>46</v>
      </c>
      <c r="D21" s="329" t="s">
        <v>29</v>
      </c>
      <c r="E21" s="330">
        <v>6.7990243593045241</v>
      </c>
      <c r="F21" s="331">
        <v>23.001573861151229</v>
      </c>
      <c r="G21" s="331">
        <v>-5.8540275027338611</v>
      </c>
      <c r="H21" s="331">
        <v>0</v>
      </c>
      <c r="I21" s="331">
        <v>0</v>
      </c>
      <c r="J21" s="330">
        <v>10.5341146064382</v>
      </c>
      <c r="K21" s="330">
        <v>21.3063380209942</v>
      </c>
      <c r="L21" s="330">
        <v>0.71848422062423301</v>
      </c>
    </row>
    <row r="22" spans="3:12">
      <c r="C22" s="329" t="s">
        <v>47</v>
      </c>
      <c r="D22" s="329" t="s">
        <v>30</v>
      </c>
      <c r="E22" s="330">
        <v>9.2908787220942859</v>
      </c>
      <c r="F22" s="331">
        <v>25.149299384224236</v>
      </c>
      <c r="G22" s="331">
        <v>-3.6833250324962181</v>
      </c>
      <c r="H22" s="331">
        <v>0</v>
      </c>
      <c r="I22" s="331">
        <v>0</v>
      </c>
      <c r="J22" s="330">
        <v>21.716897040130601</v>
      </c>
      <c r="K22" s="330">
        <v>33.269581530833896</v>
      </c>
      <c r="L22" s="330">
        <v>11.1656752793966</v>
      </c>
    </row>
    <row r="23" spans="3:12">
      <c r="C23" s="329" t="s">
        <v>98</v>
      </c>
      <c r="D23" s="329" t="s">
        <v>27</v>
      </c>
      <c r="E23" s="330">
        <v>5.3591750738981156</v>
      </c>
      <c r="F23" s="331">
        <v>20.858102050031022</v>
      </c>
      <c r="G23" s="331">
        <v>-3.9566016180428503</v>
      </c>
      <c r="H23" s="331">
        <v>0</v>
      </c>
      <c r="I23" s="331">
        <v>0</v>
      </c>
      <c r="J23" s="330">
        <v>10.962627785684299</v>
      </c>
      <c r="K23" s="330">
        <v>21.074871053274101</v>
      </c>
      <c r="L23" s="330">
        <v>1.6949649253527499</v>
      </c>
    </row>
    <row r="24" spans="3:12">
      <c r="C24" s="329" t="s">
        <v>390</v>
      </c>
      <c r="D24" s="329" t="s">
        <v>389</v>
      </c>
      <c r="E24" s="330">
        <v>5.879400256458311</v>
      </c>
      <c r="F24" s="331">
        <v>21.1064399899699</v>
      </c>
      <c r="G24" s="331">
        <v>-1.8003831366080123</v>
      </c>
      <c r="H24" s="331">
        <v>0</v>
      </c>
      <c r="I24" s="331">
        <v>0</v>
      </c>
      <c r="J24" s="330">
        <v>18.382769091341402</v>
      </c>
      <c r="K24" s="330">
        <v>28.680511781573902</v>
      </c>
      <c r="L24" s="330">
        <v>8.9091100408620694</v>
      </c>
    </row>
    <row r="25" spans="3:12">
      <c r="C25" s="329" t="s">
        <v>46</v>
      </c>
      <c r="D25" s="329" t="s">
        <v>29</v>
      </c>
      <c r="E25" s="330">
        <v>7.8322763415960015</v>
      </c>
      <c r="F25" s="331">
        <v>20.251228896743243</v>
      </c>
      <c r="G25" s="331">
        <v>0</v>
      </c>
      <c r="H25" s="331">
        <v>1.8419950353744805</v>
      </c>
      <c r="I25" s="331">
        <v>0</v>
      </c>
      <c r="J25" s="330">
        <v>15.1020232869894</v>
      </c>
      <c r="K25" s="330">
        <v>24.767268146800902</v>
      </c>
      <c r="L25" s="330">
        <v>6.1855081187682401</v>
      </c>
    </row>
    <row r="26" spans="3:12">
      <c r="C26" s="329" t="s">
        <v>47</v>
      </c>
      <c r="D26" s="329" t="s">
        <v>30</v>
      </c>
      <c r="E26" s="330">
        <v>6.8125281572061853</v>
      </c>
      <c r="F26" s="331">
        <v>17.178370990488148</v>
      </c>
      <c r="G26" s="331">
        <v>0</v>
      </c>
      <c r="H26" s="331">
        <v>2.1217449319663202</v>
      </c>
      <c r="I26" s="331">
        <v>0</v>
      </c>
      <c r="J26" s="330">
        <v>16.846002877585899</v>
      </c>
      <c r="K26" s="330">
        <v>26.4691673654212</v>
      </c>
      <c r="L26" s="330">
        <v>7.9550745283214699</v>
      </c>
    </row>
    <row r="27" spans="3:12">
      <c r="C27" s="329" t="s">
        <v>93</v>
      </c>
      <c r="D27" s="321" t="s">
        <v>31</v>
      </c>
      <c r="E27" s="330">
        <v>4.7407827724560283</v>
      </c>
      <c r="F27" s="331">
        <v>15.475044135168176</v>
      </c>
      <c r="G27" s="331">
        <v>-2.5227663883010401</v>
      </c>
      <c r="H27" s="331">
        <v>0</v>
      </c>
      <c r="I27" s="331">
        <v>0</v>
      </c>
      <c r="J27" s="330">
        <v>8.4570109360864905</v>
      </c>
      <c r="K27" s="330">
        <v>17.2600027261735</v>
      </c>
      <c r="L27" s="330">
        <v>0.31488101411063901</v>
      </c>
    </row>
    <row r="28" spans="3:12">
      <c r="C28" s="329" t="s">
        <v>367</v>
      </c>
      <c r="D28" s="321" t="s">
        <v>355</v>
      </c>
      <c r="E28" s="330">
        <v>5.2531517646993731</v>
      </c>
      <c r="F28" s="331">
        <v>14.067510737614697</v>
      </c>
      <c r="G28" s="331">
        <v>-2.0068975274555902</v>
      </c>
      <c r="H28" s="331">
        <v>0</v>
      </c>
      <c r="I28" s="331">
        <v>0</v>
      </c>
      <c r="J28" s="330">
        <v>5.0867567060165699</v>
      </c>
      <c r="K28" s="330">
        <v>13.524539107460701</v>
      </c>
      <c r="L28" s="330">
        <v>-2.7238822389214299</v>
      </c>
    </row>
    <row r="29" spans="3:12">
      <c r="C29" s="329" t="s">
        <v>46</v>
      </c>
      <c r="D29" s="321" t="s">
        <v>29</v>
      </c>
      <c r="E29" s="330">
        <v>6.5181341552730192</v>
      </c>
      <c r="F29" s="331">
        <v>14.007137849034201</v>
      </c>
      <c r="G29" s="331">
        <v>0</v>
      </c>
      <c r="H29" s="331">
        <v>0.59448442151848102</v>
      </c>
      <c r="I29" s="331">
        <v>0</v>
      </c>
      <c r="J29" s="330">
        <v>2.5358768541713701</v>
      </c>
      <c r="K29" s="330">
        <v>10.7705081930806</v>
      </c>
      <c r="L29" s="330">
        <v>-5.0865955771561602</v>
      </c>
    </row>
    <row r="30" spans="3:12">
      <c r="C30" s="329" t="s">
        <v>47</v>
      </c>
      <c r="D30" s="321" t="s">
        <v>30</v>
      </c>
      <c r="E30" s="330">
        <v>3.7731858579540987</v>
      </c>
      <c r="F30" s="331">
        <v>11.229609349735952</v>
      </c>
      <c r="G30" s="331">
        <v>-2.2686460190072402</v>
      </c>
      <c r="H30" s="331">
        <v>0</v>
      </c>
      <c r="I30" s="331">
        <v>0</v>
      </c>
      <c r="J30" s="330">
        <v>-0.65155224648395904</v>
      </c>
      <c r="K30" s="330">
        <v>7.3687401789301603</v>
      </c>
      <c r="L30" s="330">
        <v>-8.0727402167097697</v>
      </c>
    </row>
    <row r="31" spans="3:12">
      <c r="C31" s="329" t="s">
        <v>94</v>
      </c>
      <c r="D31" s="321" t="s">
        <v>32</v>
      </c>
      <c r="E31" s="330">
        <v>3.8771116637315512</v>
      </c>
      <c r="F31" s="331">
        <v>10.550377704633448</v>
      </c>
      <c r="G31" s="331">
        <v>-2.5184654480629778</v>
      </c>
      <c r="H31" s="331">
        <v>0</v>
      </c>
      <c r="I31" s="331">
        <v>0</v>
      </c>
      <c r="J31" s="330">
        <v>-4.4971463831075198E-2</v>
      </c>
      <c r="K31" s="330">
        <v>8.0134796350610298</v>
      </c>
      <c r="L31" s="330">
        <v>-7.50221395123652</v>
      </c>
    </row>
    <row r="32" spans="3:12">
      <c r="C32" s="329" t="s">
        <v>393</v>
      </c>
      <c r="D32" s="321" t="s">
        <v>356</v>
      </c>
      <c r="E32" s="330">
        <v>3.4738288387512197</v>
      </c>
      <c r="F32" s="331">
        <v>8.9301976134790237</v>
      </c>
      <c r="G32" s="331">
        <v>-2.6209229119090489</v>
      </c>
      <c r="H32" s="331">
        <v>0</v>
      </c>
      <c r="I32" s="331">
        <v>0</v>
      </c>
      <c r="J32" s="330">
        <v>-0.67800071221868996</v>
      </c>
      <c r="K32" s="330">
        <v>7.1869534126874299</v>
      </c>
      <c r="L32" s="330">
        <v>-7.9658556527798901</v>
      </c>
    </row>
    <row r="33" spans="3:12">
      <c r="C33" s="329" t="s">
        <v>46</v>
      </c>
      <c r="D33" s="321" t="s">
        <v>29</v>
      </c>
      <c r="E33" s="330">
        <v>3.9075864091848516</v>
      </c>
      <c r="F33" s="331">
        <v>9.2716295413504497</v>
      </c>
      <c r="G33" s="331">
        <v>-1.9004763252086714</v>
      </c>
      <c r="H33" s="331">
        <v>0</v>
      </c>
      <c r="I33" s="331">
        <v>0</v>
      </c>
      <c r="J33" s="330">
        <v>5.1812210287650297E-2</v>
      </c>
      <c r="K33" s="330">
        <v>7.79483755998886</v>
      </c>
      <c r="L33" s="330">
        <v>-7.1350228530953501</v>
      </c>
    </row>
    <row r="34" spans="3:12">
      <c r="C34" s="329" t="s">
        <v>47</v>
      </c>
      <c r="D34" s="321" t="s">
        <v>30</v>
      </c>
      <c r="E34" s="330">
        <v>2.3403859969146241</v>
      </c>
      <c r="F34" s="331">
        <v>7.9850489188515397</v>
      </c>
      <c r="G34" s="331">
        <v>-4.4612741075006008</v>
      </c>
      <c r="H34" s="331">
        <v>0</v>
      </c>
      <c r="I34" s="331">
        <v>0</v>
      </c>
      <c r="J34" s="330">
        <v>0.28999191699530502</v>
      </c>
      <c r="K34" s="330">
        <v>7.9912951936611698</v>
      </c>
      <c r="L34" s="330">
        <v>-6.8620997583759902</v>
      </c>
    </row>
    <row r="35" spans="3:12">
      <c r="C35" s="329" t="s">
        <v>91</v>
      </c>
      <c r="D35" s="321" t="s">
        <v>33</v>
      </c>
      <c r="E35" s="330">
        <v>3.2015767436255866</v>
      </c>
      <c r="F35" s="331">
        <v>6.7994331399922743</v>
      </c>
      <c r="G35" s="331">
        <v>-2.3909412559438663</v>
      </c>
      <c r="H35" s="331">
        <v>0</v>
      </c>
      <c r="I35" s="331">
        <v>0</v>
      </c>
      <c r="J35" s="330">
        <v>-0.263362787736582</v>
      </c>
      <c r="K35" s="330">
        <v>7.45080145491215</v>
      </c>
      <c r="L35" s="330">
        <v>-7.4237077088278598</v>
      </c>
    </row>
    <row r="36" spans="3:12">
      <c r="C36" s="329" t="s">
        <v>394</v>
      </c>
      <c r="D36" s="321" t="s">
        <v>357</v>
      </c>
      <c r="E36" s="330">
        <v>3.2177013850074481</v>
      </c>
      <c r="F36" s="331">
        <v>7.6506462774246842</v>
      </c>
      <c r="G36" s="331">
        <v>-1.3905333338349601</v>
      </c>
      <c r="H36" s="331">
        <v>0</v>
      </c>
      <c r="I36" s="331">
        <v>0</v>
      </c>
      <c r="J36" s="330">
        <v>-2.5485081003456198</v>
      </c>
      <c r="K36" s="330">
        <v>5.04713763540716</v>
      </c>
      <c r="L36" s="330">
        <v>-9.5949353096183998</v>
      </c>
    </row>
    <row r="37" spans="3:12">
      <c r="C37" s="329" t="s">
        <v>46</v>
      </c>
      <c r="D37" s="321" t="s">
        <v>29</v>
      </c>
      <c r="E37" s="330">
        <v>6.6709656471851293</v>
      </c>
      <c r="F37" s="331">
        <v>8.9705943219090845</v>
      </c>
      <c r="G37" s="331">
        <v>0</v>
      </c>
      <c r="H37" s="331">
        <v>1.8394801737324316</v>
      </c>
      <c r="I37" s="331">
        <v>0</v>
      </c>
      <c r="J37" s="330">
        <v>-2.1426404661295999</v>
      </c>
      <c r="K37" s="330">
        <v>5.4639776759165297</v>
      </c>
      <c r="L37" s="330">
        <v>-9.2006292009225206</v>
      </c>
    </row>
    <row r="38" spans="3:12">
      <c r="C38" s="329" t="s">
        <v>47</v>
      </c>
      <c r="D38" s="321" t="s">
        <v>30</v>
      </c>
      <c r="E38" s="330">
        <v>6.4568345700839123</v>
      </c>
      <c r="F38" s="331">
        <v>10.762288482837025</v>
      </c>
      <c r="G38" s="331">
        <v>0</v>
      </c>
      <c r="H38" s="331">
        <v>0.93822804987904096</v>
      </c>
      <c r="I38" s="331">
        <v>0</v>
      </c>
      <c r="J38" s="330">
        <v>-4.2940369545759003</v>
      </c>
      <c r="K38" s="330">
        <v>3.1395730348149802</v>
      </c>
      <c r="L38" s="330">
        <v>-11.191882097861299</v>
      </c>
    </row>
    <row r="39" spans="3:12">
      <c r="C39" s="329" t="s">
        <v>81</v>
      </c>
      <c r="D39" s="321" t="s">
        <v>34</v>
      </c>
      <c r="E39" s="330">
        <v>5.0828425541971098</v>
      </c>
      <c r="F39" s="331">
        <v>7.8626195797818426</v>
      </c>
      <c r="G39" s="331">
        <v>0</v>
      </c>
      <c r="H39" s="331">
        <v>1.2699121519060483</v>
      </c>
      <c r="I39" s="331">
        <v>0</v>
      </c>
      <c r="J39" s="330">
        <v>-10.0557207309981</v>
      </c>
      <c r="K39" s="330">
        <v>-3.0012517712478499</v>
      </c>
      <c r="L39" s="330">
        <v>-16.597136345083399</v>
      </c>
    </row>
    <row r="40" spans="3:12">
      <c r="C40" s="329" t="s">
        <v>395</v>
      </c>
      <c r="D40" s="321" t="s">
        <v>358</v>
      </c>
      <c r="E40" s="330">
        <v>3.6165875697186927</v>
      </c>
      <c r="F40" s="331">
        <v>8.4283001931438797</v>
      </c>
      <c r="G40" s="331">
        <v>-0.46460550410363199</v>
      </c>
      <c r="H40" s="331">
        <v>0</v>
      </c>
      <c r="I40" s="331">
        <v>0</v>
      </c>
      <c r="J40" s="330">
        <v>-11.3706020874614</v>
      </c>
      <c r="K40" s="330">
        <v>-4.2786690074918701</v>
      </c>
      <c r="L40" s="330">
        <v>-17.937098315589601</v>
      </c>
    </row>
    <row r="41" spans="3:12">
      <c r="C41" s="329" t="s">
        <v>46</v>
      </c>
      <c r="D41" s="321" t="s">
        <v>29</v>
      </c>
      <c r="E41" s="330">
        <v>5.5120115515643429</v>
      </c>
      <c r="F41" s="331">
        <v>10.794180333194477</v>
      </c>
      <c r="G41" s="331">
        <v>0</v>
      </c>
      <c r="H41" s="331">
        <v>0.28278433549932214</v>
      </c>
      <c r="I41" s="331">
        <v>0</v>
      </c>
      <c r="J41" s="330">
        <v>-10.6167521549258</v>
      </c>
      <c r="K41" s="330">
        <v>-3.3653058501255901</v>
      </c>
      <c r="L41" s="330">
        <v>-17.324051515670401</v>
      </c>
    </row>
    <row r="42" spans="3:12">
      <c r="C42" s="329" t="s">
        <v>47</v>
      </c>
      <c r="D42" s="321" t="s">
        <v>30</v>
      </c>
      <c r="E42" s="330">
        <v>5.4294377311229747</v>
      </c>
      <c r="F42" s="331">
        <v>12.628252571198624</v>
      </c>
      <c r="G42" s="331">
        <v>0</v>
      </c>
      <c r="H42" s="331">
        <v>0.18618307626877634</v>
      </c>
      <c r="I42" s="331">
        <v>0</v>
      </c>
      <c r="J42" s="330">
        <v>-7.7296580339298897</v>
      </c>
      <c r="K42" s="330">
        <v>-0.31073591058743899</v>
      </c>
      <c r="L42" s="330">
        <v>-14.5964604684074</v>
      </c>
    </row>
    <row r="43" spans="3:12">
      <c r="C43" s="329" t="s">
        <v>82</v>
      </c>
      <c r="D43" s="321" t="s">
        <v>35</v>
      </c>
      <c r="E43" s="330">
        <v>5.8735921861489251</v>
      </c>
      <c r="F43" s="331">
        <v>10.6330368198555</v>
      </c>
      <c r="G43" s="331">
        <v>-1.3078390318545101</v>
      </c>
      <c r="H43" s="331">
        <v>0</v>
      </c>
      <c r="I43" s="331">
        <v>0</v>
      </c>
      <c r="J43" s="330">
        <v>-6.8435405321404001</v>
      </c>
      <c r="K43" s="330">
        <v>0.415863181195263</v>
      </c>
      <c r="L43" s="330">
        <v>-13.578137301596101</v>
      </c>
    </row>
    <row r="44" spans="3:12">
      <c r="C44" s="329" t="s">
        <v>396</v>
      </c>
      <c r="D44" s="321" t="s">
        <v>359</v>
      </c>
      <c r="E44" s="330">
        <v>4.3367222076710785</v>
      </c>
      <c r="F44" s="331">
        <v>8.2507197872442308</v>
      </c>
      <c r="G44" s="331">
        <v>-1.6570959591346099</v>
      </c>
      <c r="H44" s="331">
        <v>0</v>
      </c>
      <c r="I44" s="331">
        <v>0</v>
      </c>
      <c r="J44" s="330">
        <v>-0.15044992176143501</v>
      </c>
      <c r="K44" s="330">
        <v>7.4119535249369397</v>
      </c>
      <c r="L44" s="330">
        <v>-7.1804177873737798</v>
      </c>
    </row>
    <row r="45" spans="3:12">
      <c r="C45" s="329" t="s">
        <v>46</v>
      </c>
      <c r="D45" s="321" t="s">
        <v>29</v>
      </c>
      <c r="E45" s="330">
        <v>0.61708631284428717</v>
      </c>
      <c r="F45" s="331">
        <v>5.7901908690713926</v>
      </c>
      <c r="G45" s="331">
        <v>-7.9880600796485099</v>
      </c>
      <c r="H45" s="331">
        <v>0</v>
      </c>
      <c r="I45" s="331">
        <v>0</v>
      </c>
      <c r="J45" s="330">
        <v>-3.4799890600394998</v>
      </c>
      <c r="K45" s="330">
        <v>3.7630355137158298</v>
      </c>
      <c r="L45" s="330">
        <v>-10.217425061561</v>
      </c>
    </row>
    <row r="46" spans="3:12">
      <c r="C46" s="329" t="s">
        <v>47</v>
      </c>
      <c r="D46" s="321" t="s">
        <v>30</v>
      </c>
      <c r="E46" s="330">
        <v>1.1368930636460006</v>
      </c>
      <c r="F46" s="331">
        <v>9.0621394958486405</v>
      </c>
      <c r="G46" s="331">
        <v>-10.004771161718699</v>
      </c>
      <c r="H46" s="331">
        <v>0</v>
      </c>
      <c r="I46" s="331">
        <v>0</v>
      </c>
      <c r="J46" s="330">
        <v>-0.71358780268914701</v>
      </c>
      <c r="K46" s="330">
        <v>6.9350347888599</v>
      </c>
      <c r="L46" s="330">
        <v>-7.81513592361717</v>
      </c>
    </row>
    <row r="47" spans="3:12">
      <c r="C47" s="329" t="s">
        <v>83</v>
      </c>
      <c r="D47" s="321" t="s">
        <v>36</v>
      </c>
      <c r="E47" s="330">
        <v>5.3091419877054165</v>
      </c>
      <c r="F47" s="331">
        <v>17.2952672776021</v>
      </c>
      <c r="G47" s="331">
        <v>-6.4056716841310601</v>
      </c>
      <c r="H47" s="331">
        <v>0</v>
      </c>
      <c r="I47" s="331">
        <v>0</v>
      </c>
      <c r="J47" s="330">
        <v>8.0558408505586794</v>
      </c>
      <c r="K47" s="330">
        <v>16.821358987313101</v>
      </c>
      <c r="L47" s="330">
        <v>-5.1969578702710302E-2</v>
      </c>
    </row>
    <row r="48" spans="3:12">
      <c r="C48" s="329" t="s">
        <v>397</v>
      </c>
      <c r="D48" s="321" t="s">
        <v>360</v>
      </c>
      <c r="E48" s="330">
        <v>7.5969712542600618</v>
      </c>
      <c r="F48" s="331">
        <v>21.022591358789001</v>
      </c>
      <c r="G48" s="331">
        <v>-3.3417584285310302</v>
      </c>
      <c r="H48" s="331">
        <v>0</v>
      </c>
      <c r="I48" s="331">
        <v>0</v>
      </c>
      <c r="J48" s="330">
        <v>13.4512695414899</v>
      </c>
      <c r="K48" s="330">
        <v>22.958016895782599</v>
      </c>
      <c r="L48" s="330">
        <v>4.6795555550088697</v>
      </c>
    </row>
    <row r="49" spans="3:12">
      <c r="C49" s="329" t="s">
        <v>46</v>
      </c>
      <c r="D49" s="321" t="s">
        <v>29</v>
      </c>
      <c r="E49" s="330">
        <v>8.4590485041982735</v>
      </c>
      <c r="F49" s="331">
        <v>23.625885378925801</v>
      </c>
      <c r="G49" s="331">
        <v>-2.8874550405347748</v>
      </c>
      <c r="H49" s="331">
        <v>0</v>
      </c>
      <c r="I49" s="331">
        <v>0</v>
      </c>
      <c r="J49" s="330">
        <v>16.998741240103499</v>
      </c>
      <c r="K49" s="330">
        <v>26.916964588276901</v>
      </c>
      <c r="L49" s="330">
        <v>7.8556006769885496</v>
      </c>
    </row>
    <row r="50" spans="3:12">
      <c r="C50" s="329" t="s">
        <v>47</v>
      </c>
      <c r="D50" s="321" t="s">
        <v>30</v>
      </c>
      <c r="E50" s="330">
        <v>7.9348300256755113</v>
      </c>
      <c r="F50" s="331">
        <v>20.246228135248501</v>
      </c>
      <c r="G50" s="331">
        <v>-4.0064075769652874</v>
      </c>
      <c r="H50" s="331">
        <v>0</v>
      </c>
      <c r="I50" s="331">
        <v>0</v>
      </c>
      <c r="J50" s="330">
        <v>13.7452509317276</v>
      </c>
      <c r="K50" s="330">
        <v>23.469799020401801</v>
      </c>
      <c r="L50" s="330">
        <v>4.7866135052496004</v>
      </c>
    </row>
    <row r="51" spans="3:12">
      <c r="C51" s="329" t="s">
        <v>84</v>
      </c>
      <c r="D51" s="321" t="s">
        <v>37</v>
      </c>
      <c r="E51" s="330">
        <v>5.6686664679000742</v>
      </c>
      <c r="F51" s="331">
        <v>16.1731914905873</v>
      </c>
      <c r="G51" s="331">
        <v>-6.5768977007467413</v>
      </c>
      <c r="H51" s="331">
        <v>0</v>
      </c>
      <c r="I51" s="331">
        <v>0</v>
      </c>
      <c r="J51" s="330">
        <v>10.458251443726899</v>
      </c>
      <c r="K51" s="330">
        <v>20.122288608712999</v>
      </c>
      <c r="L51" s="330">
        <v>1.57170208227785</v>
      </c>
    </row>
    <row r="52" spans="3:12">
      <c r="C52" s="329" t="s">
        <v>398</v>
      </c>
      <c r="D52" s="321" t="s">
        <v>361</v>
      </c>
      <c r="E52" s="330">
        <v>4.1529393659112834</v>
      </c>
      <c r="F52" s="331">
        <v>11.439711372443901</v>
      </c>
      <c r="G52" s="331">
        <v>-8.2157332094406712</v>
      </c>
      <c r="H52" s="331">
        <v>0</v>
      </c>
      <c r="I52" s="331">
        <v>0</v>
      </c>
      <c r="J52" s="330">
        <v>7.3040535504038502</v>
      </c>
      <c r="K52" s="330">
        <v>17.0150102713488</v>
      </c>
      <c r="L52" s="330">
        <v>-1.60100074642144</v>
      </c>
    </row>
    <row r="53" spans="3:12">
      <c r="C53" s="329" t="s">
        <v>46</v>
      </c>
      <c r="D53" s="321" t="s">
        <v>29</v>
      </c>
      <c r="E53" s="330">
        <v>1.9370249885440711</v>
      </c>
      <c r="F53" s="331">
        <v>8.4436787911016999</v>
      </c>
      <c r="G53" s="331">
        <v>-9.8298958662966953</v>
      </c>
      <c r="H53" s="331">
        <v>0</v>
      </c>
      <c r="I53" s="331">
        <v>0</v>
      </c>
      <c r="J53" s="330">
        <v>9.9958912942569302</v>
      </c>
      <c r="K53" s="330">
        <v>20.1170696437832</v>
      </c>
      <c r="L53" s="330">
        <v>0.72753304337859903</v>
      </c>
    </row>
    <row r="54" spans="3:12">
      <c r="C54" s="329" t="s">
        <v>47</v>
      </c>
      <c r="D54" s="321" t="s">
        <v>30</v>
      </c>
      <c r="E54" s="330">
        <v>2.1919053705176652</v>
      </c>
      <c r="F54" s="331">
        <v>9.4791858328792262</v>
      </c>
      <c r="G54" s="331">
        <v>-8.9489409199405259</v>
      </c>
      <c r="H54" s="331">
        <v>0</v>
      </c>
      <c r="I54" s="331">
        <v>0</v>
      </c>
      <c r="J54" s="330">
        <v>10.5349609123982</v>
      </c>
      <c r="K54" s="330">
        <v>20.673667168510399</v>
      </c>
      <c r="L54" s="330">
        <v>1.2480839489534299</v>
      </c>
    </row>
    <row r="55" spans="3:12">
      <c r="C55" s="329" t="s">
        <v>85</v>
      </c>
      <c r="D55" s="321" t="s">
        <v>38</v>
      </c>
      <c r="E55" s="330">
        <v>-3.1126196089298341</v>
      </c>
      <c r="F55" s="331">
        <v>4.1282107395169669</v>
      </c>
      <c r="G55" s="331">
        <v>-14.930167530158741</v>
      </c>
      <c r="H55" s="331">
        <v>0</v>
      </c>
      <c r="I55" s="331">
        <v>0</v>
      </c>
      <c r="J55" s="330">
        <v>9.9487735552930694</v>
      </c>
      <c r="K55" s="330">
        <v>19.8531927947597</v>
      </c>
      <c r="L55" s="330">
        <v>0.86283497690571598</v>
      </c>
    </row>
    <row r="56" spans="3:12">
      <c r="C56" s="329" t="s">
        <v>399</v>
      </c>
      <c r="D56" s="321" t="s">
        <v>362</v>
      </c>
      <c r="E56" s="330">
        <v>-5.1764750964181001</v>
      </c>
      <c r="F56" s="331">
        <v>3.6221918246940543</v>
      </c>
      <c r="G56" s="331">
        <v>-17.036439561595287</v>
      </c>
      <c r="H56" s="331">
        <v>0</v>
      </c>
      <c r="I56" s="331">
        <v>0</v>
      </c>
      <c r="J56" s="330">
        <v>8.5147692475591992</v>
      </c>
      <c r="K56" s="330">
        <v>18.015155950628198</v>
      </c>
      <c r="L56" s="330">
        <v>-0.22082291042944699</v>
      </c>
    </row>
    <row r="57" spans="3:12">
      <c r="C57" s="329" t="s">
        <v>46</v>
      </c>
      <c r="D57" s="321" t="s">
        <v>29</v>
      </c>
      <c r="E57" s="330">
        <v>-6.0291449669272072</v>
      </c>
      <c r="F57" s="331">
        <v>4.0304987120259756</v>
      </c>
      <c r="G57" s="331">
        <v>-17.235923541149162</v>
      </c>
      <c r="H57" s="331">
        <v>0</v>
      </c>
      <c r="I57" s="331">
        <v>0</v>
      </c>
      <c r="J57" s="330">
        <v>5.2283959892690399</v>
      </c>
      <c r="K57" s="330">
        <v>14.097627308580201</v>
      </c>
      <c r="L57" s="330">
        <v>-2.9513971177758802</v>
      </c>
    </row>
    <row r="58" spans="3:12">
      <c r="C58" s="329" t="s">
        <v>47</v>
      </c>
      <c r="D58" s="321" t="s">
        <v>30</v>
      </c>
      <c r="E58" s="330">
        <v>-7.2399916023399769</v>
      </c>
      <c r="F58" s="331">
        <v>2.7124722555623344</v>
      </c>
      <c r="G58" s="331">
        <v>-18.648183210291151</v>
      </c>
      <c r="H58" s="331">
        <v>0</v>
      </c>
      <c r="I58" s="331">
        <v>0</v>
      </c>
      <c r="J58" s="330">
        <v>-0.295361971550889</v>
      </c>
      <c r="K58" s="330">
        <v>7.8645668393617401</v>
      </c>
      <c r="L58" s="330">
        <v>-7.83799410988407</v>
      </c>
    </row>
    <row r="59" spans="3:12">
      <c r="C59" s="329" t="s">
        <v>86</v>
      </c>
      <c r="D59" s="321" t="s">
        <v>39</v>
      </c>
      <c r="E59" s="330">
        <v>-8.4990570778670911</v>
      </c>
      <c r="F59" s="331">
        <v>0</v>
      </c>
      <c r="G59" s="331">
        <v>-20.267238219000344</v>
      </c>
      <c r="H59" s="331">
        <v>0</v>
      </c>
      <c r="I59" s="331">
        <v>-4.5961982149921192E-2</v>
      </c>
      <c r="J59" s="330">
        <v>-3.4643990967901699</v>
      </c>
      <c r="K59" s="330">
        <v>4.3055447979680901</v>
      </c>
      <c r="L59" s="330">
        <v>-10.655543194810599</v>
      </c>
    </row>
    <row r="60" spans="3:12">
      <c r="C60" s="329" t="s">
        <v>400</v>
      </c>
      <c r="D60" s="321" t="s">
        <v>363</v>
      </c>
      <c r="E60" s="330">
        <v>-10.659608075653901</v>
      </c>
      <c r="F60" s="331">
        <v>0</v>
      </c>
      <c r="G60" s="331">
        <v>-19.081685666477277</v>
      </c>
      <c r="H60" s="331">
        <v>0</v>
      </c>
      <c r="I60" s="331">
        <v>-3.3885873396624584</v>
      </c>
      <c r="J60" s="330">
        <v>-4.96542662238096</v>
      </c>
      <c r="K60" s="330">
        <v>2.6329599263571399</v>
      </c>
      <c r="L60" s="330">
        <v>-12.0012699278425</v>
      </c>
    </row>
    <row r="61" spans="3:12">
      <c r="C61" s="329" t="s">
        <v>46</v>
      </c>
      <c r="D61" s="321" t="s">
        <v>29</v>
      </c>
      <c r="E61" s="330">
        <v>-7.9834681457618544</v>
      </c>
      <c r="F61" s="331">
        <v>5.0914885165707506</v>
      </c>
      <c r="G61" s="331">
        <v>-22.883648387281227</v>
      </c>
      <c r="H61" s="331">
        <v>0</v>
      </c>
      <c r="I61" s="331">
        <v>0</v>
      </c>
      <c r="J61" s="330">
        <v>-6.0392979747201396</v>
      </c>
      <c r="K61" s="330">
        <v>1.3961307679888699</v>
      </c>
      <c r="L61" s="330">
        <v>-12.92948302648</v>
      </c>
    </row>
    <row r="62" spans="3:12">
      <c r="C62" s="329" t="s">
        <v>47</v>
      </c>
      <c r="D62" s="321" t="s">
        <v>30</v>
      </c>
      <c r="E62" s="330">
        <v>-14.291498378352252</v>
      </c>
      <c r="F62" s="331">
        <v>0</v>
      </c>
      <c r="G62" s="331">
        <v>-19.153353785663292</v>
      </c>
      <c r="H62" s="331">
        <v>0</v>
      </c>
      <c r="I62" s="331">
        <v>-7.22511342965384</v>
      </c>
      <c r="J62" s="330">
        <v>-9.7290344416997492</v>
      </c>
      <c r="K62" s="330">
        <v>-2.7409490319227898</v>
      </c>
      <c r="L62" s="330">
        <v>-16.2150242911327</v>
      </c>
    </row>
    <row r="63" spans="3:12">
      <c r="C63" s="329" t="s">
        <v>87</v>
      </c>
      <c r="D63" s="321" t="s">
        <v>40</v>
      </c>
      <c r="E63" s="330">
        <v>-14.754811067833373</v>
      </c>
      <c r="F63" s="331">
        <v>0</v>
      </c>
      <c r="G63" s="331">
        <v>-22.717484637953934</v>
      </c>
      <c r="H63" s="331">
        <v>0</v>
      </c>
      <c r="I63" s="331">
        <v>-3.9777963891148098</v>
      </c>
      <c r="J63" s="330">
        <v>-13.917179216221401</v>
      </c>
      <c r="K63" s="330">
        <v>-7.3906449908562504</v>
      </c>
      <c r="L63" s="330">
        <v>-19.9837636990293</v>
      </c>
    </row>
    <row r="64" spans="3:12">
      <c r="C64" s="329" t="s">
        <v>401</v>
      </c>
      <c r="D64" s="321" t="s">
        <v>364</v>
      </c>
      <c r="E64" s="330">
        <v>-16.347110400189862</v>
      </c>
      <c r="F64" s="331">
        <v>0</v>
      </c>
      <c r="G64" s="331">
        <v>-20.196520408551645</v>
      </c>
      <c r="H64" s="331">
        <v>0</v>
      </c>
      <c r="I64" s="331">
        <v>-6.5712776018362895</v>
      </c>
      <c r="J64" s="330">
        <v>-16.2081881423303</v>
      </c>
      <c r="K64" s="330">
        <v>-9.8051791973638203</v>
      </c>
      <c r="L64" s="330">
        <v>-22.156641901261899</v>
      </c>
    </row>
    <row r="65" spans="3:12">
      <c r="C65" s="329" t="s">
        <v>46</v>
      </c>
      <c r="D65" s="321" t="s">
        <v>29</v>
      </c>
      <c r="E65" s="330">
        <v>-16.664196326482088</v>
      </c>
      <c r="F65" s="331">
        <v>0</v>
      </c>
      <c r="G65" s="331">
        <v>-19.96359430907674</v>
      </c>
      <c r="H65" s="331">
        <v>0</v>
      </c>
      <c r="I65" s="331">
        <v>-6.6839453364824584</v>
      </c>
      <c r="J65" s="330">
        <v>-19.309707626024501</v>
      </c>
      <c r="K65" s="330">
        <v>-12.997313416269501</v>
      </c>
      <c r="L65" s="330">
        <v>-25.1641122928818</v>
      </c>
    </row>
    <row r="66" spans="3:12">
      <c r="C66" s="329" t="s">
        <v>47</v>
      </c>
      <c r="D66" s="321" t="s">
        <v>30</v>
      </c>
      <c r="E66" s="330">
        <v>-15.698492700127202</v>
      </c>
      <c r="F66" s="331">
        <v>0</v>
      </c>
      <c r="G66" s="331">
        <v>-20.301138511607512</v>
      </c>
      <c r="H66" s="331">
        <v>0</v>
      </c>
      <c r="I66" s="331">
        <v>-5.8907062069156897</v>
      </c>
      <c r="J66" s="330">
        <v>-18.047331779537799</v>
      </c>
      <c r="K66" s="330">
        <v>-11.511943299338499</v>
      </c>
      <c r="L66" s="330">
        <v>-24.100041532464299</v>
      </c>
    </row>
    <row r="67" spans="3:12">
      <c r="C67" s="329" t="s">
        <v>42</v>
      </c>
      <c r="D67" s="321" t="s">
        <v>41</v>
      </c>
      <c r="E67" s="330">
        <v>-13.854994190947918</v>
      </c>
      <c r="F67" s="331">
        <v>0</v>
      </c>
      <c r="G67" s="331">
        <v>-17.651628433183518</v>
      </c>
      <c r="H67" s="331">
        <v>0</v>
      </c>
      <c r="I67" s="331">
        <v>-4.9126235677889794</v>
      </c>
      <c r="J67" s="330">
        <v>-12.6934260089527</v>
      </c>
      <c r="K67" s="330">
        <v>-5.6738783936864197</v>
      </c>
      <c r="L67" s="330">
        <v>-19.190593949491699</v>
      </c>
    </row>
    <row r="68" spans="3:12">
      <c r="C68" s="329" t="s">
        <v>402</v>
      </c>
      <c r="D68" s="321" t="s">
        <v>365</v>
      </c>
      <c r="E68" s="330">
        <v>-11.974126798936817</v>
      </c>
      <c r="F68" s="331">
        <v>0</v>
      </c>
      <c r="G68" s="331">
        <v>-20.078654504105362</v>
      </c>
      <c r="H68" s="331">
        <v>0</v>
      </c>
      <c r="I68" s="331">
        <v>-1.4707273490814399</v>
      </c>
      <c r="J68" s="330">
        <v>-7.7890141617036699</v>
      </c>
      <c r="K68" s="330">
        <v>-0.40309326913799698</v>
      </c>
      <c r="L68" s="330">
        <v>-14.627208932828101</v>
      </c>
    </row>
    <row r="69" spans="3:12">
      <c r="C69" s="329" t="s">
        <v>46</v>
      </c>
      <c r="D69" s="321" t="s">
        <v>29</v>
      </c>
      <c r="E69" s="330">
        <v>-9.6738065356594642</v>
      </c>
      <c r="F69" s="331">
        <v>1.1782702146680499</v>
      </c>
      <c r="G69" s="331">
        <v>-20.336471185678299</v>
      </c>
      <c r="H69" s="331">
        <v>0</v>
      </c>
      <c r="I69" s="331">
        <v>0</v>
      </c>
      <c r="J69" s="330">
        <v>-3.2446302355771</v>
      </c>
      <c r="K69" s="330">
        <v>4.4184548543517801</v>
      </c>
      <c r="L69" s="330">
        <v>-10.345335110462599</v>
      </c>
    </row>
    <row r="70" spans="3:12">
      <c r="C70" s="329" t="s">
        <v>47</v>
      </c>
      <c r="D70" s="321" t="s">
        <v>30</v>
      </c>
      <c r="E70" s="330">
        <v>-10.017339774311347</v>
      </c>
      <c r="F70" s="331">
        <v>2.1766033911693801</v>
      </c>
      <c r="G70" s="331">
        <v>-21.504231976846299</v>
      </c>
      <c r="H70" s="331">
        <v>0</v>
      </c>
      <c r="I70" s="331">
        <v>0</v>
      </c>
      <c r="J70" s="330">
        <v>-4.2132881532947897</v>
      </c>
      <c r="K70" s="330">
        <v>3.2866446795322499</v>
      </c>
      <c r="L70" s="330">
        <v>-11.1686298371747</v>
      </c>
    </row>
    <row r="71" spans="3:12">
      <c r="C71" s="329" t="s">
        <v>353</v>
      </c>
      <c r="D71" s="321" t="s">
        <v>354</v>
      </c>
      <c r="E71" s="330">
        <v>-8.5352704186916259</v>
      </c>
      <c r="F71" s="331">
        <v>4.4973334103090599</v>
      </c>
      <c r="G71" s="331">
        <v>-19.180590663115002</v>
      </c>
      <c r="H71" s="331">
        <v>0</v>
      </c>
      <c r="I71" s="331">
        <v>0</v>
      </c>
      <c r="J71" s="330">
        <v>4.9563375333690297E-2</v>
      </c>
      <c r="K71" s="330">
        <v>7.8766358275729802</v>
      </c>
      <c r="L71" s="330">
        <v>-7.2096098028633397</v>
      </c>
    </row>
    <row r="72" spans="3:12">
      <c r="C72" s="329" t="s">
        <v>368</v>
      </c>
      <c r="D72" s="321" t="s">
        <v>366</v>
      </c>
      <c r="E72" s="330">
        <v>-9.5864594331116244</v>
      </c>
      <c r="F72" s="331">
        <v>4.3691740287990797</v>
      </c>
      <c r="G72" s="331">
        <v>-21.3627144880491</v>
      </c>
      <c r="H72" s="331">
        <v>0</v>
      </c>
      <c r="I72" s="331">
        <v>0</v>
      </c>
      <c r="J72" s="330">
        <v>-1.26245767734005</v>
      </c>
      <c r="K72" s="330">
        <v>6.55043712710681</v>
      </c>
      <c r="L72" s="330">
        <v>-8.5024658107305093</v>
      </c>
    </row>
    <row r="73" spans="3:12">
      <c r="C73" s="329" t="s">
        <v>46</v>
      </c>
      <c r="D73" s="321" t="s">
        <v>29</v>
      </c>
      <c r="E73" s="330">
        <v>-7.3005657936034467</v>
      </c>
      <c r="F73" s="331">
        <v>7.2032359278344904</v>
      </c>
      <c r="G73" s="331">
        <v>-19.922733908941201</v>
      </c>
      <c r="H73" s="331">
        <v>0</v>
      </c>
      <c r="I73" s="331">
        <v>0</v>
      </c>
      <c r="J73" s="330">
        <v>-2.1496369322610001</v>
      </c>
      <c r="K73" s="330">
        <v>5.7797050100983904</v>
      </c>
      <c r="L73" s="330">
        <v>-9.4845882622353699</v>
      </c>
    </row>
    <row r="74" spans="3:12">
      <c r="C74" s="329" t="s">
        <v>47</v>
      </c>
      <c r="D74" s="321" t="s">
        <v>30</v>
      </c>
      <c r="E74" s="330">
        <v>-10.009911684713808</v>
      </c>
      <c r="F74" s="331">
        <v>0.27019504718452902</v>
      </c>
      <c r="G74" s="331">
        <v>-22.498260338541201</v>
      </c>
      <c r="H74" s="331">
        <v>0</v>
      </c>
      <c r="I74" s="331">
        <v>0</v>
      </c>
      <c r="J74" s="330">
        <v>-5.0684301566672598</v>
      </c>
      <c r="K74" s="330">
        <v>2.8621175155802798</v>
      </c>
      <c r="L74" s="330">
        <v>-12.387541977691299</v>
      </c>
    </row>
    <row r="75" spans="3:12">
      <c r="C75" s="329" t="s">
        <v>435</v>
      </c>
      <c r="D75" s="321" t="s">
        <v>420</v>
      </c>
      <c r="E75" s="330">
        <v>-8.908263033663097</v>
      </c>
      <c r="F75" s="331">
        <v>1.72417428606745</v>
      </c>
      <c r="G75" s="331">
        <v>-21.779069719644799</v>
      </c>
      <c r="H75" s="331">
        <v>0</v>
      </c>
      <c r="I75" s="331">
        <v>0</v>
      </c>
      <c r="J75" s="330">
        <v>-4.5397503864836004</v>
      </c>
      <c r="K75" s="330">
        <v>3.6560118219750501</v>
      </c>
      <c r="L75" s="330">
        <v>-12.0874988715032</v>
      </c>
    </row>
    <row r="76" spans="3:12">
      <c r="C76" s="329" t="s">
        <v>436</v>
      </c>
      <c r="D76" s="321" t="s">
        <v>421</v>
      </c>
      <c r="E76" s="330">
        <v>-8.8363413298385574</v>
      </c>
      <c r="F76" s="331">
        <v>0</v>
      </c>
      <c r="G76" s="331">
        <v>-19.828613738438118</v>
      </c>
      <c r="H76" s="331">
        <v>0</v>
      </c>
      <c r="I76" s="331">
        <v>-1.1562018665591833</v>
      </c>
      <c r="J76" s="330">
        <v>-4.3958045757729698</v>
      </c>
      <c r="K76" s="330">
        <v>4.0085688828247701</v>
      </c>
      <c r="L76" s="330">
        <v>-12.121065784387101</v>
      </c>
    </row>
    <row r="77" spans="3:12">
      <c r="C77" s="329" t="s">
        <v>46</v>
      </c>
      <c r="D77" s="321" t="s">
        <v>29</v>
      </c>
      <c r="E77" s="330">
        <v>-6.6475280204118823</v>
      </c>
      <c r="F77" s="331">
        <v>1.158466931573612</v>
      </c>
      <c r="G77" s="331">
        <v>-19.455037133373398</v>
      </c>
      <c r="H77" s="331">
        <v>0</v>
      </c>
      <c r="I77" s="331">
        <v>0</v>
      </c>
      <c r="J77" s="330">
        <v>-4.1879878818094998</v>
      </c>
      <c r="K77" s="330">
        <v>4.3347466311054799</v>
      </c>
      <c r="L77" s="330">
        <v>-12.014530513083599</v>
      </c>
    </row>
    <row r="78" spans="3:12">
      <c r="C78" s="329" t="s">
        <v>47</v>
      </c>
      <c r="D78" s="321" t="s">
        <v>30</v>
      </c>
      <c r="E78" s="330">
        <v>-9.0058542662807906</v>
      </c>
      <c r="F78" s="331">
        <v>0</v>
      </c>
      <c r="G78" s="331">
        <v>-19.672658381715845</v>
      </c>
      <c r="H78" s="331">
        <v>0</v>
      </c>
      <c r="I78" s="331">
        <v>-0.30770692395845511</v>
      </c>
      <c r="J78" s="330">
        <v>-2.38414372667431</v>
      </c>
      <c r="K78" s="330">
        <v>6.2797298258258802</v>
      </c>
      <c r="L78" s="330">
        <v>-10.341742385018</v>
      </c>
    </row>
    <row r="79" spans="3:12">
      <c r="C79" s="329" t="s">
        <v>526</v>
      </c>
      <c r="D79" s="321" t="s">
        <v>540</v>
      </c>
      <c r="E79" s="330">
        <v>-6.9120817587419916</v>
      </c>
      <c r="F79" s="331">
        <v>0</v>
      </c>
      <c r="G79" s="331">
        <v>-14.885866203600616</v>
      </c>
      <c r="H79" s="331">
        <v>0</v>
      </c>
      <c r="I79" s="331">
        <v>-1.2714804548735847</v>
      </c>
      <c r="J79" s="330">
        <v>1.4782871588253801</v>
      </c>
      <c r="K79" s="330">
        <v>10.3358979367054</v>
      </c>
      <c r="L79" s="330">
        <v>-6.6682470776971003</v>
      </c>
    </row>
    <row r="80" spans="3:12">
      <c r="C80" s="329" t="s">
        <v>527</v>
      </c>
      <c r="D80" s="321" t="s">
        <v>541</v>
      </c>
      <c r="E80" s="330">
        <v>-6.6913377204106563</v>
      </c>
      <c r="F80" s="331">
        <v>0</v>
      </c>
      <c r="G80" s="331">
        <v>-13.411128611557038</v>
      </c>
      <c r="H80" s="331">
        <v>0</v>
      </c>
      <c r="I80" s="331">
        <v>-1.6883427656926613</v>
      </c>
      <c r="J80" s="330">
        <v>5.8498215078095601</v>
      </c>
      <c r="K80" s="330">
        <v>14.9847227001954</v>
      </c>
      <c r="L80" s="330">
        <v>-2.55936223416139</v>
      </c>
    </row>
    <row r="81" spans="3:13">
      <c r="C81" s="329" t="s">
        <v>46</v>
      </c>
      <c r="D81" s="321" t="s">
        <v>29</v>
      </c>
      <c r="E81" s="330">
        <v>-4.9221414756641924</v>
      </c>
      <c r="F81" s="331">
        <v>1.4873327923699931</v>
      </c>
      <c r="G81" s="331">
        <v>-13.240985691425401</v>
      </c>
      <c r="H81" s="331">
        <v>0</v>
      </c>
      <c r="I81" s="331">
        <v>0</v>
      </c>
      <c r="J81" s="330">
        <v>10.0515090807249</v>
      </c>
      <c r="K81" s="330">
        <v>19.559809994267201</v>
      </c>
      <c r="L81" s="330">
        <v>1.29938021418405</v>
      </c>
    </row>
    <row r="82" spans="3:13">
      <c r="C82" s="329" t="s">
        <v>47</v>
      </c>
      <c r="D82" s="321" t="s">
        <v>30</v>
      </c>
      <c r="E82" s="330">
        <v>-4.1859470702510908</v>
      </c>
      <c r="F82" s="331">
        <v>3.7003614440924455</v>
      </c>
      <c r="G82" s="331">
        <v>-13.671327745011499</v>
      </c>
      <c r="H82" s="331">
        <v>0</v>
      </c>
      <c r="I82" s="331">
        <v>0</v>
      </c>
      <c r="J82" s="330">
        <v>10.800874899770299</v>
      </c>
      <c r="K82" s="330">
        <v>20.548772291594201</v>
      </c>
      <c r="L82" s="330">
        <v>1.84121866341561</v>
      </c>
    </row>
    <row r="83" spans="3:13">
      <c r="C83" s="329" t="s">
        <v>528</v>
      </c>
      <c r="D83" s="321" t="s">
        <v>542</v>
      </c>
      <c r="E83" s="330">
        <v>-1.4725633799149225</v>
      </c>
      <c r="F83" s="331">
        <v>7.3400241577644509</v>
      </c>
      <c r="G83" s="331">
        <v>-10.8045309282312</v>
      </c>
      <c r="H83" s="331">
        <v>0</v>
      </c>
      <c r="I83" s="331">
        <v>0</v>
      </c>
      <c r="J83" s="330">
        <v>12.199856505076101</v>
      </c>
      <c r="K83" s="330">
        <v>22.309135102702001</v>
      </c>
      <c r="L83" s="330">
        <v>2.9261452072974099</v>
      </c>
    </row>
    <row r="84" spans="3:13">
      <c r="C84" s="329" t="s">
        <v>600</v>
      </c>
      <c r="D84" s="321" t="s">
        <v>605</v>
      </c>
      <c r="E84" s="330">
        <v>1.8440649576901151</v>
      </c>
      <c r="F84" s="331">
        <v>11.305404885399994</v>
      </c>
      <c r="G84" s="331">
        <v>-8.3528652114179405</v>
      </c>
      <c r="H84" s="331">
        <v>0</v>
      </c>
      <c r="I84" s="331">
        <v>0</v>
      </c>
      <c r="J84" s="330">
        <v>13.318382264336099</v>
      </c>
      <c r="K84" s="330">
        <v>23.659692657476999</v>
      </c>
      <c r="L84" s="330">
        <v>3.8418864146335201</v>
      </c>
    </row>
    <row r="85" spans="3:13">
      <c r="C85" s="329" t="s">
        <v>46</v>
      </c>
      <c r="D85" s="321" t="s">
        <v>29</v>
      </c>
      <c r="E85" s="330">
        <v>2.1908380114444164</v>
      </c>
      <c r="F85" s="331">
        <v>10.575582186789823</v>
      </c>
      <c r="G85" s="331">
        <v>-6.7482775175151701</v>
      </c>
      <c r="H85" s="331">
        <v>0</v>
      </c>
      <c r="I85" s="331">
        <v>0</v>
      </c>
      <c r="J85" s="330">
        <v>14.7501250424791</v>
      </c>
      <c r="K85" s="330">
        <v>25.156725015914201</v>
      </c>
      <c r="L85" s="330">
        <v>5.2088187477762604</v>
      </c>
    </row>
    <row r="86" spans="3:13">
      <c r="C86" s="329" t="s">
        <v>47</v>
      </c>
      <c r="D86" s="321" t="s">
        <v>30</v>
      </c>
      <c r="E86" s="330">
        <v>2.0272216611926241</v>
      </c>
      <c r="F86" s="331">
        <v>10.3993802289366</v>
      </c>
      <c r="G86" s="331">
        <v>-7.5210515271442802</v>
      </c>
      <c r="H86" s="331">
        <v>0</v>
      </c>
      <c r="I86" s="331">
        <v>0</v>
      </c>
      <c r="J86" s="330">
        <v>14.181129439026099</v>
      </c>
      <c r="K86" s="330">
        <v>24.348675175140102</v>
      </c>
      <c r="L86" s="330">
        <v>4.84494749629678</v>
      </c>
    </row>
    <row r="87" spans="3:13">
      <c r="C87" s="329" t="s">
        <v>582</v>
      </c>
      <c r="D87" s="329" t="s">
        <v>583</v>
      </c>
      <c r="E87" s="331">
        <v>2.6813091944031449</v>
      </c>
      <c r="F87" s="331">
        <v>15.037292259741841</v>
      </c>
      <c r="G87" s="331">
        <v>-8.3595703893448601</v>
      </c>
      <c r="H87" s="331">
        <v>0</v>
      </c>
      <c r="I87" s="331">
        <v>0</v>
      </c>
      <c r="J87" s="331">
        <v>16.785898134729099</v>
      </c>
      <c r="K87" s="331">
        <v>26.987383448585401</v>
      </c>
      <c r="L87" s="331">
        <v>7.4039454372839799</v>
      </c>
      <c r="M87" s="331"/>
    </row>
    <row r="88" spans="3:13">
      <c r="C88" s="329" t="s">
        <v>603</v>
      </c>
      <c r="D88" s="329" t="s">
        <v>606</v>
      </c>
      <c r="E88" s="331">
        <v>2.9288997483743238</v>
      </c>
      <c r="F88" s="331">
        <v>16.904882671847187</v>
      </c>
      <c r="G88" s="331">
        <v>-6.0416648943832296</v>
      </c>
      <c r="H88" s="331">
        <v>0</v>
      </c>
      <c r="I88" s="331">
        <v>0</v>
      </c>
      <c r="J88" s="331">
        <v>13.22063666669</v>
      </c>
      <c r="K88" s="331">
        <v>22.948001749754599</v>
      </c>
      <c r="L88" s="331">
        <v>4.2628784915263802</v>
      </c>
      <c r="M88" s="331"/>
    </row>
    <row r="91" spans="3:13">
      <c r="G91" s="331"/>
    </row>
    <row r="92" spans="3:13">
      <c r="G92" s="331"/>
    </row>
    <row r="93" spans="3:13">
      <c r="G93" s="331"/>
    </row>
    <row r="94" spans="3:13">
      <c r="G94" s="331"/>
    </row>
    <row r="95" spans="3:13">
      <c r="G95" s="331"/>
    </row>
  </sheetData>
  <hyperlinks>
    <hyperlink ref="C1" location="Jegyzék_index!A1" display="Vissza a jegyzékre / Return to the Index" xr:uid="{759737ED-46D3-48A9-B4AC-11921C01D6F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F783-8C6D-4AFC-90E1-36E1097E77F5}">
  <dimension ref="A1:K82"/>
  <sheetViews>
    <sheetView showGridLines="0" zoomScale="75" zoomScaleNormal="75" workbookViewId="0"/>
  </sheetViews>
  <sheetFormatPr defaultRowHeight="15.75"/>
  <cols>
    <col min="1" max="1" width="14.5703125" style="318" customWidth="1"/>
    <col min="2" max="2" width="101.28515625" style="318" customWidth="1"/>
    <col min="3" max="3" width="9.5703125" style="318" bestFit="1" customWidth="1"/>
    <col min="4" max="4" width="9.28515625" style="318" bestFit="1" customWidth="1"/>
    <col min="5" max="5" width="58" style="318" bestFit="1" customWidth="1"/>
    <col min="6" max="6" width="12.85546875" style="318" bestFit="1" customWidth="1"/>
    <col min="7" max="7" width="27.7109375" style="318" bestFit="1" customWidth="1"/>
    <col min="8" max="8" width="9.140625" style="319"/>
    <col min="9" max="16384" width="9.140625" style="318"/>
  </cols>
  <sheetData>
    <row r="1" spans="1:11">
      <c r="A1" s="43" t="s">
        <v>61</v>
      </c>
      <c r="B1" s="317" t="s">
        <v>572</v>
      </c>
      <c r="C1" s="11" t="s">
        <v>646</v>
      </c>
      <c r="D1" s="317"/>
    </row>
    <row r="2" spans="1:11">
      <c r="A2" s="43" t="s">
        <v>62</v>
      </c>
      <c r="B2" s="317" t="s">
        <v>647</v>
      </c>
      <c r="C2" s="317"/>
      <c r="D2" s="317"/>
    </row>
    <row r="3" spans="1:11">
      <c r="A3" s="43" t="s">
        <v>43</v>
      </c>
      <c r="B3" s="318" t="s">
        <v>66</v>
      </c>
    </row>
    <row r="4" spans="1:11">
      <c r="A4" s="43" t="s">
        <v>63</v>
      </c>
      <c r="B4" s="318" t="s">
        <v>66</v>
      </c>
    </row>
    <row r="5" spans="1:11">
      <c r="A5" s="48" t="s">
        <v>64</v>
      </c>
    </row>
    <row r="6" spans="1:11">
      <c r="A6" s="48" t="s">
        <v>65</v>
      </c>
    </row>
    <row r="7" spans="1:11">
      <c r="E7" s="318" t="s">
        <v>899</v>
      </c>
      <c r="F7" s="318" t="s">
        <v>779</v>
      </c>
      <c r="G7" s="318" t="s">
        <v>1024</v>
      </c>
      <c r="H7" s="318"/>
    </row>
    <row r="8" spans="1:11">
      <c r="E8" s="318" t="s">
        <v>898</v>
      </c>
      <c r="F8" s="318" t="s">
        <v>778</v>
      </c>
      <c r="G8" s="318" t="s">
        <v>1023</v>
      </c>
      <c r="H8" s="318"/>
    </row>
    <row r="9" spans="1:11">
      <c r="C9" s="320" t="s">
        <v>97</v>
      </c>
      <c r="D9" s="321" t="s">
        <v>48</v>
      </c>
      <c r="E9" s="322">
        <v>14.931834491568011</v>
      </c>
      <c r="F9" s="322"/>
      <c r="G9" s="323"/>
      <c r="H9" s="318"/>
      <c r="J9" s="320"/>
      <c r="K9" s="321"/>
    </row>
    <row r="10" spans="1:11">
      <c r="C10" s="320" t="s">
        <v>369</v>
      </c>
      <c r="D10" s="321" t="s">
        <v>388</v>
      </c>
      <c r="E10" s="322">
        <v>15.22279478085737</v>
      </c>
      <c r="F10" s="322"/>
      <c r="G10" s="323"/>
      <c r="H10" s="318"/>
      <c r="J10" s="320"/>
      <c r="K10" s="321"/>
    </row>
    <row r="11" spans="1:11">
      <c r="C11" s="320" t="s">
        <v>46</v>
      </c>
      <c r="D11" s="321" t="s">
        <v>29</v>
      </c>
      <c r="E11" s="322">
        <v>12.253055271447806</v>
      </c>
      <c r="F11" s="322"/>
      <c r="G11" s="323"/>
      <c r="H11" s="318"/>
      <c r="J11" s="320"/>
      <c r="K11" s="321"/>
    </row>
    <row r="12" spans="1:11">
      <c r="C12" s="320" t="s">
        <v>47</v>
      </c>
      <c r="D12" s="321" t="s">
        <v>30</v>
      </c>
      <c r="E12" s="322">
        <v>15.828795057832323</v>
      </c>
      <c r="F12" s="322"/>
      <c r="G12" s="323"/>
      <c r="H12" s="318"/>
      <c r="J12" s="320"/>
      <c r="K12" s="321"/>
    </row>
    <row r="13" spans="1:11">
      <c r="C13" s="320" t="s">
        <v>98</v>
      </c>
      <c r="D13" s="321" t="s">
        <v>27</v>
      </c>
      <c r="E13" s="322">
        <v>2.8564307324962357</v>
      </c>
      <c r="F13" s="322"/>
      <c r="G13" s="323"/>
      <c r="H13" s="318"/>
      <c r="J13" s="320"/>
      <c r="K13" s="321"/>
    </row>
    <row r="14" spans="1:11">
      <c r="C14" s="320" t="s">
        <v>390</v>
      </c>
      <c r="D14" s="321" t="s">
        <v>389</v>
      </c>
      <c r="E14" s="322">
        <v>1.236344819538715</v>
      </c>
      <c r="F14" s="322"/>
      <c r="G14" s="323"/>
      <c r="H14" s="318"/>
      <c r="J14" s="320"/>
      <c r="K14" s="321"/>
    </row>
    <row r="15" spans="1:11">
      <c r="C15" s="320" t="s">
        <v>46</v>
      </c>
      <c r="D15" s="321" t="s">
        <v>29</v>
      </c>
      <c r="E15" s="322">
        <v>1.9860107690645492</v>
      </c>
      <c r="F15" s="322"/>
      <c r="G15" s="323"/>
      <c r="H15" s="318"/>
      <c r="J15" s="320"/>
      <c r="K15" s="321"/>
    </row>
    <row r="16" spans="1:11">
      <c r="C16" s="320" t="s">
        <v>47</v>
      </c>
      <c r="D16" s="321" t="s">
        <v>30</v>
      </c>
      <c r="E16" s="322">
        <v>-2.977409987822881</v>
      </c>
      <c r="F16" s="322"/>
      <c r="G16" s="323"/>
      <c r="H16" s="318"/>
      <c r="J16" s="320"/>
      <c r="K16" s="321"/>
    </row>
    <row r="17" spans="3:11">
      <c r="C17" s="320" t="s">
        <v>93</v>
      </c>
      <c r="D17" s="321" t="s">
        <v>31</v>
      </c>
      <c r="E17" s="322">
        <v>1.0300781528533633</v>
      </c>
      <c r="F17" s="322"/>
      <c r="G17" s="323"/>
      <c r="H17" s="318"/>
      <c r="J17" s="320"/>
      <c r="K17" s="321"/>
    </row>
    <row r="18" spans="3:11">
      <c r="C18" s="320" t="s">
        <v>367</v>
      </c>
      <c r="D18" s="321" t="s">
        <v>355</v>
      </c>
      <c r="E18" s="322">
        <v>-0.75466828007579068</v>
      </c>
      <c r="F18" s="322"/>
      <c r="G18" s="323"/>
      <c r="H18" s="318"/>
      <c r="J18" s="320"/>
      <c r="K18" s="321"/>
    </row>
    <row r="19" spans="3:11">
      <c r="C19" s="320" t="s">
        <v>46</v>
      </c>
      <c r="D19" s="321" t="s">
        <v>29</v>
      </c>
      <c r="E19" s="322">
        <v>-1.4062371131985145</v>
      </c>
      <c r="F19" s="322"/>
      <c r="G19" s="323"/>
      <c r="H19" s="318"/>
      <c r="J19" s="320"/>
      <c r="K19" s="321"/>
    </row>
    <row r="20" spans="3:11">
      <c r="C20" s="320" t="s">
        <v>47</v>
      </c>
      <c r="D20" s="321" t="s">
        <v>30</v>
      </c>
      <c r="E20" s="322">
        <v>-0.56876820092691105</v>
      </c>
      <c r="F20" s="322"/>
      <c r="G20" s="323"/>
      <c r="H20" s="318"/>
      <c r="J20" s="320"/>
      <c r="K20" s="321"/>
    </row>
    <row r="21" spans="3:11">
      <c r="C21" s="320" t="s">
        <v>94</v>
      </c>
      <c r="D21" s="321" t="s">
        <v>32</v>
      </c>
      <c r="E21" s="322">
        <v>2.0638493407963381</v>
      </c>
      <c r="F21" s="322"/>
      <c r="G21" s="323"/>
      <c r="H21" s="318"/>
      <c r="J21" s="320"/>
      <c r="K21" s="321"/>
    </row>
    <row r="22" spans="3:11">
      <c r="C22" s="320" t="s">
        <v>393</v>
      </c>
      <c r="D22" s="321" t="s">
        <v>356</v>
      </c>
      <c r="E22" s="322">
        <v>0.8374444044263214</v>
      </c>
      <c r="F22" s="322"/>
      <c r="G22" s="323"/>
      <c r="H22" s="318"/>
      <c r="J22" s="320"/>
      <c r="K22" s="321"/>
    </row>
    <row r="23" spans="3:11">
      <c r="C23" s="320" t="s">
        <v>46</v>
      </c>
      <c r="D23" s="321" t="s">
        <v>29</v>
      </c>
      <c r="E23" s="322">
        <v>0.21887544917848345</v>
      </c>
      <c r="F23" s="322"/>
      <c r="G23" s="323"/>
      <c r="H23" s="318"/>
      <c r="J23" s="320"/>
      <c r="K23" s="321"/>
    </row>
    <row r="24" spans="3:11">
      <c r="C24" s="320" t="s">
        <v>47</v>
      </c>
      <c r="D24" s="321" t="s">
        <v>30</v>
      </c>
      <c r="E24" s="322">
        <v>-0.5328960794021782</v>
      </c>
      <c r="F24" s="322"/>
      <c r="G24" s="323"/>
      <c r="H24" s="318"/>
      <c r="J24" s="320"/>
      <c r="K24" s="321"/>
    </row>
    <row r="25" spans="3:11">
      <c r="C25" s="320" t="s">
        <v>91</v>
      </c>
      <c r="D25" s="321" t="s">
        <v>33</v>
      </c>
      <c r="E25" s="322">
        <v>-3.3631440728275663</v>
      </c>
      <c r="F25" s="322"/>
      <c r="G25" s="323"/>
      <c r="H25" s="318"/>
      <c r="J25" s="320"/>
      <c r="K25" s="321"/>
    </row>
    <row r="26" spans="3:11">
      <c r="C26" s="320" t="s">
        <v>394</v>
      </c>
      <c r="D26" s="321" t="s">
        <v>357</v>
      </c>
      <c r="E26" s="322">
        <v>-2.4225222757590785</v>
      </c>
      <c r="F26" s="322"/>
      <c r="G26" s="323"/>
      <c r="H26" s="318"/>
      <c r="J26" s="320"/>
      <c r="K26" s="321"/>
    </row>
    <row r="27" spans="3:11">
      <c r="C27" s="320" t="s">
        <v>46</v>
      </c>
      <c r="D27" s="321" t="s">
        <v>29</v>
      </c>
      <c r="E27" s="322">
        <v>0.10960437108029453</v>
      </c>
      <c r="F27" s="322"/>
      <c r="G27" s="323"/>
      <c r="H27" s="318"/>
      <c r="J27" s="320"/>
      <c r="K27" s="321"/>
    </row>
    <row r="28" spans="3:11">
      <c r="C28" s="320" t="s">
        <v>47</v>
      </c>
      <c r="D28" s="321" t="s">
        <v>30</v>
      </c>
      <c r="E28" s="322">
        <v>3.7597557249133331</v>
      </c>
      <c r="F28" s="322"/>
      <c r="G28" s="323"/>
      <c r="H28" s="318"/>
      <c r="J28" s="320"/>
      <c r="K28" s="321"/>
    </row>
    <row r="29" spans="3:11">
      <c r="C29" s="320" t="s">
        <v>81</v>
      </c>
      <c r="D29" s="321" t="s">
        <v>34</v>
      </c>
      <c r="E29" s="322">
        <v>3.5714423857616993</v>
      </c>
      <c r="F29" s="322"/>
      <c r="G29" s="323"/>
      <c r="H29" s="318"/>
      <c r="J29" s="320"/>
      <c r="K29" s="321"/>
    </row>
    <row r="30" spans="3:11">
      <c r="C30" s="320" t="s">
        <v>395</v>
      </c>
      <c r="D30" s="321" t="s">
        <v>358</v>
      </c>
      <c r="E30" s="322">
        <v>1.4805279968338425</v>
      </c>
      <c r="F30" s="322"/>
      <c r="G30" s="323"/>
      <c r="H30" s="318"/>
      <c r="J30" s="320"/>
      <c r="K30" s="321"/>
    </row>
    <row r="31" spans="3:11">
      <c r="C31" s="320" t="s">
        <v>46</v>
      </c>
      <c r="D31" s="321" t="s">
        <v>29</v>
      </c>
      <c r="E31" s="322">
        <v>-2.116096556412657</v>
      </c>
      <c r="F31" s="322"/>
      <c r="G31" s="323"/>
      <c r="H31" s="318"/>
      <c r="J31" s="320"/>
      <c r="K31" s="321"/>
    </row>
    <row r="32" spans="3:11">
      <c r="C32" s="320" t="s">
        <v>47</v>
      </c>
      <c r="D32" s="321" t="s">
        <v>30</v>
      </c>
      <c r="E32" s="322">
        <v>-3.903225724145031</v>
      </c>
      <c r="F32" s="322"/>
      <c r="G32" s="323"/>
      <c r="H32" s="318"/>
      <c r="J32" s="320"/>
      <c r="K32" s="321"/>
    </row>
    <row r="33" spans="3:11">
      <c r="C33" s="320" t="s">
        <v>82</v>
      </c>
      <c r="D33" s="321" t="s">
        <v>35</v>
      </c>
      <c r="E33" s="322">
        <v>-4.3093853295820708</v>
      </c>
      <c r="F33" s="322"/>
      <c r="G33" s="323"/>
      <c r="H33" s="318"/>
      <c r="J33" s="320"/>
      <c r="K33" s="321"/>
    </row>
    <row r="34" spans="3:11">
      <c r="C34" s="320" t="s">
        <v>396</v>
      </c>
      <c r="D34" s="321" t="s">
        <v>359</v>
      </c>
      <c r="E34" s="322">
        <v>-6.2463629324099514</v>
      </c>
      <c r="F34" s="322"/>
      <c r="G34" s="323"/>
      <c r="H34" s="318"/>
      <c r="J34" s="320"/>
      <c r="K34" s="321"/>
    </row>
    <row r="35" spans="3:11">
      <c r="C35" s="320" t="s">
        <v>46</v>
      </c>
      <c r="D35" s="321" t="s">
        <v>29</v>
      </c>
      <c r="E35" s="322">
        <v>-12.281086493190671</v>
      </c>
      <c r="F35" s="322"/>
      <c r="G35" s="323"/>
      <c r="H35" s="318"/>
      <c r="J35" s="320"/>
      <c r="K35" s="321"/>
    </row>
    <row r="36" spans="3:11">
      <c r="C36" s="320" t="s">
        <v>47</v>
      </c>
      <c r="D36" s="321" t="s">
        <v>30</v>
      </c>
      <c r="E36" s="322">
        <v>-13.72071738260739</v>
      </c>
      <c r="F36" s="322"/>
      <c r="G36" s="323"/>
      <c r="H36" s="318"/>
      <c r="J36" s="320"/>
      <c r="K36" s="321"/>
    </row>
    <row r="37" spans="3:11">
      <c r="C37" s="320" t="s">
        <v>83</v>
      </c>
      <c r="D37" s="321" t="s">
        <v>36</v>
      </c>
      <c r="E37" s="322">
        <v>-10.153910823795911</v>
      </c>
      <c r="F37" s="322"/>
      <c r="G37" s="323"/>
      <c r="H37" s="318"/>
      <c r="J37" s="320"/>
      <c r="K37" s="321"/>
    </row>
    <row r="38" spans="3:11">
      <c r="C38" s="320" t="s">
        <v>397</v>
      </c>
      <c r="D38" s="321" t="s">
        <v>360</v>
      </c>
      <c r="E38" s="322">
        <v>-8.876847073346994</v>
      </c>
      <c r="F38" s="322"/>
      <c r="G38" s="323"/>
      <c r="H38" s="318"/>
      <c r="J38" s="320"/>
      <c r="K38" s="321"/>
    </row>
    <row r="39" spans="3:11">
      <c r="C39" s="320" t="s">
        <v>46</v>
      </c>
      <c r="D39" s="321" t="s">
        <v>29</v>
      </c>
      <c r="E39" s="322">
        <v>-2.9753617778308126</v>
      </c>
      <c r="F39" s="322"/>
      <c r="G39" s="323"/>
      <c r="H39" s="318"/>
      <c r="J39" s="320"/>
      <c r="K39" s="321"/>
    </row>
    <row r="40" spans="3:11">
      <c r="C40" s="320" t="s">
        <v>47</v>
      </c>
      <c r="D40" s="321" t="s">
        <v>30</v>
      </c>
      <c r="E40" s="322">
        <v>-3.6484542600834828</v>
      </c>
      <c r="F40" s="322"/>
      <c r="G40" s="323"/>
      <c r="H40" s="318"/>
      <c r="J40" s="320"/>
      <c r="K40" s="321"/>
    </row>
    <row r="41" spans="3:11">
      <c r="C41" s="320" t="s">
        <v>84</v>
      </c>
      <c r="D41" s="321" t="s">
        <v>37</v>
      </c>
      <c r="E41" s="322">
        <v>-6.7254645903705779</v>
      </c>
      <c r="F41" s="322"/>
      <c r="G41" s="323"/>
      <c r="H41" s="318"/>
      <c r="J41" s="320"/>
      <c r="K41" s="321"/>
    </row>
    <row r="42" spans="3:11">
      <c r="C42" s="320" t="s">
        <v>398</v>
      </c>
      <c r="D42" s="321" t="s">
        <v>361</v>
      </c>
      <c r="E42" s="322">
        <v>-6.5859034688786977</v>
      </c>
      <c r="F42" s="322"/>
      <c r="G42" s="323"/>
      <c r="H42" s="318"/>
      <c r="J42" s="320"/>
      <c r="K42" s="321"/>
    </row>
    <row r="43" spans="3:11">
      <c r="C43" s="320" t="s">
        <v>46</v>
      </c>
      <c r="D43" s="321" t="s">
        <v>29</v>
      </c>
      <c r="E43" s="322">
        <v>-8.4582611750905698</v>
      </c>
      <c r="F43" s="322"/>
      <c r="G43" s="323"/>
      <c r="H43" s="318"/>
      <c r="J43" s="320"/>
      <c r="K43" s="321"/>
    </row>
    <row r="44" spans="3:11">
      <c r="C44" s="320" t="s">
        <v>47</v>
      </c>
      <c r="D44" s="321" t="s">
        <v>30</v>
      </c>
      <c r="E44" s="322">
        <v>-7.6622210372314044</v>
      </c>
      <c r="F44" s="322"/>
      <c r="G44" s="323"/>
      <c r="H44" s="318"/>
      <c r="J44" s="320"/>
      <c r="K44" s="321"/>
    </row>
    <row r="45" spans="3:11">
      <c r="C45" s="320" t="s">
        <v>85</v>
      </c>
      <c r="D45" s="321" t="s">
        <v>38</v>
      </c>
      <c r="E45" s="322">
        <v>-9.8529158805094426</v>
      </c>
      <c r="F45" s="322"/>
      <c r="G45" s="323"/>
      <c r="H45" s="318"/>
      <c r="J45" s="320"/>
      <c r="K45" s="321"/>
    </row>
    <row r="46" spans="3:11">
      <c r="C46" s="320" t="s">
        <v>399</v>
      </c>
      <c r="D46" s="321" t="s">
        <v>362</v>
      </c>
      <c r="E46" s="322">
        <v>-11.438676625148688</v>
      </c>
      <c r="F46" s="322"/>
      <c r="G46" s="323"/>
      <c r="H46" s="318"/>
      <c r="J46" s="320"/>
      <c r="K46" s="321"/>
    </row>
    <row r="47" spans="3:11">
      <c r="C47" s="320" t="s">
        <v>46</v>
      </c>
      <c r="D47" s="321" t="s">
        <v>29</v>
      </c>
      <c r="E47" s="322">
        <v>-10.678042526649961</v>
      </c>
      <c r="F47" s="322"/>
      <c r="G47" s="323"/>
      <c r="H47" s="318"/>
      <c r="J47" s="324"/>
      <c r="K47" s="321"/>
    </row>
    <row r="48" spans="3:11">
      <c r="C48" s="320" t="s">
        <v>47</v>
      </c>
      <c r="D48" s="321" t="s">
        <v>30</v>
      </c>
      <c r="E48" s="322">
        <v>-11.353880303717006</v>
      </c>
      <c r="F48" s="322"/>
      <c r="G48" s="323"/>
      <c r="H48" s="318"/>
      <c r="J48" s="324"/>
      <c r="K48" s="321"/>
    </row>
    <row r="49" spans="3:11">
      <c r="C49" s="320" t="s">
        <v>86</v>
      </c>
      <c r="D49" s="321" t="s">
        <v>39</v>
      </c>
      <c r="E49" s="322">
        <v>-8.2374809813666587</v>
      </c>
      <c r="F49" s="322"/>
      <c r="G49" s="323"/>
      <c r="H49" s="318"/>
      <c r="J49" s="320"/>
      <c r="K49" s="321"/>
    </row>
    <row r="50" spans="3:11">
      <c r="C50" s="320" t="s">
        <v>400</v>
      </c>
      <c r="D50" s="321" t="s">
        <v>363</v>
      </c>
      <c r="E50" s="322">
        <v>-6.0774477319115334</v>
      </c>
      <c r="F50" s="322"/>
      <c r="G50" s="323"/>
      <c r="H50" s="318"/>
      <c r="J50" s="320"/>
      <c r="K50" s="321"/>
    </row>
    <row r="51" spans="3:11">
      <c r="C51" s="320" t="s">
        <v>46</v>
      </c>
      <c r="D51" s="321" t="s">
        <v>29</v>
      </c>
      <c r="E51" s="322">
        <v>-3.8828187621276555</v>
      </c>
      <c r="F51" s="322"/>
      <c r="G51" s="323"/>
      <c r="H51" s="318"/>
      <c r="J51" s="324"/>
      <c r="K51" s="321"/>
    </row>
    <row r="52" spans="3:11">
      <c r="C52" s="320" t="s">
        <v>47</v>
      </c>
      <c r="D52" s="321" t="s">
        <v>30</v>
      </c>
      <c r="E52" s="322">
        <v>-4.2804372379908529</v>
      </c>
      <c r="F52" s="322"/>
      <c r="G52" s="323"/>
      <c r="H52" s="318"/>
      <c r="J52" s="324"/>
      <c r="K52" s="321"/>
    </row>
    <row r="53" spans="3:11">
      <c r="C53" s="320" t="s">
        <v>87</v>
      </c>
      <c r="D53" s="321" t="s">
        <v>40</v>
      </c>
      <c r="E53" s="322">
        <v>-2.8518460397263112</v>
      </c>
      <c r="F53" s="322"/>
      <c r="G53" s="323"/>
      <c r="H53" s="318"/>
      <c r="J53" s="320"/>
      <c r="K53" s="321"/>
    </row>
    <row r="54" spans="3:11">
      <c r="C54" s="320" t="s">
        <v>401</v>
      </c>
      <c r="D54" s="321" t="s">
        <v>364</v>
      </c>
      <c r="E54" s="322">
        <v>-0.17972710973114658</v>
      </c>
      <c r="F54" s="322"/>
      <c r="G54" s="323"/>
      <c r="H54" s="318"/>
      <c r="J54" s="320"/>
      <c r="K54" s="321"/>
    </row>
    <row r="55" spans="3:11">
      <c r="C55" s="320" t="s">
        <v>46</v>
      </c>
      <c r="D55" s="321" t="s">
        <v>29</v>
      </c>
      <c r="E55" s="322">
        <v>1.2278490495545924</v>
      </c>
      <c r="F55" s="322"/>
      <c r="G55" s="323"/>
      <c r="H55" s="318"/>
      <c r="J55" s="324"/>
      <c r="K55" s="321"/>
    </row>
    <row r="56" spans="3:11">
      <c r="C56" s="320" t="s">
        <v>47</v>
      </c>
      <c r="D56" s="321" t="s">
        <v>30</v>
      </c>
      <c r="E56" s="322">
        <v>7.2931012430969275</v>
      </c>
      <c r="F56" s="322"/>
      <c r="G56" s="323"/>
      <c r="H56" s="318"/>
      <c r="J56" s="324"/>
      <c r="K56" s="321"/>
    </row>
    <row r="57" spans="3:11">
      <c r="C57" s="320" t="s">
        <v>42</v>
      </c>
      <c r="D57" s="321" t="s">
        <v>41</v>
      </c>
      <c r="E57" s="322">
        <v>12.622144163270235</v>
      </c>
      <c r="F57" s="322"/>
      <c r="G57" s="323"/>
      <c r="H57" s="318"/>
      <c r="J57" s="320"/>
      <c r="K57" s="321"/>
    </row>
    <row r="58" spans="3:11">
      <c r="C58" s="320" t="s">
        <v>402</v>
      </c>
      <c r="D58" s="321" t="s">
        <v>365</v>
      </c>
      <c r="E58" s="322">
        <v>14.278233819935451</v>
      </c>
      <c r="F58" s="322"/>
      <c r="G58" s="323"/>
      <c r="H58" s="318"/>
      <c r="J58" s="320"/>
      <c r="K58" s="321"/>
    </row>
    <row r="59" spans="3:11">
      <c r="C59" s="320" t="s">
        <v>46</v>
      </c>
      <c r="D59" s="321" t="s">
        <v>29</v>
      </c>
      <c r="E59" s="322">
        <v>16.078436900925183</v>
      </c>
      <c r="F59" s="322"/>
      <c r="G59" s="323"/>
      <c r="H59" s="318"/>
      <c r="K59" s="321"/>
    </row>
    <row r="60" spans="3:11">
      <c r="C60" s="320" t="s">
        <v>47</v>
      </c>
      <c r="D60" s="321" t="s">
        <v>30</v>
      </c>
      <c r="E60" s="322">
        <v>13.804077535159777</v>
      </c>
      <c r="F60" s="322"/>
      <c r="G60" s="323"/>
      <c r="H60" s="318"/>
      <c r="K60" s="321"/>
    </row>
    <row r="61" spans="3:11">
      <c r="C61" s="320" t="s">
        <v>353</v>
      </c>
      <c r="D61" s="321" t="s">
        <v>354</v>
      </c>
      <c r="E61" s="322">
        <v>14.618665036615795</v>
      </c>
      <c r="F61" s="325"/>
      <c r="G61" s="323"/>
      <c r="H61" s="318"/>
      <c r="K61" s="321"/>
    </row>
    <row r="62" spans="3:11">
      <c r="C62" s="320" t="s">
        <v>368</v>
      </c>
      <c r="D62" s="321" t="s">
        <v>366</v>
      </c>
      <c r="E62" s="322">
        <v>12.746010227270759</v>
      </c>
      <c r="F62" s="325"/>
      <c r="G62" s="323"/>
      <c r="H62" s="318"/>
      <c r="K62" s="321"/>
    </row>
    <row r="63" spans="3:11">
      <c r="C63" s="320" t="s">
        <v>46</v>
      </c>
      <c r="D63" s="321" t="s">
        <v>29</v>
      </c>
      <c r="E63" s="322">
        <v>14.83210914915793</v>
      </c>
      <c r="F63" s="325"/>
      <c r="G63" s="323"/>
      <c r="H63" s="318"/>
      <c r="K63" s="321"/>
    </row>
    <row r="64" spans="3:11">
      <c r="C64" s="320" t="s">
        <v>47</v>
      </c>
      <c r="D64" s="321" t="s">
        <v>30</v>
      </c>
      <c r="E64" s="322">
        <v>13.918551663609151</v>
      </c>
      <c r="F64" s="325"/>
      <c r="G64" s="323"/>
      <c r="H64" s="322"/>
      <c r="K64" s="321"/>
    </row>
    <row r="65" spans="3:11">
      <c r="C65" s="320" t="s">
        <v>435</v>
      </c>
      <c r="D65" s="321" t="s">
        <v>420</v>
      </c>
      <c r="E65" s="322">
        <v>11.083455563318381</v>
      </c>
      <c r="F65" s="325"/>
      <c r="G65" s="323"/>
      <c r="H65" s="322"/>
      <c r="K65" s="321"/>
    </row>
    <row r="66" spans="3:11">
      <c r="C66" s="320" t="s">
        <v>436</v>
      </c>
      <c r="D66" s="321" t="s">
        <v>421</v>
      </c>
      <c r="E66" s="322">
        <v>13.794875755058285</v>
      </c>
      <c r="F66" s="325"/>
      <c r="G66" s="323"/>
      <c r="H66" s="322"/>
      <c r="K66" s="321"/>
    </row>
    <row r="67" spans="3:11">
      <c r="C67" s="324" t="s">
        <v>46</v>
      </c>
      <c r="D67" s="324" t="s">
        <v>29</v>
      </c>
      <c r="E67" s="322">
        <v>11.922997745009042</v>
      </c>
      <c r="F67" s="325"/>
      <c r="G67" s="323"/>
      <c r="H67" s="322"/>
      <c r="K67" s="324"/>
    </row>
    <row r="68" spans="3:11">
      <c r="C68" s="324" t="s">
        <v>47</v>
      </c>
      <c r="D68" s="324" t="s">
        <v>30</v>
      </c>
      <c r="E68" s="322">
        <v>12.074709099358259</v>
      </c>
      <c r="F68" s="325"/>
      <c r="G68" s="323"/>
      <c r="H68" s="322"/>
      <c r="K68" s="324"/>
    </row>
    <row r="69" spans="3:11">
      <c r="C69" s="320" t="s">
        <v>526</v>
      </c>
      <c r="D69" s="321" t="s">
        <v>540</v>
      </c>
      <c r="E69" s="322">
        <v>14.273244275479442</v>
      </c>
      <c r="F69" s="325"/>
      <c r="G69" s="323"/>
      <c r="H69" s="318"/>
      <c r="K69" s="321"/>
    </row>
    <row r="70" spans="3:11">
      <c r="C70" s="320" t="s">
        <v>527</v>
      </c>
      <c r="D70" s="321" t="s">
        <v>541</v>
      </c>
      <c r="E70" s="322">
        <v>13.147212734550024</v>
      </c>
      <c r="F70" s="325"/>
      <c r="G70" s="323"/>
      <c r="H70" s="318"/>
      <c r="K70" s="321"/>
    </row>
    <row r="71" spans="3:11">
      <c r="C71" s="324" t="s">
        <v>46</v>
      </c>
      <c r="D71" s="324" t="s">
        <v>29</v>
      </c>
      <c r="E71" s="322">
        <v>12.029265512428665</v>
      </c>
      <c r="F71" s="326"/>
      <c r="G71" s="323"/>
      <c r="H71" s="318"/>
      <c r="K71" s="324"/>
    </row>
    <row r="72" spans="3:11">
      <c r="C72" s="324" t="s">
        <v>47</v>
      </c>
      <c r="D72" s="324" t="s">
        <v>30</v>
      </c>
      <c r="E72" s="322">
        <v>12.879889234354309</v>
      </c>
      <c r="F72" s="326"/>
      <c r="G72" s="323"/>
      <c r="H72" s="318"/>
      <c r="K72" s="324"/>
    </row>
    <row r="73" spans="3:11">
      <c r="C73" s="320" t="s">
        <v>528</v>
      </c>
      <c r="D73" s="321" t="s">
        <v>542</v>
      </c>
      <c r="E73" s="322">
        <v>13.010790024617179</v>
      </c>
      <c r="F73" s="326"/>
      <c r="G73" s="323">
        <v>13.010790024617179</v>
      </c>
      <c r="H73" s="318"/>
      <c r="K73" s="321"/>
    </row>
    <row r="74" spans="3:11">
      <c r="C74" s="320" t="s">
        <v>600</v>
      </c>
      <c r="D74" s="321" t="s">
        <v>605</v>
      </c>
      <c r="E74" s="322">
        <v>15.032911716772674</v>
      </c>
      <c r="F74" s="326"/>
      <c r="G74" s="323">
        <v>14.630996836874772</v>
      </c>
      <c r="H74" s="318"/>
      <c r="K74" s="321"/>
    </row>
    <row r="75" spans="3:11">
      <c r="C75" s="324" t="s">
        <v>46</v>
      </c>
      <c r="D75" s="324" t="s">
        <v>29</v>
      </c>
      <c r="E75" s="322">
        <v>14.966459609533487</v>
      </c>
      <c r="F75" s="326"/>
      <c r="G75" s="323">
        <v>14.428033266322984</v>
      </c>
      <c r="H75" s="318"/>
      <c r="K75" s="324"/>
    </row>
    <row r="76" spans="3:11">
      <c r="C76" s="324" t="s">
        <v>47</v>
      </c>
      <c r="D76" s="324" t="s">
        <v>30</v>
      </c>
      <c r="E76" s="322">
        <v>13.984857342879536</v>
      </c>
      <c r="F76" s="327"/>
      <c r="G76" s="323">
        <v>12.401025060274449</v>
      </c>
      <c r="H76" s="318"/>
      <c r="K76" s="324"/>
    </row>
    <row r="77" spans="3:11">
      <c r="C77" s="320" t="s">
        <v>582</v>
      </c>
      <c r="D77" s="321" t="s">
        <v>583</v>
      </c>
      <c r="E77" s="322">
        <v>6.8732543198751728</v>
      </c>
      <c r="F77" s="327"/>
      <c r="G77" s="323">
        <v>7.9681757214157329</v>
      </c>
      <c r="H77" s="318"/>
      <c r="K77" s="321"/>
    </row>
    <row r="78" spans="3:11">
      <c r="C78" s="320" t="s">
        <v>603</v>
      </c>
      <c r="D78" s="321" t="s">
        <v>606</v>
      </c>
      <c r="E78" s="322">
        <v>4.8601931605078903</v>
      </c>
      <c r="F78" s="327">
        <v>4.8601931605078903</v>
      </c>
      <c r="G78" s="323">
        <v>4.6148563574025587</v>
      </c>
      <c r="H78" s="318"/>
      <c r="K78" s="321"/>
    </row>
    <row r="79" spans="3:11">
      <c r="C79" s="324" t="s">
        <v>46</v>
      </c>
      <c r="D79" s="324" t="s">
        <v>29</v>
      </c>
      <c r="F79" s="327">
        <v>4.2167983523629715</v>
      </c>
      <c r="H79" s="318"/>
    </row>
    <row r="80" spans="3:11">
      <c r="C80" s="324" t="s">
        <v>47</v>
      </c>
      <c r="D80" s="324" t="s">
        <v>30</v>
      </c>
      <c r="F80" s="327">
        <v>2.673004473246948</v>
      </c>
      <c r="H80" s="318"/>
    </row>
    <row r="81" spans="8:8">
      <c r="H81" s="318"/>
    </row>
    <row r="82" spans="8:8">
      <c r="H82" s="318"/>
    </row>
  </sheetData>
  <hyperlinks>
    <hyperlink ref="C1" location="Jegyzék_index!A1" display="Vissza a jegyzékre / Return to the Index" xr:uid="{33318747-5438-4302-9447-332010550719}"/>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DF4D-897A-4413-A200-814A110C978B}">
  <dimension ref="A1:BV186"/>
  <sheetViews>
    <sheetView showGridLines="0" zoomScale="75" zoomScaleNormal="75" workbookViewId="0"/>
  </sheetViews>
  <sheetFormatPr defaultRowHeight="15.75"/>
  <cols>
    <col min="1" max="1" width="13.140625" style="202" bestFit="1" customWidth="1"/>
    <col min="2" max="2" width="114.7109375" style="202" customWidth="1"/>
    <col min="3" max="3" width="9.28515625" style="176" customWidth="1"/>
    <col min="4" max="4" width="15.140625" style="176" bestFit="1" customWidth="1"/>
    <col min="5" max="6" width="15.140625" style="176" customWidth="1"/>
    <col min="7" max="7" width="9" style="176" customWidth="1"/>
    <col min="8" max="8" width="10" style="176" bestFit="1" customWidth="1"/>
    <col min="9" max="12" width="14" style="176" bestFit="1" customWidth="1"/>
    <col min="13" max="13" width="11.140625" style="176" bestFit="1" customWidth="1"/>
    <col min="14" max="14" width="10" style="176" bestFit="1" customWidth="1"/>
    <col min="15" max="15" width="11.42578125" style="176" bestFit="1" customWidth="1"/>
    <col min="16" max="16" width="10.7109375" style="176" bestFit="1" customWidth="1"/>
    <col min="17" max="17" width="11.140625" style="176" bestFit="1" customWidth="1"/>
    <col min="18" max="19" width="9.140625" style="176"/>
    <col min="20" max="20" width="10.5703125" style="176" bestFit="1" customWidth="1"/>
    <col min="21" max="21" width="9.140625" style="176"/>
    <col min="22" max="24" width="10.42578125" style="176" bestFit="1" customWidth="1"/>
    <col min="25" max="25" width="9.28515625" style="176" bestFit="1" customWidth="1"/>
    <col min="26" max="26" width="10.42578125" style="176" bestFit="1" customWidth="1"/>
    <col min="27" max="74" width="9.140625" style="176"/>
    <col min="75" max="16384" width="9.140625" style="202"/>
  </cols>
  <sheetData>
    <row r="1" spans="1:20" s="176" customFormat="1">
      <c r="A1" s="186" t="s">
        <v>61</v>
      </c>
      <c r="B1" s="283" t="s">
        <v>990</v>
      </c>
      <c r="C1" s="11" t="s">
        <v>646</v>
      </c>
    </row>
    <row r="2" spans="1:20" s="176" customFormat="1">
      <c r="A2" s="186" t="s">
        <v>62</v>
      </c>
      <c r="B2" s="283" t="s">
        <v>1011</v>
      </c>
    </row>
    <row r="3" spans="1:20" s="176" customFormat="1">
      <c r="A3" s="186" t="s">
        <v>43</v>
      </c>
      <c r="B3" s="202" t="s">
        <v>66</v>
      </c>
    </row>
    <row r="4" spans="1:20" s="176" customFormat="1">
      <c r="A4" s="186" t="s">
        <v>63</v>
      </c>
      <c r="B4" s="202" t="s">
        <v>66</v>
      </c>
    </row>
    <row r="5" spans="1:20" s="176" customFormat="1">
      <c r="A5" s="311" t="s">
        <v>64</v>
      </c>
      <c r="B5" s="202" t="s">
        <v>1579</v>
      </c>
    </row>
    <row r="6" spans="1:20" s="176" customFormat="1">
      <c r="A6" s="311" t="s">
        <v>65</v>
      </c>
      <c r="B6" s="202" t="s">
        <v>1578</v>
      </c>
    </row>
    <row r="10" spans="1:20" s="176" customFormat="1">
      <c r="A10" s="202"/>
      <c r="B10" s="202"/>
      <c r="J10" s="312"/>
      <c r="L10" s="312"/>
      <c r="N10" s="312"/>
      <c r="P10" s="312"/>
      <c r="T10" s="312"/>
    </row>
    <row r="11" spans="1:20" s="176" customFormat="1">
      <c r="A11" s="202"/>
      <c r="B11" s="202"/>
      <c r="C11" s="478" t="s">
        <v>1605</v>
      </c>
      <c r="D11" s="293" t="s">
        <v>50</v>
      </c>
      <c r="E11" s="293" t="s">
        <v>527</v>
      </c>
      <c r="F11" s="313">
        <v>481.81818750000002</v>
      </c>
      <c r="G11" s="478" t="s">
        <v>1415</v>
      </c>
      <c r="H11" s="293" t="s">
        <v>50</v>
      </c>
      <c r="I11" s="176" t="s">
        <v>665</v>
      </c>
      <c r="J11" s="313">
        <v>481.81818750000002</v>
      </c>
    </row>
    <row r="12" spans="1:20" s="176" customFormat="1">
      <c r="A12" s="202"/>
      <c r="B12" s="479"/>
      <c r="C12" s="478"/>
      <c r="D12" s="301"/>
      <c r="E12" s="301" t="s">
        <v>598</v>
      </c>
      <c r="F12" s="313">
        <v>517.54387499999996</v>
      </c>
      <c r="G12" s="478"/>
      <c r="H12" s="301"/>
      <c r="I12" s="176" t="s">
        <v>664</v>
      </c>
      <c r="J12" s="313">
        <v>517.54387499999996</v>
      </c>
    </row>
    <row r="13" spans="1:20" s="176" customFormat="1">
      <c r="A13" s="202"/>
      <c r="B13" s="479"/>
      <c r="C13" s="478"/>
      <c r="D13" s="301"/>
      <c r="E13" s="301" t="s">
        <v>599</v>
      </c>
      <c r="F13" s="313">
        <v>543.47556250000002</v>
      </c>
      <c r="G13" s="478"/>
      <c r="H13" s="301"/>
      <c r="I13" s="312" t="s">
        <v>663</v>
      </c>
      <c r="J13" s="313">
        <v>543.47556250000002</v>
      </c>
    </row>
    <row r="14" spans="1:20" s="176" customFormat="1">
      <c r="A14" s="202"/>
      <c r="B14" s="479"/>
      <c r="C14" s="478"/>
      <c r="D14" s="301"/>
      <c r="E14" s="301" t="s">
        <v>528</v>
      </c>
      <c r="F14" s="313">
        <v>571.4285625</v>
      </c>
      <c r="G14" s="478"/>
      <c r="H14" s="301"/>
      <c r="I14" s="176" t="s">
        <v>662</v>
      </c>
      <c r="J14" s="313">
        <v>571.4285625</v>
      </c>
    </row>
    <row r="15" spans="1:20" s="176" customFormat="1">
      <c r="A15" s="202"/>
      <c r="B15" s="479"/>
      <c r="C15" s="478"/>
      <c r="D15" s="301"/>
      <c r="E15" s="293" t="s">
        <v>600</v>
      </c>
      <c r="F15" s="313">
        <v>615.94200000000001</v>
      </c>
      <c r="G15" s="478"/>
      <c r="H15" s="301"/>
      <c r="I15" s="176" t="s">
        <v>767</v>
      </c>
      <c r="J15" s="313">
        <v>615.94200000000001</v>
      </c>
    </row>
    <row r="16" spans="1:20" s="176" customFormat="1">
      <c r="A16" s="202"/>
      <c r="B16" s="479"/>
      <c r="C16" s="478"/>
      <c r="D16" s="301"/>
      <c r="E16" s="301" t="s">
        <v>601</v>
      </c>
      <c r="F16" s="313">
        <v>629.03224999999998</v>
      </c>
      <c r="G16" s="478"/>
      <c r="H16" s="301"/>
      <c r="I16" s="176" t="s">
        <v>768</v>
      </c>
      <c r="J16" s="313">
        <v>629.03224999999998</v>
      </c>
    </row>
    <row r="17" spans="1:20" s="176" customFormat="1">
      <c r="A17" s="202"/>
      <c r="B17" s="202"/>
      <c r="C17" s="478"/>
      <c r="D17" s="301"/>
      <c r="E17" s="301" t="s">
        <v>602</v>
      </c>
      <c r="F17" s="313">
        <v>619.04762500000004</v>
      </c>
      <c r="G17" s="478"/>
      <c r="H17" s="301"/>
      <c r="I17" s="312" t="s">
        <v>776</v>
      </c>
      <c r="J17" s="313">
        <v>619.04762500000004</v>
      </c>
    </row>
    <row r="18" spans="1:20" s="176" customFormat="1">
      <c r="A18" s="202"/>
      <c r="B18" s="479"/>
      <c r="C18" s="478"/>
      <c r="D18" s="301"/>
      <c r="E18" s="301" t="s">
        <v>582</v>
      </c>
      <c r="F18" s="313">
        <v>621.7483125</v>
      </c>
      <c r="G18" s="478"/>
      <c r="H18" s="301"/>
      <c r="I18" s="176" t="s">
        <v>777</v>
      </c>
      <c r="J18" s="313">
        <v>621.7483125</v>
      </c>
      <c r="N18" s="312"/>
    </row>
    <row r="19" spans="1:20" s="176" customFormat="1">
      <c r="A19" s="202"/>
      <c r="B19" s="479"/>
      <c r="C19" s="478"/>
      <c r="D19" s="301"/>
      <c r="E19" s="293" t="s">
        <v>603</v>
      </c>
      <c r="F19" s="313">
        <v>590.9090625</v>
      </c>
      <c r="G19" s="478"/>
      <c r="H19" s="301"/>
      <c r="I19" s="176" t="s">
        <v>1238</v>
      </c>
      <c r="J19" s="313">
        <v>590.9090625</v>
      </c>
      <c r="P19" s="312"/>
      <c r="T19" s="312"/>
    </row>
    <row r="20" spans="1:20" s="176" customFormat="1">
      <c r="A20" s="202"/>
      <c r="B20" s="479"/>
      <c r="C20" s="478"/>
      <c r="D20" s="293" t="s">
        <v>387</v>
      </c>
      <c r="E20" s="293" t="s">
        <v>527</v>
      </c>
      <c r="F20" s="313">
        <v>174.41860939999998</v>
      </c>
      <c r="G20" s="478"/>
      <c r="H20" s="293" t="s">
        <v>92</v>
      </c>
      <c r="I20" s="176" t="s">
        <v>665</v>
      </c>
      <c r="J20" s="313">
        <v>174.41860939999998</v>
      </c>
    </row>
    <row r="21" spans="1:20" s="176" customFormat="1">
      <c r="A21" s="202"/>
      <c r="B21" s="479"/>
      <c r="C21" s="478"/>
      <c r="D21" s="293"/>
      <c r="E21" s="301" t="s">
        <v>598</v>
      </c>
      <c r="F21" s="313">
        <v>185.71428130000001</v>
      </c>
      <c r="G21" s="478"/>
      <c r="H21" s="293"/>
      <c r="I21" s="176" t="s">
        <v>664</v>
      </c>
      <c r="J21" s="313">
        <v>185.71428130000001</v>
      </c>
    </row>
    <row r="22" spans="1:20" s="176" customFormat="1">
      <c r="A22" s="202"/>
      <c r="B22" s="479"/>
      <c r="C22" s="478"/>
      <c r="D22" s="293"/>
      <c r="E22" s="301" t="s">
        <v>599</v>
      </c>
      <c r="F22" s="313">
        <v>195.8175469</v>
      </c>
      <c r="G22" s="478"/>
      <c r="H22" s="293"/>
      <c r="I22" s="312" t="s">
        <v>663</v>
      </c>
      <c r="J22" s="313">
        <v>195.8175469</v>
      </c>
    </row>
    <row r="23" spans="1:20" s="176" customFormat="1">
      <c r="A23" s="202"/>
      <c r="B23" s="202"/>
      <c r="C23" s="478"/>
      <c r="D23" s="293"/>
      <c r="E23" s="301" t="s">
        <v>528</v>
      </c>
      <c r="F23" s="313">
        <v>210.06943749999999</v>
      </c>
      <c r="G23" s="478"/>
      <c r="H23" s="293"/>
      <c r="I23" s="176" t="s">
        <v>662</v>
      </c>
      <c r="J23" s="313">
        <v>210.06943749999999</v>
      </c>
    </row>
    <row r="24" spans="1:20" s="176" customFormat="1">
      <c r="A24" s="202"/>
      <c r="B24" s="202"/>
      <c r="C24" s="478"/>
      <c r="D24" s="293"/>
      <c r="E24" s="293" t="s">
        <v>600</v>
      </c>
      <c r="F24" s="313">
        <v>216.9491563</v>
      </c>
      <c r="G24" s="478"/>
      <c r="H24" s="293"/>
      <c r="I24" s="176" t="s">
        <v>767</v>
      </c>
      <c r="J24" s="313">
        <v>216.9491563</v>
      </c>
    </row>
    <row r="25" spans="1:20" s="176" customFormat="1">
      <c r="A25" s="202"/>
      <c r="B25" s="202"/>
      <c r="C25" s="478"/>
      <c r="D25" s="293"/>
      <c r="E25" s="301" t="s">
        <v>601</v>
      </c>
      <c r="F25" s="313">
        <v>225</v>
      </c>
      <c r="G25" s="478"/>
      <c r="H25" s="293"/>
      <c r="I25" s="176" t="s">
        <v>768</v>
      </c>
      <c r="J25" s="313">
        <v>225</v>
      </c>
    </row>
    <row r="26" spans="1:20" s="176" customFormat="1">
      <c r="A26" s="202"/>
      <c r="B26" s="479"/>
      <c r="C26" s="478"/>
      <c r="D26" s="293"/>
      <c r="E26" s="301" t="s">
        <v>602</v>
      </c>
      <c r="F26" s="313">
        <v>230.90909379999999</v>
      </c>
      <c r="G26" s="478"/>
      <c r="H26" s="293"/>
      <c r="I26" s="312" t="s">
        <v>776</v>
      </c>
      <c r="J26" s="313">
        <v>230.90909379999999</v>
      </c>
    </row>
    <row r="27" spans="1:20" s="176" customFormat="1">
      <c r="A27" s="202"/>
      <c r="B27" s="479"/>
      <c r="C27" s="478"/>
      <c r="D27" s="293"/>
      <c r="E27" s="301" t="s">
        <v>582</v>
      </c>
      <c r="F27" s="313">
        <v>232.5581406</v>
      </c>
      <c r="G27" s="478"/>
      <c r="H27" s="293"/>
      <c r="I27" s="176" t="s">
        <v>777</v>
      </c>
      <c r="J27" s="313">
        <v>232.5581406</v>
      </c>
    </row>
    <row r="28" spans="1:20" s="176" customFormat="1">
      <c r="A28" s="202"/>
      <c r="B28" s="479"/>
      <c r="C28" s="478"/>
      <c r="D28" s="293"/>
      <c r="E28" s="293" t="s">
        <v>603</v>
      </c>
      <c r="F28" s="313">
        <v>204.30768749999999</v>
      </c>
      <c r="G28" s="478"/>
      <c r="H28" s="293"/>
      <c r="I28" s="176" t="s">
        <v>1238</v>
      </c>
      <c r="J28" s="313">
        <v>204.30768749999999</v>
      </c>
    </row>
    <row r="29" spans="1:20" s="176" customFormat="1" ht="31.5">
      <c r="A29" s="202"/>
      <c r="B29" s="479"/>
      <c r="C29" s="478"/>
      <c r="D29" s="301" t="s">
        <v>1430</v>
      </c>
      <c r="E29" s="293" t="s">
        <v>527</v>
      </c>
      <c r="F29" s="313">
        <v>76.887468749999996</v>
      </c>
      <c r="G29" s="478"/>
      <c r="H29" s="293" t="s">
        <v>51</v>
      </c>
      <c r="I29" s="176" t="s">
        <v>665</v>
      </c>
      <c r="J29" s="313">
        <v>76.887468749999996</v>
      </c>
    </row>
    <row r="30" spans="1:20" s="176" customFormat="1">
      <c r="A30" s="202"/>
      <c r="B30" s="479"/>
      <c r="C30" s="478"/>
      <c r="D30" s="293"/>
      <c r="E30" s="301" t="s">
        <v>598</v>
      </c>
      <c r="F30" s="313">
        <v>81.25</v>
      </c>
      <c r="G30" s="478"/>
      <c r="H30" s="293"/>
      <c r="I30" s="176" t="s">
        <v>664</v>
      </c>
      <c r="J30" s="313">
        <v>81.25</v>
      </c>
    </row>
    <row r="31" spans="1:20" s="176" customFormat="1">
      <c r="A31" s="202"/>
      <c r="B31" s="202"/>
      <c r="C31" s="478"/>
      <c r="D31" s="293"/>
      <c r="E31" s="301" t="s">
        <v>599</v>
      </c>
      <c r="F31" s="313">
        <v>85</v>
      </c>
      <c r="G31" s="478"/>
      <c r="H31" s="293"/>
      <c r="I31" s="312" t="s">
        <v>663</v>
      </c>
      <c r="J31" s="313">
        <v>85</v>
      </c>
    </row>
    <row r="32" spans="1:20" s="176" customFormat="1">
      <c r="A32" s="202"/>
      <c r="B32" s="479"/>
      <c r="C32" s="478"/>
      <c r="D32" s="293"/>
      <c r="E32" s="301" t="s">
        <v>528</v>
      </c>
      <c r="F32" s="313">
        <v>94.444445309999992</v>
      </c>
      <c r="G32" s="478"/>
      <c r="H32" s="293"/>
      <c r="I32" s="176" t="s">
        <v>662</v>
      </c>
      <c r="J32" s="313">
        <v>94.444445309999992</v>
      </c>
    </row>
    <row r="33" spans="1:32" s="176" customFormat="1">
      <c r="A33" s="202"/>
      <c r="B33" s="479"/>
      <c r="C33" s="478"/>
      <c r="D33" s="293"/>
      <c r="E33" s="293" t="s">
        <v>600</v>
      </c>
      <c r="F33" s="313">
        <v>91.743117190000007</v>
      </c>
      <c r="G33" s="478"/>
      <c r="H33" s="293"/>
      <c r="I33" s="176" t="s">
        <v>767</v>
      </c>
      <c r="J33" s="313">
        <v>91.743117190000007</v>
      </c>
    </row>
    <row r="34" spans="1:32" s="176" customFormat="1">
      <c r="A34" s="202"/>
      <c r="B34" s="479"/>
      <c r="C34" s="478"/>
      <c r="D34" s="293"/>
      <c r="E34" s="301" t="s">
        <v>601</v>
      </c>
      <c r="F34" s="313">
        <v>93.333335939999998</v>
      </c>
      <c r="G34" s="478"/>
      <c r="H34" s="293"/>
      <c r="I34" s="176" t="s">
        <v>768</v>
      </c>
      <c r="J34" s="313">
        <v>93.333335939999998</v>
      </c>
    </row>
    <row r="35" spans="1:32" s="176" customFormat="1">
      <c r="A35" s="202"/>
      <c r="B35" s="479"/>
      <c r="C35" s="478"/>
      <c r="D35" s="293"/>
      <c r="E35" s="301" t="s">
        <v>602</v>
      </c>
      <c r="F35" s="313">
        <v>91.743117190000007</v>
      </c>
      <c r="G35" s="478"/>
      <c r="H35" s="293"/>
      <c r="I35" s="312" t="s">
        <v>776</v>
      </c>
      <c r="J35" s="313">
        <v>91.743117190000007</v>
      </c>
    </row>
    <row r="36" spans="1:32" s="176" customFormat="1">
      <c r="A36" s="202"/>
      <c r="B36" s="479"/>
      <c r="C36" s="478"/>
      <c r="D36" s="293"/>
      <c r="E36" s="301" t="s">
        <v>582</v>
      </c>
      <c r="F36" s="313">
        <v>96.774195309999996</v>
      </c>
      <c r="G36" s="478"/>
      <c r="H36" s="293"/>
      <c r="I36" s="176" t="s">
        <v>777</v>
      </c>
      <c r="J36" s="313">
        <v>96.774195309999996</v>
      </c>
    </row>
    <row r="37" spans="1:32" s="176" customFormat="1">
      <c r="A37" s="202"/>
      <c r="B37" s="202"/>
      <c r="C37" s="478"/>
      <c r="D37" s="293"/>
      <c r="E37" s="293" t="s">
        <v>603</v>
      </c>
      <c r="F37" s="313">
        <v>70.627453129999992</v>
      </c>
      <c r="G37" s="478"/>
      <c r="H37" s="293"/>
      <c r="I37" s="176" t="s">
        <v>1238</v>
      </c>
      <c r="J37" s="313">
        <v>70.627453129999992</v>
      </c>
    </row>
    <row r="38" spans="1:32" s="176" customFormat="1">
      <c r="A38" s="202"/>
      <c r="B38" s="202"/>
      <c r="C38" s="478"/>
      <c r="D38" s="293" t="s">
        <v>635</v>
      </c>
      <c r="E38" s="293" t="s">
        <v>527</v>
      </c>
      <c r="F38" s="313">
        <v>272.72728129999996</v>
      </c>
      <c r="G38" s="478"/>
      <c r="H38" s="293" t="s">
        <v>1046</v>
      </c>
      <c r="I38" s="176" t="s">
        <v>665</v>
      </c>
      <c r="J38" s="313">
        <v>272.72728129999996</v>
      </c>
    </row>
    <row r="39" spans="1:32" s="176" customFormat="1">
      <c r="A39" s="202"/>
      <c r="B39" s="202"/>
      <c r="C39" s="478"/>
      <c r="D39" s="293"/>
      <c r="E39" s="301" t="s">
        <v>598</v>
      </c>
      <c r="F39" s="313">
        <v>288.46153129999999</v>
      </c>
      <c r="G39" s="478"/>
      <c r="H39" s="293"/>
      <c r="I39" s="176" t="s">
        <v>664</v>
      </c>
      <c r="J39" s="313">
        <v>288.46153129999999</v>
      </c>
      <c r="N39" s="313"/>
      <c r="O39" s="313"/>
      <c r="P39" s="313"/>
      <c r="Q39" s="313"/>
      <c r="R39" s="313"/>
      <c r="S39" s="313"/>
      <c r="AB39" s="313"/>
      <c r="AC39" s="313"/>
      <c r="AD39" s="313"/>
      <c r="AE39" s="313"/>
      <c r="AF39" s="313"/>
    </row>
    <row r="40" spans="1:32" s="176" customFormat="1">
      <c r="A40" s="202"/>
      <c r="B40" s="202"/>
      <c r="C40" s="478"/>
      <c r="D40" s="293"/>
      <c r="E40" s="301" t="s">
        <v>599</v>
      </c>
      <c r="F40" s="313">
        <v>305.08474999999999</v>
      </c>
      <c r="G40" s="478"/>
      <c r="H40" s="293"/>
      <c r="I40" s="312" t="s">
        <v>663</v>
      </c>
      <c r="J40" s="313">
        <v>305.08474999999999</v>
      </c>
      <c r="N40" s="313"/>
      <c r="O40" s="313"/>
      <c r="P40" s="313"/>
      <c r="Q40" s="313"/>
      <c r="R40" s="313"/>
      <c r="AB40" s="313"/>
      <c r="AC40" s="313"/>
      <c r="AD40" s="313"/>
      <c r="AE40" s="313"/>
      <c r="AF40" s="313"/>
    </row>
    <row r="41" spans="1:32" s="176" customFormat="1">
      <c r="A41" s="202"/>
      <c r="B41" s="202"/>
      <c r="C41" s="478"/>
      <c r="D41" s="293"/>
      <c r="E41" s="301" t="s">
        <v>528</v>
      </c>
      <c r="F41" s="313">
        <v>321.84978129999996</v>
      </c>
      <c r="G41" s="478"/>
      <c r="H41" s="293"/>
      <c r="I41" s="176" t="s">
        <v>662</v>
      </c>
      <c r="J41" s="313">
        <v>321.84978129999996</v>
      </c>
      <c r="N41" s="313"/>
      <c r="O41" s="313"/>
      <c r="P41" s="313"/>
      <c r="Q41" s="313"/>
      <c r="R41" s="313"/>
      <c r="AB41" s="313"/>
      <c r="AC41" s="313"/>
      <c r="AD41" s="313"/>
      <c r="AE41" s="313"/>
      <c r="AF41" s="313"/>
    </row>
    <row r="42" spans="1:32" s="176" customFormat="1">
      <c r="A42" s="202"/>
      <c r="B42" s="202"/>
      <c r="C42" s="478"/>
      <c r="D42" s="293"/>
      <c r="E42" s="293" t="s">
        <v>600</v>
      </c>
      <c r="F42" s="313">
        <v>333.33334379999997</v>
      </c>
      <c r="G42" s="478"/>
      <c r="H42" s="293"/>
      <c r="I42" s="176" t="s">
        <v>767</v>
      </c>
      <c r="J42" s="313">
        <v>333.33334379999997</v>
      </c>
      <c r="N42" s="313"/>
      <c r="O42" s="313"/>
      <c r="P42" s="313"/>
      <c r="Q42" s="313"/>
      <c r="R42" s="313"/>
      <c r="U42" s="312"/>
      <c r="AB42" s="313"/>
      <c r="AC42" s="313"/>
      <c r="AD42" s="313"/>
      <c r="AE42" s="313"/>
      <c r="AF42" s="313"/>
    </row>
    <row r="43" spans="1:32" s="176" customFormat="1">
      <c r="A43" s="202"/>
      <c r="B43" s="202"/>
      <c r="C43" s="478"/>
      <c r="D43" s="293"/>
      <c r="E43" s="301" t="s">
        <v>601</v>
      </c>
      <c r="F43" s="313">
        <v>332.19178129999995</v>
      </c>
      <c r="G43" s="478"/>
      <c r="H43" s="293"/>
      <c r="I43" s="176" t="s">
        <v>768</v>
      </c>
      <c r="J43" s="313">
        <v>332.19178129999995</v>
      </c>
      <c r="N43" s="313"/>
      <c r="O43" s="313"/>
      <c r="P43" s="313"/>
      <c r="Q43" s="313"/>
      <c r="R43" s="313"/>
      <c r="AB43" s="313"/>
      <c r="AC43" s="313"/>
      <c r="AD43" s="313"/>
      <c r="AE43" s="313"/>
      <c r="AF43" s="313"/>
    </row>
    <row r="44" spans="1:32" s="176" customFormat="1">
      <c r="A44" s="202"/>
      <c r="B44" s="202"/>
      <c r="C44" s="478"/>
      <c r="D44" s="293"/>
      <c r="E44" s="301" t="s">
        <v>602</v>
      </c>
      <c r="F44" s="313">
        <v>333.33334379999997</v>
      </c>
      <c r="G44" s="478"/>
      <c r="H44" s="293"/>
      <c r="I44" s="312" t="s">
        <v>776</v>
      </c>
      <c r="J44" s="313">
        <v>333.33334379999997</v>
      </c>
      <c r="N44" s="313"/>
      <c r="O44" s="313"/>
      <c r="P44" s="313"/>
      <c r="Q44" s="313"/>
      <c r="R44" s="313"/>
      <c r="AB44" s="313"/>
      <c r="AC44" s="313"/>
      <c r="AD44" s="313"/>
      <c r="AE44" s="313"/>
      <c r="AF44" s="313"/>
    </row>
    <row r="45" spans="1:32" s="176" customFormat="1">
      <c r="A45" s="202"/>
      <c r="B45" s="202"/>
      <c r="C45" s="478"/>
      <c r="D45" s="293"/>
      <c r="E45" s="301" t="s">
        <v>582</v>
      </c>
      <c r="F45" s="313">
        <v>338.2352813</v>
      </c>
      <c r="G45" s="478"/>
      <c r="H45" s="293"/>
      <c r="I45" s="176" t="s">
        <v>777</v>
      </c>
      <c r="J45" s="313">
        <v>338.2352813</v>
      </c>
      <c r="N45" s="313"/>
      <c r="O45" s="313"/>
      <c r="P45" s="313"/>
      <c r="Q45" s="313"/>
      <c r="R45" s="313"/>
      <c r="AB45" s="313"/>
      <c r="AC45" s="313"/>
      <c r="AD45" s="313"/>
      <c r="AE45" s="313"/>
      <c r="AF45" s="313"/>
    </row>
    <row r="46" spans="1:32" s="176" customFormat="1">
      <c r="A46" s="202"/>
      <c r="B46" s="202"/>
      <c r="C46" s="478"/>
      <c r="D46" s="293"/>
      <c r="E46" s="293" t="s">
        <v>603</v>
      </c>
      <c r="F46" s="313">
        <v>288.65168749999998</v>
      </c>
      <c r="G46" s="478"/>
      <c r="H46" s="293"/>
      <c r="I46" s="176" t="s">
        <v>1238</v>
      </c>
      <c r="J46" s="313">
        <v>288.65168749999998</v>
      </c>
      <c r="N46" s="313"/>
      <c r="O46" s="313"/>
      <c r="P46" s="313"/>
      <c r="Q46" s="313"/>
      <c r="R46" s="313"/>
      <c r="U46" s="312"/>
      <c r="AB46" s="313"/>
      <c r="AC46" s="313"/>
      <c r="AD46" s="313"/>
      <c r="AE46" s="313"/>
      <c r="AF46" s="313"/>
    </row>
    <row r="47" spans="1:32" s="176" customFormat="1">
      <c r="A47" s="202"/>
      <c r="B47" s="202"/>
      <c r="G47" s="314"/>
      <c r="N47" s="313"/>
      <c r="O47" s="313"/>
      <c r="P47" s="313"/>
      <c r="Q47" s="313"/>
      <c r="R47" s="313"/>
      <c r="AB47" s="313"/>
      <c r="AC47" s="313"/>
      <c r="AD47" s="313"/>
      <c r="AE47" s="313"/>
      <c r="AF47" s="313"/>
    </row>
    <row r="48" spans="1:32" s="176" customFormat="1">
      <c r="A48" s="202"/>
      <c r="B48" s="202"/>
      <c r="D48" s="202"/>
      <c r="E48" s="202"/>
      <c r="F48" s="202"/>
      <c r="G48" s="314"/>
      <c r="H48" s="202"/>
      <c r="I48" s="202"/>
      <c r="J48" s="202"/>
      <c r="N48" s="313"/>
      <c r="O48" s="313"/>
      <c r="P48" s="313"/>
      <c r="Q48" s="313"/>
      <c r="R48" s="313"/>
      <c r="AB48" s="313"/>
      <c r="AC48" s="313"/>
      <c r="AD48" s="313"/>
      <c r="AE48" s="313"/>
      <c r="AF48" s="313"/>
    </row>
    <row r="49" spans="3:32" s="176" customFormat="1">
      <c r="C49" s="478" t="s">
        <v>1417</v>
      </c>
      <c r="D49" s="293" t="s">
        <v>50</v>
      </c>
      <c r="E49" s="293" t="s">
        <v>527</v>
      </c>
      <c r="F49" s="313">
        <v>24500</v>
      </c>
      <c r="G49" s="478" t="s">
        <v>1416</v>
      </c>
      <c r="H49" s="202" t="s">
        <v>50</v>
      </c>
      <c r="I49" s="176" t="s">
        <v>665</v>
      </c>
      <c r="J49" s="313">
        <v>24500</v>
      </c>
      <c r="N49" s="313"/>
      <c r="O49" s="313"/>
      <c r="P49" s="313"/>
      <c r="Q49" s="313"/>
      <c r="R49" s="313"/>
      <c r="AB49" s="313"/>
      <c r="AC49" s="313"/>
      <c r="AD49" s="313"/>
      <c r="AE49" s="313"/>
      <c r="AF49" s="313"/>
    </row>
    <row r="50" spans="3:32" s="176" customFormat="1">
      <c r="C50" s="478"/>
      <c r="D50" s="301"/>
      <c r="E50" s="301" t="s">
        <v>598</v>
      </c>
      <c r="F50" s="313">
        <v>25500</v>
      </c>
      <c r="G50" s="478"/>
      <c r="H50" s="202"/>
      <c r="I50" s="176" t="s">
        <v>664</v>
      </c>
      <c r="J50" s="313">
        <v>25500</v>
      </c>
      <c r="N50" s="313"/>
      <c r="O50" s="313"/>
      <c r="P50" s="313"/>
      <c r="Q50" s="313"/>
      <c r="R50" s="313"/>
      <c r="U50" s="312"/>
      <c r="AB50" s="313"/>
      <c r="AC50" s="313"/>
      <c r="AD50" s="313"/>
      <c r="AE50" s="313"/>
      <c r="AF50" s="313"/>
    </row>
    <row r="51" spans="3:32" s="176" customFormat="1">
      <c r="C51" s="478"/>
      <c r="D51" s="301"/>
      <c r="E51" s="301" t="s">
        <v>599</v>
      </c>
      <c r="F51" s="313">
        <v>27000</v>
      </c>
      <c r="G51" s="478"/>
      <c r="H51" s="202"/>
      <c r="I51" s="312" t="s">
        <v>663</v>
      </c>
      <c r="J51" s="313">
        <v>27000</v>
      </c>
      <c r="N51" s="313"/>
      <c r="O51" s="313"/>
      <c r="P51" s="313"/>
      <c r="Q51" s="313"/>
      <c r="R51" s="313"/>
      <c r="AB51" s="313"/>
      <c r="AC51" s="313"/>
      <c r="AD51" s="313"/>
      <c r="AE51" s="313"/>
      <c r="AF51" s="313"/>
    </row>
    <row r="52" spans="3:32" s="176" customFormat="1">
      <c r="C52" s="478"/>
      <c r="D52" s="301"/>
      <c r="E52" s="301" t="s">
        <v>528</v>
      </c>
      <c r="F52" s="313">
        <v>28500</v>
      </c>
      <c r="G52" s="478"/>
      <c r="H52" s="202"/>
      <c r="I52" s="176" t="s">
        <v>662</v>
      </c>
      <c r="J52" s="313">
        <v>28500</v>
      </c>
      <c r="N52" s="313"/>
      <c r="O52" s="313"/>
      <c r="P52" s="313"/>
      <c r="Q52" s="313"/>
      <c r="R52" s="313"/>
      <c r="AB52" s="313"/>
      <c r="AC52" s="313"/>
      <c r="AD52" s="313"/>
      <c r="AE52" s="313"/>
      <c r="AF52" s="313"/>
    </row>
    <row r="53" spans="3:32" s="176" customFormat="1">
      <c r="C53" s="478"/>
      <c r="D53" s="301"/>
      <c r="E53" s="293" t="s">
        <v>600</v>
      </c>
      <c r="F53" s="313">
        <v>30000</v>
      </c>
      <c r="G53" s="478"/>
      <c r="H53" s="202"/>
      <c r="I53" s="176" t="s">
        <v>767</v>
      </c>
      <c r="J53" s="313">
        <v>30000</v>
      </c>
      <c r="N53" s="313"/>
      <c r="O53" s="313"/>
      <c r="P53" s="313"/>
      <c r="Q53" s="313"/>
      <c r="R53" s="313"/>
      <c r="AB53" s="313"/>
      <c r="AC53" s="313"/>
      <c r="AD53" s="313"/>
      <c r="AE53" s="313"/>
      <c r="AF53" s="313"/>
    </row>
    <row r="54" spans="3:32" s="176" customFormat="1">
      <c r="C54" s="478"/>
      <c r="D54" s="301"/>
      <c r="E54" s="301" t="s">
        <v>601</v>
      </c>
      <c r="F54" s="313">
        <v>30800</v>
      </c>
      <c r="G54" s="478"/>
      <c r="H54" s="202"/>
      <c r="I54" s="176" t="s">
        <v>768</v>
      </c>
      <c r="J54" s="313">
        <v>30800</v>
      </c>
      <c r="N54" s="313"/>
      <c r="O54" s="313"/>
      <c r="P54" s="313"/>
      <c r="Q54" s="313"/>
      <c r="R54" s="313"/>
      <c r="U54" s="312"/>
      <c r="AB54" s="313"/>
      <c r="AC54" s="313"/>
      <c r="AD54" s="313"/>
      <c r="AE54" s="313"/>
      <c r="AF54" s="313"/>
    </row>
    <row r="55" spans="3:32" s="176" customFormat="1">
      <c r="C55" s="478"/>
      <c r="D55" s="301"/>
      <c r="E55" s="301" t="s">
        <v>602</v>
      </c>
      <c r="F55" s="313">
        <v>30500</v>
      </c>
      <c r="G55" s="478"/>
      <c r="H55" s="202"/>
      <c r="I55" s="312" t="s">
        <v>776</v>
      </c>
      <c r="J55" s="313">
        <v>30500</v>
      </c>
      <c r="N55" s="313"/>
      <c r="O55" s="313"/>
      <c r="P55" s="313"/>
      <c r="Q55" s="313"/>
      <c r="R55" s="313"/>
      <c r="AB55" s="313"/>
      <c r="AC55" s="313"/>
      <c r="AD55" s="313"/>
      <c r="AE55" s="313"/>
      <c r="AF55" s="313"/>
    </row>
    <row r="56" spans="3:32" s="176" customFormat="1">
      <c r="C56" s="478"/>
      <c r="D56" s="301"/>
      <c r="E56" s="301" t="s">
        <v>582</v>
      </c>
      <c r="F56" s="313">
        <v>29500</v>
      </c>
      <c r="G56" s="478"/>
      <c r="H56" s="202"/>
      <c r="I56" s="176" t="s">
        <v>777</v>
      </c>
      <c r="J56" s="313">
        <v>29500</v>
      </c>
      <c r="N56" s="313"/>
      <c r="O56" s="313"/>
      <c r="P56" s="313"/>
      <c r="Q56" s="313"/>
      <c r="R56" s="313"/>
      <c r="AB56" s="313"/>
      <c r="AC56" s="313"/>
      <c r="AD56" s="313"/>
      <c r="AE56" s="313"/>
      <c r="AF56" s="313"/>
    </row>
    <row r="57" spans="3:32" s="176" customFormat="1">
      <c r="C57" s="478"/>
      <c r="D57" s="301"/>
      <c r="E57" s="293" t="s">
        <v>603</v>
      </c>
      <c r="F57" s="313">
        <v>28000</v>
      </c>
      <c r="G57" s="478"/>
      <c r="H57" s="202"/>
      <c r="I57" s="176" t="s">
        <v>1238</v>
      </c>
      <c r="J57" s="313">
        <v>28000</v>
      </c>
      <c r="N57" s="313"/>
      <c r="O57" s="313"/>
      <c r="P57" s="313"/>
      <c r="Q57" s="313"/>
      <c r="R57" s="313"/>
      <c r="AB57" s="313"/>
      <c r="AC57" s="313"/>
      <c r="AD57" s="313"/>
      <c r="AE57" s="313"/>
      <c r="AF57" s="313"/>
    </row>
    <row r="58" spans="3:32" s="176" customFormat="1">
      <c r="C58" s="478"/>
      <c r="D58" s="293" t="s">
        <v>1607</v>
      </c>
      <c r="E58" s="293" t="s">
        <v>527</v>
      </c>
      <c r="F58" s="313">
        <v>10500</v>
      </c>
      <c r="G58" s="478"/>
      <c r="H58" s="176" t="s">
        <v>92</v>
      </c>
      <c r="I58" s="176" t="s">
        <v>665</v>
      </c>
      <c r="J58" s="313">
        <v>10500</v>
      </c>
      <c r="N58" s="313"/>
      <c r="O58" s="313"/>
      <c r="P58" s="313"/>
      <c r="Q58" s="313"/>
      <c r="R58" s="313"/>
      <c r="U58" s="312"/>
      <c r="AB58" s="313"/>
      <c r="AC58" s="313"/>
      <c r="AD58" s="313"/>
      <c r="AE58" s="313"/>
      <c r="AF58" s="313"/>
    </row>
    <row r="59" spans="3:32" s="176" customFormat="1">
      <c r="C59" s="478"/>
      <c r="D59" s="293"/>
      <c r="E59" s="301" t="s">
        <v>598</v>
      </c>
      <c r="F59" s="313">
        <v>11400</v>
      </c>
      <c r="G59" s="478"/>
      <c r="I59" s="176" t="s">
        <v>664</v>
      </c>
      <c r="J59" s="313">
        <v>11400</v>
      </c>
      <c r="N59" s="313"/>
      <c r="O59" s="313"/>
      <c r="P59" s="313"/>
      <c r="Q59" s="313"/>
      <c r="R59" s="313"/>
      <c r="AB59" s="313"/>
      <c r="AC59" s="313"/>
      <c r="AD59" s="313"/>
      <c r="AE59" s="313"/>
      <c r="AF59" s="313"/>
    </row>
    <row r="60" spans="3:32" s="176" customFormat="1">
      <c r="C60" s="478"/>
      <c r="D60" s="293"/>
      <c r="E60" s="301" t="s">
        <v>599</v>
      </c>
      <c r="F60" s="313">
        <v>12000</v>
      </c>
      <c r="G60" s="478"/>
      <c r="I60" s="312" t="s">
        <v>663</v>
      </c>
      <c r="J60" s="313">
        <v>12000</v>
      </c>
      <c r="N60" s="313"/>
      <c r="O60" s="313"/>
      <c r="P60" s="313"/>
      <c r="Q60" s="313"/>
      <c r="R60" s="313"/>
      <c r="AB60" s="313"/>
      <c r="AC60" s="313"/>
      <c r="AD60" s="313"/>
      <c r="AE60" s="313"/>
      <c r="AF60" s="313"/>
    </row>
    <row r="61" spans="3:32" s="176" customFormat="1">
      <c r="C61" s="478"/>
      <c r="D61" s="293"/>
      <c r="E61" s="301" t="s">
        <v>528</v>
      </c>
      <c r="F61" s="313">
        <v>12900</v>
      </c>
      <c r="G61" s="478"/>
      <c r="I61" s="176" t="s">
        <v>662</v>
      </c>
      <c r="J61" s="313">
        <v>12900</v>
      </c>
      <c r="N61" s="313"/>
      <c r="O61" s="313"/>
      <c r="P61" s="313"/>
      <c r="Q61" s="313"/>
      <c r="R61" s="313"/>
      <c r="AB61" s="313"/>
      <c r="AC61" s="313"/>
      <c r="AD61" s="313"/>
      <c r="AE61" s="313"/>
      <c r="AF61" s="313"/>
    </row>
    <row r="62" spans="3:32" s="176" customFormat="1">
      <c r="C62" s="478"/>
      <c r="D62" s="293"/>
      <c r="E62" s="293" t="s">
        <v>600</v>
      </c>
      <c r="F62" s="313">
        <v>13500</v>
      </c>
      <c r="G62" s="478"/>
      <c r="I62" s="176" t="s">
        <v>767</v>
      </c>
      <c r="J62" s="313">
        <v>13500</v>
      </c>
      <c r="N62" s="313"/>
      <c r="O62" s="313"/>
      <c r="P62" s="313"/>
      <c r="Q62" s="313"/>
      <c r="R62" s="313"/>
      <c r="U62" s="312"/>
      <c r="AB62" s="313"/>
      <c r="AC62" s="313"/>
      <c r="AD62" s="313"/>
      <c r="AE62" s="313"/>
      <c r="AF62" s="313"/>
    </row>
    <row r="63" spans="3:32" s="176" customFormat="1">
      <c r="C63" s="478"/>
      <c r="D63" s="293"/>
      <c r="E63" s="301" t="s">
        <v>601</v>
      </c>
      <c r="F63" s="313">
        <v>13900</v>
      </c>
      <c r="G63" s="478"/>
      <c r="I63" s="176" t="s">
        <v>768</v>
      </c>
      <c r="J63" s="313">
        <v>13900</v>
      </c>
      <c r="N63" s="313"/>
      <c r="O63" s="313"/>
      <c r="P63" s="313"/>
      <c r="Q63" s="313"/>
      <c r="R63" s="313"/>
      <c r="AB63" s="313"/>
      <c r="AC63" s="313"/>
      <c r="AD63" s="313"/>
      <c r="AE63" s="313"/>
      <c r="AF63" s="313"/>
    </row>
    <row r="64" spans="3:32" s="176" customFormat="1">
      <c r="C64" s="478"/>
      <c r="D64" s="293"/>
      <c r="E64" s="301" t="s">
        <v>602</v>
      </c>
      <c r="F64" s="313">
        <v>14000</v>
      </c>
      <c r="G64" s="478"/>
      <c r="I64" s="312" t="s">
        <v>776</v>
      </c>
      <c r="J64" s="313">
        <v>14000</v>
      </c>
      <c r="N64" s="313"/>
      <c r="O64" s="313"/>
      <c r="P64" s="313"/>
      <c r="Q64" s="313"/>
      <c r="R64" s="313"/>
      <c r="AB64" s="313"/>
      <c r="AC64" s="313"/>
      <c r="AD64" s="313"/>
      <c r="AE64" s="313"/>
      <c r="AF64" s="313"/>
    </row>
    <row r="65" spans="3:32" s="176" customFormat="1">
      <c r="C65" s="478"/>
      <c r="D65" s="293"/>
      <c r="E65" s="301" t="s">
        <v>582</v>
      </c>
      <c r="F65" s="313">
        <v>13700</v>
      </c>
      <c r="G65" s="478"/>
      <c r="I65" s="176" t="s">
        <v>777</v>
      </c>
      <c r="J65" s="313">
        <v>13700</v>
      </c>
      <c r="N65" s="313"/>
      <c r="O65" s="313"/>
      <c r="P65" s="313"/>
      <c r="Q65" s="313"/>
      <c r="R65" s="313"/>
      <c r="AB65" s="313"/>
      <c r="AC65" s="313"/>
      <c r="AD65" s="313"/>
      <c r="AE65" s="313"/>
      <c r="AF65" s="313"/>
    </row>
    <row r="66" spans="3:32">
      <c r="C66" s="478"/>
      <c r="D66" s="293"/>
      <c r="E66" s="293" t="s">
        <v>603</v>
      </c>
      <c r="F66" s="313">
        <v>12000</v>
      </c>
      <c r="G66" s="478"/>
      <c r="I66" s="176" t="s">
        <v>1238</v>
      </c>
      <c r="J66" s="313">
        <v>12000</v>
      </c>
    </row>
    <row r="67" spans="3:32" ht="31.5">
      <c r="C67" s="478"/>
      <c r="D67" s="301" t="s">
        <v>1430</v>
      </c>
      <c r="E67" s="293" t="s">
        <v>527</v>
      </c>
      <c r="F67" s="313">
        <v>5600</v>
      </c>
      <c r="G67" s="478"/>
      <c r="H67" s="176" t="s">
        <v>51</v>
      </c>
      <c r="I67" s="176" t="s">
        <v>665</v>
      </c>
      <c r="J67" s="313">
        <v>5600</v>
      </c>
    </row>
    <row r="68" spans="3:32">
      <c r="C68" s="478"/>
      <c r="D68" s="293"/>
      <c r="E68" s="301" t="s">
        <v>598</v>
      </c>
      <c r="F68" s="313">
        <v>6300</v>
      </c>
      <c r="G68" s="478"/>
      <c r="I68" s="176" t="s">
        <v>664</v>
      </c>
      <c r="J68" s="313">
        <v>6300</v>
      </c>
    </row>
    <row r="69" spans="3:32">
      <c r="C69" s="478"/>
      <c r="D69" s="293"/>
      <c r="E69" s="301" t="s">
        <v>599</v>
      </c>
      <c r="F69" s="313">
        <v>6500</v>
      </c>
      <c r="G69" s="478"/>
      <c r="I69" s="312" t="s">
        <v>663</v>
      </c>
      <c r="J69" s="313">
        <v>6500</v>
      </c>
    </row>
    <row r="70" spans="3:32" s="176" customFormat="1">
      <c r="C70" s="478"/>
      <c r="D70" s="293"/>
      <c r="E70" s="301" t="s">
        <v>528</v>
      </c>
      <c r="F70" s="313">
        <v>7600</v>
      </c>
      <c r="G70" s="478"/>
      <c r="I70" s="176" t="s">
        <v>662</v>
      </c>
      <c r="J70" s="313">
        <v>7600</v>
      </c>
    </row>
    <row r="71" spans="3:32" s="176" customFormat="1">
      <c r="C71" s="478"/>
      <c r="D71" s="293"/>
      <c r="E71" s="293" t="s">
        <v>600</v>
      </c>
      <c r="F71" s="313">
        <v>7000</v>
      </c>
      <c r="G71" s="478"/>
      <c r="I71" s="176" t="s">
        <v>767</v>
      </c>
      <c r="J71" s="313">
        <v>7000</v>
      </c>
    </row>
    <row r="72" spans="3:32" s="176" customFormat="1">
      <c r="C72" s="478"/>
      <c r="D72" s="293"/>
      <c r="E72" s="301" t="s">
        <v>601</v>
      </c>
      <c r="F72" s="313">
        <v>7525</v>
      </c>
      <c r="G72" s="478"/>
      <c r="I72" s="176" t="s">
        <v>768</v>
      </c>
      <c r="J72" s="313">
        <v>7525</v>
      </c>
    </row>
    <row r="73" spans="3:32" s="176" customFormat="1">
      <c r="C73" s="478"/>
      <c r="D73" s="293"/>
      <c r="E73" s="301" t="s">
        <v>602</v>
      </c>
      <c r="F73" s="313">
        <v>7500</v>
      </c>
      <c r="G73" s="478"/>
      <c r="I73" s="312" t="s">
        <v>776</v>
      </c>
      <c r="J73" s="313">
        <v>7500</v>
      </c>
    </row>
    <row r="74" spans="3:32" s="176" customFormat="1">
      <c r="C74" s="478"/>
      <c r="D74" s="293"/>
      <c r="E74" s="301" t="s">
        <v>582</v>
      </c>
      <c r="F74" s="313">
        <v>7300</v>
      </c>
      <c r="G74" s="478"/>
      <c r="I74" s="176" t="s">
        <v>777</v>
      </c>
      <c r="J74" s="313">
        <v>7300</v>
      </c>
    </row>
    <row r="75" spans="3:32" s="176" customFormat="1">
      <c r="C75" s="478"/>
      <c r="D75" s="293"/>
      <c r="E75" s="293" t="s">
        <v>603</v>
      </c>
      <c r="F75" s="313">
        <v>5000</v>
      </c>
      <c r="G75" s="478"/>
      <c r="I75" s="176" t="s">
        <v>1238</v>
      </c>
      <c r="J75" s="313">
        <v>5000</v>
      </c>
    </row>
    <row r="76" spans="3:32" s="176" customFormat="1">
      <c r="C76" s="478"/>
      <c r="D76" s="293" t="s">
        <v>635</v>
      </c>
      <c r="E76" s="293" t="s">
        <v>527</v>
      </c>
      <c r="F76" s="313">
        <v>15200</v>
      </c>
      <c r="G76" s="478"/>
      <c r="H76" s="176" t="s">
        <v>1046</v>
      </c>
      <c r="I76" s="176" t="s">
        <v>665</v>
      </c>
      <c r="J76" s="313">
        <v>15200</v>
      </c>
    </row>
    <row r="77" spans="3:32" s="176" customFormat="1">
      <c r="C77" s="478"/>
      <c r="E77" s="301" t="s">
        <v>598</v>
      </c>
      <c r="F77" s="313">
        <v>16100</v>
      </c>
      <c r="G77" s="478"/>
      <c r="I77" s="176" t="s">
        <v>664</v>
      </c>
      <c r="J77" s="313">
        <v>16100</v>
      </c>
    </row>
    <row r="78" spans="3:32" s="176" customFormat="1">
      <c r="C78" s="478"/>
      <c r="E78" s="301" t="s">
        <v>599</v>
      </c>
      <c r="F78" s="313">
        <v>17300</v>
      </c>
      <c r="G78" s="478"/>
      <c r="I78" s="312" t="s">
        <v>663</v>
      </c>
      <c r="J78" s="313">
        <v>17300</v>
      </c>
    </row>
    <row r="79" spans="3:32" s="176" customFormat="1">
      <c r="C79" s="478"/>
      <c r="E79" s="301" t="s">
        <v>528</v>
      </c>
      <c r="F79" s="313">
        <v>18500</v>
      </c>
      <c r="G79" s="478"/>
      <c r="I79" s="176" t="s">
        <v>662</v>
      </c>
      <c r="J79" s="313">
        <v>18500</v>
      </c>
    </row>
    <row r="80" spans="3:32" s="176" customFormat="1">
      <c r="C80" s="478"/>
      <c r="E80" s="293" t="s">
        <v>600</v>
      </c>
      <c r="F80" s="313">
        <v>19100</v>
      </c>
      <c r="G80" s="478"/>
      <c r="I80" s="176" t="s">
        <v>767</v>
      </c>
      <c r="J80" s="313">
        <v>19100</v>
      </c>
      <c r="T80" s="312"/>
    </row>
    <row r="81" spans="3:20" s="176" customFormat="1">
      <c r="C81" s="478"/>
      <c r="E81" s="301" t="s">
        <v>601</v>
      </c>
      <c r="F81" s="313">
        <v>19000</v>
      </c>
      <c r="G81" s="478"/>
      <c r="I81" s="176" t="s">
        <v>768</v>
      </c>
      <c r="J81" s="313">
        <v>19000</v>
      </c>
    </row>
    <row r="82" spans="3:20" s="176" customFormat="1">
      <c r="C82" s="478"/>
      <c r="E82" s="301" t="s">
        <v>602</v>
      </c>
      <c r="F82" s="313">
        <v>19000</v>
      </c>
      <c r="G82" s="478"/>
      <c r="I82" s="312" t="s">
        <v>776</v>
      </c>
      <c r="J82" s="313">
        <v>19000</v>
      </c>
    </row>
    <row r="83" spans="3:20" s="176" customFormat="1">
      <c r="C83" s="478"/>
      <c r="E83" s="301" t="s">
        <v>582</v>
      </c>
      <c r="F83" s="313">
        <v>19000</v>
      </c>
      <c r="G83" s="478"/>
      <c r="I83" s="176" t="s">
        <v>777</v>
      </c>
      <c r="J83" s="313">
        <v>19000</v>
      </c>
    </row>
    <row r="84" spans="3:20" s="176" customFormat="1">
      <c r="C84" s="478"/>
      <c r="E84" s="293" t="s">
        <v>603</v>
      </c>
      <c r="F84" s="313">
        <v>15500</v>
      </c>
      <c r="G84" s="478"/>
      <c r="I84" s="176" t="s">
        <v>1238</v>
      </c>
      <c r="J84" s="313">
        <v>15500</v>
      </c>
      <c r="T84" s="312"/>
    </row>
    <row r="85" spans="3:20" s="176" customFormat="1">
      <c r="C85" s="478"/>
      <c r="D85" s="315"/>
      <c r="E85" s="315"/>
      <c r="F85" s="315"/>
      <c r="G85" s="478"/>
    </row>
    <row r="86" spans="3:20" s="176" customFormat="1"/>
    <row r="87" spans="3:20" s="176" customFormat="1"/>
    <row r="88" spans="3:20" s="176" customFormat="1">
      <c r="T88" s="312"/>
    </row>
    <row r="89" spans="3:20" s="176" customFormat="1"/>
    <row r="90" spans="3:20" s="176" customFormat="1"/>
    <row r="91" spans="3:20" s="176" customFormat="1"/>
    <row r="92" spans="3:20" s="176" customFormat="1">
      <c r="T92" s="312"/>
    </row>
    <row r="93" spans="3:20" s="176" customFormat="1"/>
    <row r="94" spans="3:20" s="176" customFormat="1"/>
    <row r="95" spans="3:20" s="176" customFormat="1"/>
    <row r="96" spans="3:20" s="176" customFormat="1">
      <c r="T96" s="312"/>
    </row>
    <row r="97" spans="20:20" s="176" customFormat="1"/>
    <row r="98" spans="20:20" s="176" customFormat="1"/>
    <row r="99" spans="20:20" s="176" customFormat="1"/>
    <row r="100" spans="20:20" s="176" customFormat="1">
      <c r="T100" s="312"/>
    </row>
    <row r="101" spans="20:20" s="176" customFormat="1"/>
    <row r="102" spans="20:20" s="176" customFormat="1"/>
    <row r="103" spans="20:20" s="176" customFormat="1"/>
    <row r="104" spans="20:20" s="176" customFormat="1"/>
    <row r="105" spans="20:20" s="176" customFormat="1"/>
    <row r="106" spans="20:20" s="176" customFormat="1"/>
    <row r="107" spans="20:20" s="176" customFormat="1"/>
    <row r="108" spans="20:20" s="176" customFormat="1"/>
    <row r="109" spans="20:20" s="176" customFormat="1"/>
    <row r="110" spans="20:20" s="176" customFormat="1"/>
    <row r="111" spans="20:20" s="176" customFormat="1"/>
    <row r="112" spans="20:20" s="176" customFormat="1"/>
    <row r="113" s="176" customFormat="1"/>
    <row r="114" s="176" customFormat="1"/>
    <row r="115" s="176" customFormat="1"/>
    <row r="116" s="176" customFormat="1"/>
    <row r="117" s="176" customFormat="1"/>
    <row r="118" s="176" customFormat="1"/>
    <row r="119" s="176" customFormat="1"/>
    <row r="120" s="176" customFormat="1"/>
    <row r="121" s="176" customFormat="1"/>
    <row r="122" s="176" customFormat="1"/>
    <row r="123" s="176" customFormat="1"/>
    <row r="124" s="176" customFormat="1"/>
    <row r="125" s="176" customFormat="1"/>
    <row r="126" s="176" customFormat="1"/>
    <row r="127" s="176" customFormat="1"/>
    <row r="128" s="176" customFormat="1"/>
    <row r="129" spans="3:6" s="176" customFormat="1"/>
    <row r="130" spans="3:6" s="176" customFormat="1"/>
    <row r="131" spans="3:6" s="176" customFormat="1"/>
    <row r="132" spans="3:6" s="176" customFormat="1"/>
    <row r="133" spans="3:6" s="176" customFormat="1"/>
    <row r="134" spans="3:6" s="176" customFormat="1"/>
    <row r="135" spans="3:6" s="176" customFormat="1"/>
    <row r="136" spans="3:6" s="176" customFormat="1"/>
    <row r="137" spans="3:6" s="176" customFormat="1"/>
    <row r="138" spans="3:6" s="176" customFormat="1"/>
    <row r="139" spans="3:6" s="176" customFormat="1"/>
    <row r="140" spans="3:6" s="176" customFormat="1"/>
    <row r="141" spans="3:6" s="176" customFormat="1"/>
    <row r="142" spans="3:6" s="176" customFormat="1"/>
    <row r="143" spans="3:6" s="176" customFormat="1"/>
    <row r="144" spans="3:6" s="176" customFormat="1">
      <c r="C144" s="314"/>
      <c r="D144" s="314"/>
      <c r="E144" s="314"/>
      <c r="F144" s="314"/>
    </row>
    <row r="145" spans="3:18" s="176" customFormat="1">
      <c r="C145" s="314"/>
      <c r="D145" s="314"/>
      <c r="E145" s="314"/>
      <c r="F145" s="314"/>
    </row>
    <row r="146" spans="3:18" s="176" customFormat="1">
      <c r="C146" s="314"/>
      <c r="D146" s="314"/>
      <c r="E146" s="314"/>
      <c r="F146" s="314"/>
    </row>
    <row r="147" spans="3:18" s="176" customFormat="1">
      <c r="C147" s="314"/>
      <c r="D147" s="314"/>
      <c r="E147" s="314"/>
      <c r="F147" s="314"/>
    </row>
    <row r="148" spans="3:18" s="176" customFormat="1">
      <c r="C148" s="314"/>
      <c r="D148" s="314"/>
      <c r="E148" s="314"/>
      <c r="F148" s="314"/>
    </row>
    <row r="149" spans="3:18" s="176" customFormat="1">
      <c r="C149" s="314"/>
      <c r="D149" s="314"/>
      <c r="E149" s="314"/>
      <c r="F149" s="314"/>
      <c r="K149" s="296"/>
    </row>
    <row r="150" spans="3:18" s="176" customFormat="1">
      <c r="C150" s="202"/>
      <c r="D150" s="202"/>
      <c r="E150" s="202"/>
      <c r="F150" s="202"/>
    </row>
    <row r="153" spans="3:18" s="176" customFormat="1"/>
    <row r="154" spans="3:18" s="176" customFormat="1"/>
    <row r="155" spans="3:18" s="176" customFormat="1"/>
    <row r="156" spans="3:18" s="176" customFormat="1"/>
    <row r="157" spans="3:18" s="176" customFormat="1">
      <c r="G157" s="312"/>
    </row>
    <row r="158" spans="3:18" s="176" customFormat="1"/>
    <row r="159" spans="3:18" s="176" customFormat="1"/>
    <row r="160" spans="3:18" s="176" customFormat="1">
      <c r="N160" s="316"/>
      <c r="O160" s="316"/>
      <c r="P160" s="316"/>
      <c r="Q160" s="316"/>
      <c r="R160" s="316"/>
    </row>
    <row r="161" spans="7:18" s="176" customFormat="1">
      <c r="G161" s="312"/>
      <c r="N161" s="316"/>
      <c r="O161" s="316"/>
      <c r="P161" s="316"/>
      <c r="Q161" s="316"/>
      <c r="R161" s="316"/>
    </row>
    <row r="162" spans="7:18" s="176" customFormat="1">
      <c r="N162" s="316"/>
      <c r="O162" s="316"/>
      <c r="P162" s="316"/>
      <c r="Q162" s="316"/>
      <c r="R162" s="316"/>
    </row>
    <row r="163" spans="7:18" s="176" customFormat="1">
      <c r="N163" s="316"/>
      <c r="O163" s="316"/>
      <c r="P163" s="316"/>
      <c r="Q163" s="316"/>
      <c r="R163" s="316"/>
    </row>
    <row r="164" spans="7:18" s="176" customFormat="1">
      <c r="N164" s="316"/>
      <c r="O164" s="316"/>
      <c r="P164" s="316"/>
      <c r="Q164" s="316"/>
      <c r="R164" s="316"/>
    </row>
    <row r="165" spans="7:18" s="176" customFormat="1">
      <c r="G165" s="312"/>
      <c r="N165" s="316"/>
      <c r="O165" s="316"/>
      <c r="P165" s="316"/>
      <c r="Q165" s="316"/>
      <c r="R165" s="316"/>
    </row>
    <row r="166" spans="7:18" s="176" customFormat="1">
      <c r="N166" s="316"/>
      <c r="O166" s="316"/>
      <c r="P166" s="316"/>
      <c r="Q166" s="316"/>
      <c r="R166" s="316"/>
    </row>
    <row r="167" spans="7:18" s="176" customFormat="1">
      <c r="N167" s="316"/>
      <c r="O167" s="316"/>
      <c r="P167" s="316"/>
      <c r="Q167" s="316"/>
      <c r="R167" s="316"/>
    </row>
    <row r="168" spans="7:18" s="176" customFormat="1">
      <c r="N168" s="316"/>
      <c r="O168" s="316"/>
      <c r="P168" s="316"/>
      <c r="Q168" s="316"/>
      <c r="R168" s="316"/>
    </row>
    <row r="169" spans="7:18" s="176" customFormat="1">
      <c r="G169" s="312"/>
      <c r="N169" s="316"/>
      <c r="O169" s="316"/>
      <c r="P169" s="316"/>
      <c r="Q169" s="316"/>
      <c r="R169" s="316"/>
    </row>
    <row r="170" spans="7:18" s="176" customFormat="1">
      <c r="N170" s="316"/>
      <c r="O170" s="316"/>
      <c r="P170" s="316"/>
      <c r="Q170" s="316"/>
      <c r="R170" s="316"/>
    </row>
    <row r="171" spans="7:18" s="176" customFormat="1">
      <c r="N171" s="316"/>
      <c r="O171" s="316"/>
      <c r="P171" s="316"/>
      <c r="Q171" s="316"/>
      <c r="R171" s="316"/>
    </row>
    <row r="172" spans="7:18" s="176" customFormat="1">
      <c r="N172" s="316"/>
      <c r="O172" s="316"/>
      <c r="P172" s="316"/>
      <c r="Q172" s="316"/>
      <c r="R172" s="316"/>
    </row>
    <row r="173" spans="7:18" s="176" customFormat="1">
      <c r="G173" s="312"/>
      <c r="N173" s="316"/>
      <c r="O173" s="316"/>
      <c r="P173" s="316"/>
      <c r="Q173" s="316"/>
      <c r="R173" s="316"/>
    </row>
    <row r="174" spans="7:18" s="176" customFormat="1">
      <c r="N174" s="316"/>
      <c r="O174" s="316"/>
      <c r="P174" s="316"/>
      <c r="Q174" s="316"/>
      <c r="R174" s="316"/>
    </row>
    <row r="175" spans="7:18" s="176" customFormat="1">
      <c r="N175" s="316"/>
      <c r="O175" s="316"/>
      <c r="P175" s="316"/>
      <c r="Q175" s="316"/>
      <c r="R175" s="316"/>
    </row>
    <row r="176" spans="7:18" s="176" customFormat="1">
      <c r="N176" s="316"/>
      <c r="O176" s="316"/>
      <c r="P176" s="316"/>
      <c r="Q176" s="316"/>
      <c r="R176" s="316"/>
    </row>
    <row r="177" spans="7:18" s="176" customFormat="1">
      <c r="G177" s="312"/>
      <c r="N177" s="316"/>
      <c r="O177" s="316"/>
      <c r="P177" s="316"/>
      <c r="Q177" s="316"/>
      <c r="R177" s="316"/>
    </row>
    <row r="178" spans="7:18" s="176" customFormat="1">
      <c r="N178" s="316"/>
      <c r="O178" s="316"/>
      <c r="P178" s="316"/>
      <c r="Q178" s="316"/>
      <c r="R178" s="316"/>
    </row>
    <row r="179" spans="7:18" s="176" customFormat="1">
      <c r="N179" s="316"/>
      <c r="O179" s="316"/>
      <c r="P179" s="316"/>
      <c r="Q179" s="316"/>
      <c r="R179" s="316"/>
    </row>
    <row r="180" spans="7:18" s="176" customFormat="1">
      <c r="N180" s="316"/>
      <c r="O180" s="316"/>
      <c r="P180" s="316"/>
      <c r="Q180" s="316"/>
      <c r="R180" s="316"/>
    </row>
    <row r="181" spans="7:18" s="176" customFormat="1">
      <c r="N181" s="316"/>
      <c r="O181" s="316"/>
      <c r="P181" s="316"/>
      <c r="Q181" s="316"/>
      <c r="R181" s="316"/>
    </row>
    <row r="182" spans="7:18" s="176" customFormat="1">
      <c r="N182" s="316"/>
      <c r="O182" s="316"/>
      <c r="P182" s="316"/>
      <c r="Q182" s="316"/>
      <c r="R182" s="316"/>
    </row>
    <row r="183" spans="7:18" s="176" customFormat="1">
      <c r="N183" s="316"/>
      <c r="O183" s="316"/>
      <c r="P183" s="316"/>
      <c r="Q183" s="316"/>
      <c r="R183" s="316"/>
    </row>
    <row r="184" spans="7:18" s="176" customFormat="1">
      <c r="N184" s="316"/>
      <c r="O184" s="316"/>
      <c r="P184" s="316"/>
      <c r="Q184" s="316"/>
      <c r="R184" s="316"/>
    </row>
    <row r="185" spans="7:18" s="176" customFormat="1">
      <c r="N185" s="316"/>
      <c r="O185" s="316"/>
      <c r="P185" s="316"/>
      <c r="Q185" s="316"/>
      <c r="R185" s="316"/>
    </row>
    <row r="186" spans="7:18" s="176" customFormat="1">
      <c r="N186" s="316"/>
      <c r="O186" s="316"/>
      <c r="P186" s="316"/>
      <c r="Q186" s="316"/>
      <c r="R186" s="316"/>
    </row>
  </sheetData>
  <mergeCells count="8">
    <mergeCell ref="G11:G46"/>
    <mergeCell ref="G49:G85"/>
    <mergeCell ref="C11:C46"/>
    <mergeCell ref="C49:C85"/>
    <mergeCell ref="B12:B16"/>
    <mergeCell ref="B18:B22"/>
    <mergeCell ref="B26:B30"/>
    <mergeCell ref="B32:B36"/>
  </mergeCells>
  <phoneticPr fontId="291" type="noConversion"/>
  <hyperlinks>
    <hyperlink ref="C1" location="Jegyzék_index!A1" display="Vissza a jegyzékre / Return to the Index" xr:uid="{EC5D5397-7168-43A4-BAFD-694671923B61}"/>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9715-E41B-431F-B327-616C7B575ADE}">
  <sheetPr codeName="Sheet80"/>
  <dimension ref="A1:CB113"/>
  <sheetViews>
    <sheetView showGridLines="0" zoomScale="75" zoomScaleNormal="75" workbookViewId="0"/>
  </sheetViews>
  <sheetFormatPr defaultRowHeight="15.75"/>
  <cols>
    <col min="1" max="1" width="13.85546875" style="286" bestFit="1" customWidth="1"/>
    <col min="2" max="2" width="106.85546875" style="286" customWidth="1"/>
    <col min="3" max="3" width="12.85546875" style="82" bestFit="1" customWidth="1"/>
    <col min="4" max="5" width="12.42578125" style="217" customWidth="1"/>
    <col min="6" max="6" width="10.7109375" style="217" customWidth="1"/>
    <col min="7" max="7" width="12" style="217" customWidth="1"/>
    <col min="8" max="8" width="10.7109375" style="217" customWidth="1"/>
    <col min="9" max="9" width="16.140625" style="217" customWidth="1"/>
    <col min="10" max="10" width="12.5703125" style="217" customWidth="1"/>
    <col min="11" max="11" width="12" style="217" customWidth="1"/>
    <col min="12" max="12" width="9.140625" style="217"/>
    <col min="13" max="13" width="9.5703125" style="217" bestFit="1" customWidth="1"/>
    <col min="14" max="14" width="9.5703125" style="217" customWidth="1"/>
    <col min="15" max="16" width="9.85546875" style="217" customWidth="1"/>
    <col min="17" max="80" width="9.140625" style="217"/>
    <col min="81" max="16384" width="9.140625" style="286"/>
  </cols>
  <sheetData>
    <row r="1" spans="1:21">
      <c r="A1" s="43" t="s">
        <v>61</v>
      </c>
      <c r="B1" s="306" t="s">
        <v>650</v>
      </c>
      <c r="C1" s="11" t="s">
        <v>646</v>
      </c>
    </row>
    <row r="2" spans="1:21">
      <c r="A2" s="43" t="s">
        <v>62</v>
      </c>
      <c r="B2" s="306" t="s">
        <v>1012</v>
      </c>
    </row>
    <row r="3" spans="1:21">
      <c r="A3" s="43" t="s">
        <v>43</v>
      </c>
      <c r="B3" s="286" t="s">
        <v>976</v>
      </c>
    </row>
    <row r="4" spans="1:21">
      <c r="A4" s="43" t="s">
        <v>63</v>
      </c>
      <c r="B4" s="286" t="s">
        <v>1214</v>
      </c>
    </row>
    <row r="5" spans="1:21">
      <c r="A5" s="48" t="s">
        <v>64</v>
      </c>
      <c r="B5" s="307"/>
    </row>
    <row r="6" spans="1:21">
      <c r="A6" s="48" t="s">
        <v>65</v>
      </c>
    </row>
    <row r="8" spans="1:21">
      <c r="H8" s="218"/>
      <c r="I8" s="218"/>
      <c r="J8" s="218"/>
      <c r="K8" s="218"/>
      <c r="L8" s="218"/>
      <c r="N8" s="218"/>
      <c r="O8" s="218"/>
      <c r="P8" s="218"/>
      <c r="Q8" s="218"/>
      <c r="R8" s="218"/>
      <c r="S8" s="218"/>
      <c r="T8" s="218"/>
      <c r="U8" s="218"/>
    </row>
    <row r="9" spans="1:21" ht="66.75" customHeight="1">
      <c r="D9" s="218" t="s">
        <v>637</v>
      </c>
      <c r="E9" s="218" t="s">
        <v>573</v>
      </c>
      <c r="F9" s="218" t="s">
        <v>574</v>
      </c>
      <c r="G9" s="218" t="s">
        <v>575</v>
      </c>
      <c r="H9" s="218" t="s">
        <v>387</v>
      </c>
      <c r="I9" s="218" t="s">
        <v>412</v>
      </c>
      <c r="J9" s="218" t="s">
        <v>765</v>
      </c>
      <c r="K9" s="218" t="s">
        <v>766</v>
      </c>
    </row>
    <row r="10" spans="1:21" ht="47.25">
      <c r="D10" s="218" t="s">
        <v>636</v>
      </c>
      <c r="E10" s="218" t="s">
        <v>651</v>
      </c>
      <c r="F10" s="218" t="s">
        <v>652</v>
      </c>
      <c r="G10" s="218" t="s">
        <v>465</v>
      </c>
      <c r="H10" s="218" t="s">
        <v>92</v>
      </c>
      <c r="I10" s="218" t="s">
        <v>51</v>
      </c>
      <c r="J10" s="218" t="s">
        <v>653</v>
      </c>
      <c r="K10" s="218" t="s">
        <v>760</v>
      </c>
      <c r="L10" s="308"/>
      <c r="N10" s="219"/>
      <c r="O10" s="219"/>
      <c r="P10" s="219"/>
      <c r="Q10" s="219"/>
      <c r="R10" s="219"/>
      <c r="S10" s="219"/>
      <c r="T10" s="219"/>
      <c r="U10" s="219"/>
    </row>
    <row r="11" spans="1:21">
      <c r="C11" s="217">
        <v>2008</v>
      </c>
      <c r="D11" s="219">
        <v>100</v>
      </c>
      <c r="E11" s="219">
        <v>113.39277301583141</v>
      </c>
      <c r="F11" s="219">
        <v>98.062171346399523</v>
      </c>
      <c r="G11" s="219">
        <v>64.206226851309125</v>
      </c>
      <c r="H11" s="219">
        <v>56.304387901790662</v>
      </c>
      <c r="I11" s="219">
        <v>35.625618612460009</v>
      </c>
      <c r="J11" s="219">
        <v>57.404098709516369</v>
      </c>
      <c r="K11" s="219">
        <v>28.112462538461429</v>
      </c>
      <c r="L11" s="219"/>
      <c r="M11" s="219"/>
      <c r="N11" s="219"/>
      <c r="O11" s="219"/>
      <c r="P11" s="219"/>
      <c r="Q11" s="219"/>
      <c r="R11" s="219"/>
      <c r="S11" s="219"/>
      <c r="T11" s="219"/>
      <c r="U11" s="219"/>
    </row>
    <row r="12" spans="1:21">
      <c r="C12" s="217">
        <v>2009</v>
      </c>
      <c r="D12" s="219">
        <v>100</v>
      </c>
      <c r="E12" s="219">
        <v>112.0441004942268</v>
      </c>
      <c r="F12" s="219">
        <v>98.120274106868692</v>
      </c>
      <c r="G12" s="219">
        <v>63.489179988568431</v>
      </c>
      <c r="H12" s="219">
        <v>54.89313206363321</v>
      </c>
      <c r="I12" s="219">
        <v>32.633537288765119</v>
      </c>
      <c r="J12" s="219">
        <v>55.250603807786788</v>
      </c>
      <c r="K12" s="219">
        <v>26.193923548760988</v>
      </c>
      <c r="L12" s="219"/>
      <c r="M12" s="219"/>
      <c r="N12" s="219"/>
      <c r="O12" s="219"/>
      <c r="P12" s="219"/>
      <c r="Q12" s="219"/>
      <c r="R12" s="219"/>
      <c r="S12" s="219"/>
      <c r="T12" s="219"/>
      <c r="U12" s="219"/>
    </row>
    <row r="13" spans="1:21">
      <c r="C13" s="217">
        <v>2010</v>
      </c>
      <c r="D13" s="219">
        <v>100</v>
      </c>
      <c r="E13" s="219">
        <v>110.3127041338323</v>
      </c>
      <c r="F13" s="219">
        <v>98.394820919745328</v>
      </c>
      <c r="G13" s="219">
        <v>62.869381877591948</v>
      </c>
      <c r="H13" s="219">
        <v>55.468579683548448</v>
      </c>
      <c r="I13" s="219">
        <v>34.693649334773369</v>
      </c>
      <c r="J13" s="219">
        <v>58.676229766854725</v>
      </c>
      <c r="K13" s="219">
        <v>27.51241773855762</v>
      </c>
      <c r="L13" s="219"/>
      <c r="M13" s="219"/>
      <c r="N13" s="219"/>
      <c r="O13" s="219"/>
      <c r="P13" s="219"/>
      <c r="Q13" s="219"/>
      <c r="R13" s="219"/>
      <c r="S13" s="219"/>
      <c r="T13" s="219"/>
      <c r="U13" s="219"/>
    </row>
    <row r="14" spans="1:21">
      <c r="C14" s="217">
        <v>2011</v>
      </c>
      <c r="D14" s="219">
        <v>100</v>
      </c>
      <c r="E14" s="219">
        <v>110.80191745968713</v>
      </c>
      <c r="F14" s="219">
        <v>98.28301078763171</v>
      </c>
      <c r="G14" s="219">
        <v>62.496819987174966</v>
      </c>
      <c r="H14" s="219">
        <v>55.9593806046881</v>
      </c>
      <c r="I14" s="219">
        <v>34.571067354709484</v>
      </c>
      <c r="J14" s="219">
        <v>59.36896888572435</v>
      </c>
      <c r="K14" s="219">
        <v>26.628381608028857</v>
      </c>
      <c r="L14" s="219"/>
      <c r="M14" s="219"/>
      <c r="N14" s="219"/>
      <c r="O14" s="219"/>
      <c r="P14" s="219"/>
      <c r="Q14" s="219"/>
      <c r="R14" s="219"/>
      <c r="S14" s="219"/>
      <c r="T14" s="219"/>
      <c r="U14" s="219"/>
    </row>
    <row r="15" spans="1:21">
      <c r="C15" s="217">
        <v>2012</v>
      </c>
      <c r="D15" s="219">
        <v>100</v>
      </c>
      <c r="E15" s="219">
        <v>111.74448633105274</v>
      </c>
      <c r="F15" s="219">
        <v>98.019899756643696</v>
      </c>
      <c r="G15" s="219">
        <v>63.69083404346155</v>
      </c>
      <c r="H15" s="219">
        <v>57.607456409542237</v>
      </c>
      <c r="I15" s="219">
        <v>36.115435463422529</v>
      </c>
      <c r="J15" s="219">
        <v>64.835951949817783</v>
      </c>
      <c r="K15" s="219">
        <v>25.787094852419546</v>
      </c>
      <c r="L15" s="219"/>
      <c r="M15" s="219"/>
      <c r="N15" s="219"/>
      <c r="O15" s="219"/>
      <c r="P15" s="219"/>
      <c r="Q15" s="219"/>
      <c r="R15" s="219"/>
      <c r="S15" s="219"/>
      <c r="T15" s="219"/>
      <c r="U15" s="219"/>
    </row>
    <row r="16" spans="1:21">
      <c r="C16" s="217">
        <v>2013</v>
      </c>
      <c r="D16" s="219">
        <v>100</v>
      </c>
      <c r="E16" s="219">
        <v>114.77539776961909</v>
      </c>
      <c r="F16" s="219">
        <v>97.377615169438087</v>
      </c>
      <c r="G16" s="219">
        <v>63.376640367644285</v>
      </c>
      <c r="H16" s="219">
        <v>55.57012612746626</v>
      </c>
      <c r="I16" s="219">
        <v>33.051079371279087</v>
      </c>
      <c r="J16" s="219">
        <v>58.158571314404803</v>
      </c>
      <c r="K16" s="219">
        <v>25.506621538172453</v>
      </c>
      <c r="L16" s="219"/>
      <c r="M16" s="219"/>
      <c r="N16" s="219"/>
      <c r="O16" s="219"/>
      <c r="P16" s="219"/>
      <c r="Q16" s="219"/>
      <c r="R16" s="219"/>
      <c r="S16" s="219"/>
      <c r="T16" s="219"/>
      <c r="U16" s="219"/>
    </row>
    <row r="17" spans="3:21">
      <c r="C17" s="217">
        <v>2014</v>
      </c>
      <c r="D17" s="219">
        <v>100</v>
      </c>
      <c r="E17" s="219">
        <v>115.31047362535239</v>
      </c>
      <c r="F17" s="219">
        <v>97.144458577098334</v>
      </c>
      <c r="G17" s="219">
        <v>60.126975721873642</v>
      </c>
      <c r="H17" s="219">
        <v>52.391391686883345</v>
      </c>
      <c r="I17" s="219">
        <v>32.021384601113937</v>
      </c>
      <c r="J17" s="219">
        <v>54.945232106472162</v>
      </c>
      <c r="K17" s="219">
        <v>24.644071695301889</v>
      </c>
      <c r="L17" s="219"/>
      <c r="M17" s="219"/>
      <c r="N17" s="219"/>
      <c r="O17" s="219"/>
      <c r="P17" s="219"/>
      <c r="Q17" s="219"/>
      <c r="R17" s="219"/>
      <c r="S17" s="219"/>
      <c r="T17" s="219"/>
      <c r="U17" s="219"/>
    </row>
    <row r="18" spans="3:21">
      <c r="C18" s="217">
        <v>2015</v>
      </c>
      <c r="D18" s="219">
        <v>100</v>
      </c>
      <c r="E18" s="219">
        <v>120.09003765724044</v>
      </c>
      <c r="F18" s="219">
        <v>96.292134922146744</v>
      </c>
      <c r="G18" s="219">
        <v>56.044428700792935</v>
      </c>
      <c r="H18" s="219">
        <v>48.168835042638918</v>
      </c>
      <c r="I18" s="219">
        <v>30.151211750492259</v>
      </c>
      <c r="J18" s="219">
        <v>50.327252002501091</v>
      </c>
      <c r="K18" s="219">
        <v>22.618099598130375</v>
      </c>
      <c r="L18" s="219"/>
      <c r="M18" s="219"/>
      <c r="N18" s="219"/>
      <c r="O18" s="219"/>
      <c r="P18" s="219"/>
      <c r="Q18" s="219"/>
      <c r="R18" s="219"/>
      <c r="S18" s="219"/>
      <c r="T18" s="219"/>
      <c r="U18" s="219"/>
    </row>
    <row r="19" spans="3:21">
      <c r="C19" s="217">
        <v>2016</v>
      </c>
      <c r="D19" s="219">
        <v>100</v>
      </c>
      <c r="E19" s="219">
        <v>127.67296703114512</v>
      </c>
      <c r="F19" s="219">
        <v>94.920482463759441</v>
      </c>
      <c r="G19" s="219">
        <v>50.410739883765842</v>
      </c>
      <c r="H19" s="219">
        <v>43.524673703432228</v>
      </c>
      <c r="I19" s="219">
        <v>26.108397593743099</v>
      </c>
      <c r="J19" s="219">
        <v>46.641079306708292</v>
      </c>
      <c r="K19" s="219">
        <v>18.323767205835125</v>
      </c>
      <c r="L19" s="219"/>
      <c r="M19" s="219"/>
      <c r="N19" s="219"/>
      <c r="O19" s="219"/>
      <c r="P19" s="219"/>
      <c r="Q19" s="219"/>
      <c r="R19" s="219"/>
      <c r="S19" s="219"/>
      <c r="T19" s="219"/>
      <c r="U19" s="219"/>
    </row>
    <row r="20" spans="3:21">
      <c r="C20" s="217">
        <v>2017</v>
      </c>
      <c r="D20" s="219">
        <v>100</v>
      </c>
      <c r="E20" s="219">
        <v>128.42923471668749</v>
      </c>
      <c r="F20" s="219">
        <v>95.028349426273351</v>
      </c>
      <c r="G20" s="219">
        <v>49.693262199784492</v>
      </c>
      <c r="H20" s="219">
        <v>41.220331491712706</v>
      </c>
      <c r="I20" s="219">
        <v>23.9330681821511</v>
      </c>
      <c r="J20" s="219">
        <v>42.666235130949595</v>
      </c>
      <c r="K20" s="219">
        <v>16.664608539893088</v>
      </c>
      <c r="L20" s="219"/>
      <c r="M20" s="219"/>
      <c r="N20" s="219"/>
      <c r="O20" s="219"/>
      <c r="P20" s="219"/>
      <c r="Q20" s="219"/>
      <c r="R20" s="219"/>
      <c r="S20" s="219"/>
      <c r="T20" s="219"/>
      <c r="U20" s="219"/>
    </row>
    <row r="21" spans="3:21">
      <c r="C21" s="217">
        <v>2018</v>
      </c>
      <c r="D21" s="219">
        <v>100</v>
      </c>
      <c r="E21" s="219">
        <v>126.32472997960119</v>
      </c>
      <c r="F21" s="219">
        <v>95.166890277723553</v>
      </c>
      <c r="G21" s="219">
        <v>48.453840156790861</v>
      </c>
      <c r="H21" s="219">
        <v>40.630127708215575</v>
      </c>
      <c r="I21" s="219">
        <v>23.842490688494795</v>
      </c>
      <c r="J21" s="219">
        <v>42.719355276150168</v>
      </c>
      <c r="K21" s="219">
        <v>15.97177345321068</v>
      </c>
      <c r="L21" s="219"/>
      <c r="M21" s="219"/>
      <c r="N21" s="219"/>
      <c r="O21" s="219"/>
      <c r="P21" s="219"/>
      <c r="Q21" s="219"/>
      <c r="R21" s="219"/>
      <c r="S21" s="219"/>
      <c r="T21" s="219"/>
      <c r="U21" s="219"/>
    </row>
    <row r="22" spans="3:21">
      <c r="C22" s="217">
        <v>2019</v>
      </c>
      <c r="D22" s="219">
        <v>100</v>
      </c>
      <c r="E22" s="219">
        <v>124.95076583434457</v>
      </c>
      <c r="F22" s="219">
        <v>95.48711150757363</v>
      </c>
      <c r="G22" s="219">
        <v>48.753096609996334</v>
      </c>
      <c r="H22" s="219">
        <v>39.69348188185694</v>
      </c>
      <c r="I22" s="219">
        <v>23.411061308110341</v>
      </c>
      <c r="J22" s="219">
        <v>43.039730701398113</v>
      </c>
      <c r="K22" s="219">
        <v>15.293552390345031</v>
      </c>
      <c r="L22" s="219"/>
      <c r="M22" s="219"/>
      <c r="N22" s="219"/>
      <c r="O22" s="219"/>
      <c r="P22" s="219"/>
      <c r="Q22" s="219"/>
      <c r="R22" s="219"/>
      <c r="S22" s="219"/>
      <c r="T22" s="219"/>
      <c r="U22" s="219"/>
    </row>
    <row r="23" spans="3:21">
      <c r="C23" s="82" t="s">
        <v>1612</v>
      </c>
      <c r="D23" s="217">
        <v>100</v>
      </c>
      <c r="E23" s="219">
        <v>123.23971139781914</v>
      </c>
      <c r="F23" s="219">
        <v>95.879944037396086</v>
      </c>
      <c r="G23" s="219">
        <v>50.171816980546467</v>
      </c>
      <c r="H23" s="219">
        <v>38.225087509624124</v>
      </c>
      <c r="I23" s="219">
        <v>19.942774582502643</v>
      </c>
      <c r="J23" s="219">
        <v>40.29541407750834</v>
      </c>
      <c r="K23" s="219">
        <v>14.951000766807491</v>
      </c>
      <c r="L23" s="308"/>
      <c r="N23" s="219"/>
      <c r="O23" s="219"/>
      <c r="P23" s="219"/>
      <c r="Q23" s="219"/>
      <c r="R23" s="219"/>
      <c r="S23" s="219"/>
      <c r="T23" s="219"/>
      <c r="U23" s="219"/>
    </row>
    <row r="24" spans="3:21">
      <c r="D24" s="82"/>
      <c r="L24" s="308"/>
      <c r="N24" s="219"/>
      <c r="O24" s="219"/>
      <c r="P24" s="219"/>
      <c r="Q24" s="219"/>
      <c r="R24" s="219"/>
      <c r="S24" s="219"/>
      <c r="T24" s="219"/>
      <c r="U24" s="219"/>
    </row>
    <row r="25" spans="3:21">
      <c r="D25" s="82"/>
      <c r="E25" s="308"/>
      <c r="F25" s="308"/>
      <c r="H25" s="309"/>
      <c r="I25" s="308"/>
      <c r="J25" s="308"/>
      <c r="K25" s="308"/>
      <c r="L25" s="308"/>
      <c r="N25" s="219"/>
      <c r="O25" s="219"/>
      <c r="P25" s="219"/>
      <c r="Q25" s="219"/>
      <c r="R25" s="219"/>
      <c r="S25" s="219"/>
      <c r="T25" s="219"/>
      <c r="U25" s="219"/>
    </row>
    <row r="26" spans="3:21">
      <c r="D26" s="82"/>
      <c r="E26" s="308"/>
      <c r="F26" s="308"/>
      <c r="I26" s="308"/>
      <c r="J26" s="308"/>
      <c r="K26" s="308"/>
      <c r="L26" s="308"/>
      <c r="N26" s="219"/>
      <c r="O26" s="219"/>
      <c r="P26" s="219"/>
      <c r="Q26" s="219"/>
      <c r="R26" s="219"/>
      <c r="S26" s="219"/>
      <c r="T26" s="219"/>
      <c r="U26" s="219"/>
    </row>
    <row r="27" spans="3:21">
      <c r="D27" s="82"/>
      <c r="E27" s="308"/>
      <c r="F27" s="308"/>
      <c r="I27" s="308"/>
      <c r="J27" s="308"/>
      <c r="K27" s="308"/>
      <c r="L27" s="308"/>
      <c r="N27" s="219"/>
      <c r="O27" s="219"/>
      <c r="P27" s="219"/>
      <c r="Q27" s="219"/>
      <c r="R27" s="219"/>
      <c r="S27" s="219"/>
      <c r="T27" s="219"/>
      <c r="U27" s="219"/>
    </row>
    <row r="28" spans="3:21">
      <c r="D28" s="82"/>
      <c r="E28" s="308"/>
      <c r="F28" s="308"/>
      <c r="I28" s="308"/>
      <c r="J28" s="308"/>
      <c r="K28" s="308"/>
      <c r="L28" s="308"/>
      <c r="N28" s="219"/>
      <c r="O28" s="219"/>
      <c r="P28" s="219"/>
      <c r="Q28" s="219"/>
      <c r="R28" s="219"/>
      <c r="S28" s="219"/>
      <c r="T28" s="219"/>
      <c r="U28" s="219"/>
    </row>
    <row r="29" spans="3:21">
      <c r="D29" s="82"/>
      <c r="E29" s="308"/>
      <c r="F29" s="308"/>
      <c r="H29" s="309"/>
      <c r="I29" s="308"/>
      <c r="J29" s="308"/>
      <c r="K29" s="308"/>
      <c r="L29" s="308"/>
      <c r="N29" s="219"/>
      <c r="O29" s="219"/>
      <c r="P29" s="219"/>
      <c r="Q29" s="219"/>
      <c r="R29" s="219"/>
      <c r="S29" s="219"/>
      <c r="T29" s="219"/>
      <c r="U29" s="219"/>
    </row>
    <row r="30" spans="3:21">
      <c r="D30" s="82"/>
    </row>
    <row r="31" spans="3:21">
      <c r="D31" s="82"/>
    </row>
    <row r="32" spans="3:21">
      <c r="D32" s="82"/>
    </row>
    <row r="33" spans="4:12">
      <c r="D33" s="82"/>
      <c r="E33" s="308"/>
      <c r="H33" s="308"/>
      <c r="I33" s="308"/>
      <c r="J33" s="308"/>
      <c r="K33" s="308"/>
      <c r="L33" s="308"/>
    </row>
    <row r="34" spans="4:12">
      <c r="D34" s="82"/>
      <c r="E34" s="308"/>
      <c r="H34" s="308"/>
      <c r="I34" s="308"/>
      <c r="J34" s="308"/>
      <c r="K34" s="308"/>
      <c r="L34" s="308"/>
    </row>
    <row r="35" spans="4:12">
      <c r="D35" s="82"/>
    </row>
    <row r="37" spans="4:12">
      <c r="G37" s="218"/>
      <c r="H37" s="218"/>
      <c r="I37" s="218"/>
      <c r="J37" s="218"/>
      <c r="K37" s="218"/>
    </row>
    <row r="38" spans="4:12">
      <c r="D38" s="308"/>
      <c r="G38" s="308"/>
      <c r="H38" s="308"/>
      <c r="I38" s="308"/>
      <c r="J38" s="308"/>
      <c r="K38" s="308"/>
    </row>
    <row r="39" spans="4:12">
      <c r="D39" s="308"/>
      <c r="G39" s="308"/>
      <c r="H39" s="308"/>
      <c r="I39" s="308"/>
      <c r="J39" s="308"/>
      <c r="K39" s="308"/>
    </row>
    <row r="40" spans="4:12">
      <c r="D40" s="308"/>
      <c r="G40" s="308"/>
      <c r="H40" s="308"/>
      <c r="I40" s="308"/>
      <c r="J40" s="308"/>
      <c r="K40" s="308"/>
    </row>
    <row r="41" spans="4:12">
      <c r="D41" s="308"/>
      <c r="G41" s="308"/>
      <c r="H41" s="308"/>
      <c r="I41" s="308"/>
      <c r="J41" s="308"/>
      <c r="K41" s="308"/>
    </row>
    <row r="42" spans="4:12">
      <c r="D42" s="308"/>
      <c r="G42" s="308"/>
      <c r="H42" s="308"/>
      <c r="I42" s="308"/>
      <c r="J42" s="308"/>
      <c r="K42" s="308"/>
    </row>
    <row r="43" spans="4:12">
      <c r="D43" s="308"/>
      <c r="G43" s="308"/>
      <c r="H43" s="308"/>
      <c r="I43" s="308"/>
      <c r="J43" s="308"/>
      <c r="K43" s="308"/>
    </row>
    <row r="44" spans="4:12">
      <c r="D44" s="308"/>
      <c r="G44" s="308"/>
      <c r="H44" s="308"/>
      <c r="I44" s="308"/>
      <c r="J44" s="308"/>
      <c r="K44" s="308"/>
    </row>
    <row r="45" spans="4:12">
      <c r="D45" s="308"/>
      <c r="G45" s="308"/>
      <c r="H45" s="308"/>
      <c r="I45" s="308"/>
      <c r="J45" s="308"/>
      <c r="K45" s="308"/>
    </row>
    <row r="46" spans="4:12">
      <c r="D46" s="308"/>
      <c r="G46" s="308"/>
      <c r="H46" s="308"/>
      <c r="I46" s="308"/>
      <c r="J46" s="308"/>
      <c r="K46" s="308"/>
    </row>
    <row r="47" spans="4:12">
      <c r="D47" s="308"/>
      <c r="G47" s="308"/>
      <c r="H47" s="308"/>
      <c r="I47" s="308"/>
      <c r="J47" s="308"/>
      <c r="K47" s="308"/>
    </row>
    <row r="48" spans="4:12">
      <c r="D48" s="308"/>
      <c r="G48" s="308"/>
      <c r="H48" s="308"/>
      <c r="I48" s="308"/>
      <c r="J48" s="308"/>
      <c r="K48" s="308"/>
    </row>
    <row r="49" spans="3:20">
      <c r="D49" s="308"/>
      <c r="G49" s="308"/>
      <c r="H49" s="308"/>
      <c r="I49" s="308"/>
      <c r="J49" s="308"/>
      <c r="K49" s="308"/>
    </row>
    <row r="50" spans="3:20">
      <c r="D50" s="308"/>
      <c r="G50" s="308"/>
    </row>
    <row r="51" spans="3:20">
      <c r="D51" s="308"/>
      <c r="G51" s="308"/>
    </row>
    <row r="52" spans="3:20">
      <c r="D52" s="308"/>
      <c r="G52" s="308"/>
    </row>
    <row r="53" spans="3:20">
      <c r="D53" s="308"/>
      <c r="G53" s="308"/>
      <c r="H53" s="218"/>
      <c r="I53" s="218"/>
      <c r="J53" s="218"/>
      <c r="K53" s="218"/>
      <c r="M53" s="218"/>
      <c r="N53" s="218"/>
      <c r="O53" s="218"/>
      <c r="P53" s="218"/>
      <c r="Q53" s="218"/>
      <c r="R53" s="218"/>
      <c r="S53" s="218"/>
      <c r="T53" s="218"/>
    </row>
    <row r="54" spans="3:20">
      <c r="D54" s="308"/>
      <c r="G54" s="308"/>
      <c r="H54" s="308"/>
      <c r="I54" s="308"/>
      <c r="J54" s="308"/>
      <c r="K54" s="308"/>
      <c r="M54" s="219"/>
      <c r="O54" s="219"/>
      <c r="P54" s="219"/>
      <c r="Q54" s="219"/>
      <c r="R54" s="219"/>
      <c r="S54" s="219"/>
      <c r="T54" s="219"/>
    </row>
    <row r="55" spans="3:20">
      <c r="D55" s="308"/>
      <c r="G55" s="308"/>
      <c r="H55" s="308"/>
      <c r="I55" s="308"/>
      <c r="J55" s="308"/>
      <c r="K55" s="308"/>
      <c r="M55" s="219"/>
      <c r="O55" s="219"/>
      <c r="P55" s="219"/>
      <c r="Q55" s="219"/>
      <c r="R55" s="219"/>
      <c r="S55" s="219"/>
      <c r="T55" s="219"/>
    </row>
    <row r="56" spans="3:20">
      <c r="D56" s="308"/>
      <c r="G56" s="308"/>
      <c r="H56" s="308"/>
      <c r="I56" s="308"/>
      <c r="J56" s="308"/>
      <c r="K56" s="308"/>
      <c r="M56" s="219"/>
      <c r="O56" s="219"/>
      <c r="P56" s="219"/>
      <c r="Q56" s="219"/>
      <c r="R56" s="219"/>
      <c r="S56" s="219"/>
      <c r="T56" s="219"/>
    </row>
    <row r="57" spans="3:20">
      <c r="C57" s="93"/>
      <c r="D57" s="308"/>
      <c r="G57" s="308"/>
      <c r="H57" s="308"/>
      <c r="I57" s="308"/>
      <c r="J57" s="308"/>
      <c r="K57" s="308"/>
      <c r="M57" s="219"/>
      <c r="O57" s="219"/>
      <c r="P57" s="219"/>
      <c r="Q57" s="219"/>
      <c r="R57" s="219"/>
      <c r="S57" s="219"/>
      <c r="T57" s="219"/>
    </row>
    <row r="58" spans="3:20">
      <c r="D58" s="308"/>
      <c r="G58" s="308"/>
      <c r="H58" s="308"/>
      <c r="I58" s="308"/>
      <c r="J58" s="308"/>
      <c r="K58" s="308"/>
      <c r="M58" s="219"/>
      <c r="O58" s="219"/>
      <c r="P58" s="219"/>
      <c r="Q58" s="219"/>
      <c r="R58" s="219"/>
      <c r="S58" s="219"/>
      <c r="T58" s="219"/>
    </row>
    <row r="59" spans="3:20">
      <c r="D59" s="308"/>
      <c r="G59" s="308"/>
      <c r="H59" s="308"/>
      <c r="I59" s="308"/>
      <c r="J59" s="308"/>
      <c r="K59" s="308"/>
      <c r="M59" s="219"/>
      <c r="O59" s="219"/>
      <c r="P59" s="219"/>
      <c r="Q59" s="219"/>
      <c r="R59" s="219"/>
      <c r="S59" s="219"/>
      <c r="T59" s="219"/>
    </row>
    <row r="60" spans="3:20">
      <c r="D60" s="308"/>
      <c r="G60" s="308"/>
      <c r="H60" s="308"/>
      <c r="I60" s="308"/>
      <c r="J60" s="308"/>
      <c r="K60" s="308"/>
      <c r="M60" s="219"/>
      <c r="O60" s="219"/>
      <c r="P60" s="219"/>
      <c r="Q60" s="219"/>
      <c r="R60" s="219"/>
      <c r="S60" s="219"/>
      <c r="T60" s="219"/>
    </row>
    <row r="61" spans="3:20">
      <c r="D61" s="308"/>
      <c r="G61" s="308"/>
      <c r="H61" s="308"/>
      <c r="I61" s="308"/>
      <c r="J61" s="308"/>
      <c r="K61" s="308"/>
      <c r="M61" s="219"/>
      <c r="O61" s="219"/>
      <c r="P61" s="219"/>
      <c r="Q61" s="219"/>
      <c r="R61" s="219"/>
      <c r="S61" s="219"/>
      <c r="T61" s="219"/>
    </row>
    <row r="62" spans="3:20">
      <c r="D62" s="308"/>
      <c r="G62" s="308"/>
      <c r="H62" s="308"/>
      <c r="I62" s="308"/>
      <c r="J62" s="308"/>
      <c r="K62" s="308"/>
      <c r="M62" s="219"/>
      <c r="O62" s="219"/>
      <c r="P62" s="219"/>
      <c r="Q62" s="219"/>
      <c r="R62" s="219"/>
      <c r="S62" s="219"/>
      <c r="T62" s="219"/>
    </row>
    <row r="63" spans="3:20">
      <c r="D63" s="308"/>
      <c r="G63" s="308"/>
      <c r="H63" s="308"/>
      <c r="I63" s="308"/>
      <c r="J63" s="308"/>
      <c r="K63" s="308"/>
      <c r="M63" s="219"/>
      <c r="O63" s="219"/>
      <c r="P63" s="219"/>
      <c r="Q63" s="219"/>
      <c r="R63" s="219"/>
      <c r="S63" s="219"/>
      <c r="T63" s="219"/>
    </row>
    <row r="64" spans="3:20">
      <c r="D64" s="308"/>
      <c r="G64" s="308"/>
      <c r="H64" s="308"/>
      <c r="I64" s="308"/>
      <c r="J64" s="308"/>
      <c r="K64" s="308"/>
    </row>
    <row r="65" spans="4:20">
      <c r="D65" s="308"/>
      <c r="G65" s="308"/>
      <c r="H65" s="308"/>
      <c r="I65" s="308"/>
      <c r="J65" s="308"/>
      <c r="K65" s="308"/>
    </row>
    <row r="66" spans="4:20">
      <c r="G66" s="308"/>
      <c r="H66" s="308"/>
      <c r="I66" s="308"/>
      <c r="J66" s="308"/>
      <c r="K66" s="308"/>
    </row>
    <row r="67" spans="4:20">
      <c r="D67" s="308"/>
      <c r="G67" s="308"/>
      <c r="H67" s="308"/>
      <c r="I67" s="308"/>
      <c r="J67" s="308"/>
      <c r="K67" s="308"/>
    </row>
    <row r="70" spans="4:20">
      <c r="G70" s="218"/>
      <c r="H70" s="218"/>
      <c r="I70" s="218"/>
      <c r="J70" s="218"/>
      <c r="K70" s="218"/>
      <c r="N70" s="218"/>
      <c r="O70" s="218"/>
      <c r="P70" s="218"/>
      <c r="Q70" s="218"/>
      <c r="R70" s="218"/>
      <c r="S70" s="218"/>
      <c r="T70" s="218"/>
    </row>
    <row r="71" spans="4:20">
      <c r="F71" s="310"/>
      <c r="N71" s="219"/>
      <c r="O71" s="219"/>
      <c r="P71" s="219"/>
      <c r="Q71" s="219"/>
      <c r="R71" s="219"/>
      <c r="S71" s="219"/>
      <c r="T71" s="219"/>
    </row>
    <row r="72" spans="4:20">
      <c r="F72" s="310"/>
      <c r="N72" s="219"/>
      <c r="O72" s="219"/>
      <c r="P72" s="219"/>
      <c r="Q72" s="219"/>
      <c r="R72" s="219"/>
      <c r="S72" s="219"/>
      <c r="T72" s="219"/>
    </row>
    <row r="73" spans="4:20">
      <c r="F73" s="310"/>
      <c r="N73" s="219"/>
      <c r="O73" s="219"/>
      <c r="P73" s="219"/>
      <c r="Q73" s="219"/>
      <c r="R73" s="219"/>
      <c r="S73" s="219"/>
      <c r="T73" s="219"/>
    </row>
    <row r="74" spans="4:20">
      <c r="F74" s="310"/>
      <c r="N74" s="219"/>
      <c r="O74" s="219"/>
      <c r="P74" s="219"/>
      <c r="Q74" s="219"/>
      <c r="R74" s="219"/>
      <c r="S74" s="219"/>
      <c r="T74" s="219"/>
    </row>
    <row r="75" spans="4:20">
      <c r="F75" s="310"/>
      <c r="N75" s="219"/>
      <c r="O75" s="219"/>
      <c r="P75" s="219"/>
      <c r="Q75" s="219"/>
      <c r="R75" s="219"/>
      <c r="S75" s="219"/>
      <c r="T75" s="219"/>
    </row>
    <row r="76" spans="4:20">
      <c r="F76" s="310"/>
      <c r="N76" s="219"/>
      <c r="O76" s="219"/>
      <c r="P76" s="219"/>
      <c r="Q76" s="219"/>
      <c r="R76" s="219"/>
      <c r="S76" s="219"/>
      <c r="T76" s="219"/>
    </row>
    <row r="77" spans="4:20">
      <c r="F77" s="310"/>
      <c r="N77" s="219"/>
      <c r="O77" s="219"/>
      <c r="P77" s="219"/>
      <c r="Q77" s="219"/>
      <c r="R77" s="219"/>
      <c r="S77" s="219"/>
      <c r="T77" s="219"/>
    </row>
    <row r="78" spans="4:20">
      <c r="F78" s="310"/>
      <c r="N78" s="219"/>
      <c r="O78" s="219"/>
      <c r="P78" s="219"/>
      <c r="Q78" s="219"/>
      <c r="R78" s="219"/>
      <c r="S78" s="219"/>
      <c r="T78" s="219"/>
    </row>
    <row r="79" spans="4:20">
      <c r="F79" s="310"/>
      <c r="N79" s="219"/>
      <c r="O79" s="219"/>
      <c r="P79" s="219"/>
      <c r="Q79" s="219"/>
      <c r="R79" s="219"/>
      <c r="S79" s="219"/>
      <c r="T79" s="219"/>
    </row>
    <row r="80" spans="4:20">
      <c r="F80" s="310"/>
      <c r="N80" s="219"/>
      <c r="O80" s="219"/>
      <c r="P80" s="219"/>
      <c r="Q80" s="219"/>
      <c r="R80" s="219"/>
      <c r="S80" s="219"/>
      <c r="T80" s="219"/>
    </row>
    <row r="81" spans="6:20">
      <c r="F81" s="310"/>
      <c r="N81" s="219"/>
      <c r="O81" s="219"/>
      <c r="P81" s="219"/>
      <c r="Q81" s="219"/>
      <c r="R81" s="219"/>
      <c r="S81" s="219"/>
      <c r="T81" s="219"/>
    </row>
    <row r="82" spans="6:20">
      <c r="F82" s="310"/>
      <c r="N82" s="219"/>
      <c r="O82" s="219"/>
      <c r="P82" s="219"/>
      <c r="Q82" s="219"/>
      <c r="R82" s="219"/>
      <c r="S82" s="219"/>
      <c r="T82" s="219"/>
    </row>
    <row r="83" spans="6:20">
      <c r="F83" s="310"/>
      <c r="N83" s="219"/>
      <c r="O83" s="219"/>
      <c r="P83" s="219"/>
      <c r="Q83" s="219"/>
      <c r="R83" s="219"/>
      <c r="S83" s="219"/>
      <c r="T83" s="219"/>
    </row>
    <row r="84" spans="6:20">
      <c r="F84" s="310"/>
      <c r="N84" s="219"/>
      <c r="O84" s="219"/>
      <c r="P84" s="219"/>
      <c r="Q84" s="219"/>
      <c r="R84" s="219"/>
      <c r="S84" s="219"/>
      <c r="T84" s="219"/>
    </row>
    <row r="85" spans="6:20">
      <c r="F85" s="310"/>
      <c r="N85" s="219"/>
      <c r="O85" s="219"/>
      <c r="P85" s="219"/>
      <c r="Q85" s="219"/>
      <c r="R85" s="219"/>
      <c r="S85" s="219"/>
      <c r="T85" s="219"/>
    </row>
    <row r="86" spans="6:20">
      <c r="F86" s="310"/>
      <c r="N86" s="219"/>
      <c r="O86" s="219"/>
      <c r="P86" s="219"/>
      <c r="Q86" s="219"/>
      <c r="R86" s="219"/>
      <c r="S86" s="219"/>
      <c r="T86" s="219"/>
    </row>
    <row r="87" spans="6:20">
      <c r="F87" s="310"/>
      <c r="N87" s="219"/>
      <c r="O87" s="219"/>
      <c r="P87" s="219"/>
      <c r="Q87" s="219"/>
      <c r="R87" s="219"/>
      <c r="S87" s="219"/>
      <c r="T87" s="219"/>
    </row>
    <row r="88" spans="6:20">
      <c r="F88" s="310"/>
      <c r="N88" s="219"/>
      <c r="O88" s="219"/>
      <c r="P88" s="219"/>
      <c r="Q88" s="219"/>
      <c r="R88" s="219"/>
      <c r="S88" s="219"/>
      <c r="T88" s="219"/>
    </row>
    <row r="89" spans="6:20">
      <c r="F89" s="310"/>
      <c r="N89" s="219"/>
      <c r="O89" s="219"/>
      <c r="P89" s="219"/>
      <c r="Q89" s="219"/>
      <c r="R89" s="219"/>
      <c r="S89" s="219"/>
      <c r="T89" s="219"/>
    </row>
    <row r="90" spans="6:20">
      <c r="F90" s="310"/>
      <c r="N90" s="219"/>
      <c r="O90" s="219"/>
      <c r="P90" s="219"/>
      <c r="Q90" s="219"/>
      <c r="R90" s="219"/>
      <c r="S90" s="219"/>
      <c r="T90" s="219"/>
    </row>
    <row r="91" spans="6:20">
      <c r="F91" s="310"/>
      <c r="N91" s="219"/>
      <c r="O91" s="219"/>
      <c r="P91" s="219"/>
      <c r="Q91" s="219"/>
      <c r="R91" s="219"/>
      <c r="S91" s="219"/>
      <c r="T91" s="219"/>
    </row>
    <row r="92" spans="6:20">
      <c r="F92" s="310"/>
      <c r="N92" s="219"/>
      <c r="O92" s="219"/>
      <c r="P92" s="219"/>
      <c r="Q92" s="219"/>
      <c r="R92" s="219"/>
      <c r="S92" s="219"/>
      <c r="T92" s="219"/>
    </row>
    <row r="93" spans="6:20">
      <c r="F93" s="310"/>
      <c r="N93" s="219"/>
      <c r="O93" s="219"/>
      <c r="P93" s="219"/>
      <c r="Q93" s="219"/>
      <c r="R93" s="219"/>
      <c r="S93" s="219"/>
      <c r="T93" s="219"/>
    </row>
    <row r="94" spans="6:20">
      <c r="F94" s="310"/>
      <c r="N94" s="219"/>
      <c r="O94" s="219"/>
      <c r="P94" s="219"/>
      <c r="Q94" s="219"/>
      <c r="R94" s="219"/>
      <c r="S94" s="219"/>
      <c r="T94" s="219"/>
    </row>
    <row r="95" spans="6:20">
      <c r="F95" s="310"/>
      <c r="N95" s="219"/>
      <c r="O95" s="219"/>
      <c r="P95" s="219"/>
      <c r="Q95" s="219"/>
      <c r="R95" s="219"/>
      <c r="S95" s="219"/>
      <c r="T95" s="219"/>
    </row>
    <row r="96" spans="6:20">
      <c r="F96" s="310"/>
      <c r="N96" s="219"/>
      <c r="O96" s="219"/>
      <c r="P96" s="219"/>
      <c r="Q96" s="219"/>
      <c r="R96" s="219"/>
      <c r="S96" s="219"/>
      <c r="T96" s="219"/>
    </row>
    <row r="97" spans="6:20">
      <c r="F97" s="310"/>
      <c r="N97" s="219"/>
      <c r="O97" s="219"/>
      <c r="P97" s="219"/>
      <c r="Q97" s="219"/>
      <c r="R97" s="219"/>
      <c r="S97" s="219"/>
      <c r="T97" s="219"/>
    </row>
    <row r="98" spans="6:20">
      <c r="F98" s="310"/>
      <c r="N98" s="219"/>
      <c r="O98" s="219"/>
      <c r="P98" s="219"/>
      <c r="Q98" s="219"/>
      <c r="R98" s="219"/>
      <c r="S98" s="219"/>
      <c r="T98" s="219"/>
    </row>
    <row r="99" spans="6:20">
      <c r="F99" s="310"/>
      <c r="N99" s="219"/>
      <c r="O99" s="219"/>
      <c r="P99" s="219"/>
      <c r="Q99" s="219"/>
      <c r="R99" s="219"/>
      <c r="S99" s="219"/>
      <c r="T99" s="219"/>
    </row>
    <row r="100" spans="6:20">
      <c r="F100" s="310"/>
      <c r="N100" s="219"/>
      <c r="O100" s="219"/>
      <c r="P100" s="219"/>
      <c r="Q100" s="219"/>
      <c r="R100" s="219"/>
      <c r="S100" s="219"/>
      <c r="T100" s="219"/>
    </row>
    <row r="101" spans="6:20">
      <c r="F101" s="310"/>
      <c r="N101" s="219"/>
      <c r="O101" s="219"/>
      <c r="P101" s="219"/>
      <c r="Q101" s="219"/>
      <c r="R101" s="219"/>
      <c r="S101" s="219"/>
      <c r="T101" s="219"/>
    </row>
    <row r="102" spans="6:20">
      <c r="F102" s="310"/>
      <c r="N102" s="219"/>
      <c r="O102" s="219"/>
      <c r="P102" s="219"/>
      <c r="Q102" s="219"/>
      <c r="R102" s="219"/>
      <c r="S102" s="219"/>
      <c r="T102" s="219"/>
    </row>
    <row r="103" spans="6:20">
      <c r="F103" s="310"/>
      <c r="N103" s="219"/>
      <c r="O103" s="219"/>
      <c r="P103" s="219"/>
      <c r="Q103" s="219"/>
      <c r="R103" s="219"/>
      <c r="S103" s="219"/>
      <c r="T103" s="219"/>
    </row>
    <row r="104" spans="6:20">
      <c r="F104" s="310"/>
      <c r="N104" s="219"/>
      <c r="O104" s="219"/>
      <c r="P104" s="219"/>
      <c r="Q104" s="219"/>
      <c r="R104" s="219"/>
      <c r="S104" s="219"/>
      <c r="T104" s="219"/>
    </row>
    <row r="105" spans="6:20">
      <c r="F105" s="310"/>
      <c r="N105" s="219"/>
      <c r="O105" s="219"/>
      <c r="P105" s="219"/>
      <c r="Q105" s="219"/>
      <c r="R105" s="219"/>
      <c r="S105" s="219"/>
      <c r="T105" s="219"/>
    </row>
    <row r="106" spans="6:20">
      <c r="F106" s="310"/>
      <c r="N106" s="219"/>
      <c r="O106" s="219"/>
      <c r="P106" s="219"/>
      <c r="Q106" s="219"/>
      <c r="R106" s="219"/>
      <c r="S106" s="219"/>
      <c r="T106" s="219"/>
    </row>
    <row r="107" spans="6:20">
      <c r="F107" s="310"/>
      <c r="N107" s="219"/>
      <c r="O107" s="219"/>
      <c r="P107" s="219"/>
      <c r="Q107" s="219"/>
      <c r="R107" s="219"/>
      <c r="S107" s="219"/>
      <c r="T107" s="219"/>
    </row>
    <row r="108" spans="6:20">
      <c r="F108" s="310"/>
      <c r="N108" s="219"/>
      <c r="O108" s="219"/>
      <c r="P108" s="219"/>
      <c r="Q108" s="219"/>
      <c r="R108" s="219"/>
      <c r="S108" s="219"/>
      <c r="T108" s="219"/>
    </row>
    <row r="109" spans="6:20">
      <c r="F109" s="310"/>
      <c r="N109" s="219"/>
      <c r="O109" s="219"/>
      <c r="P109" s="219"/>
      <c r="Q109" s="219"/>
      <c r="R109" s="219"/>
      <c r="S109" s="219"/>
      <c r="T109" s="219"/>
    </row>
    <row r="110" spans="6:20">
      <c r="F110" s="310"/>
      <c r="N110" s="219"/>
      <c r="O110" s="219"/>
      <c r="P110" s="219"/>
      <c r="Q110" s="219"/>
      <c r="R110" s="219"/>
      <c r="S110" s="219"/>
      <c r="T110" s="219"/>
    </row>
    <row r="111" spans="6:20">
      <c r="F111" s="310"/>
      <c r="N111" s="219"/>
      <c r="O111" s="219"/>
      <c r="P111" s="219"/>
      <c r="Q111" s="219"/>
      <c r="R111" s="219"/>
      <c r="S111" s="219"/>
      <c r="T111" s="219"/>
    </row>
    <row r="112" spans="6:20">
      <c r="F112" s="310"/>
      <c r="N112" s="219"/>
      <c r="O112" s="219"/>
      <c r="P112" s="219"/>
      <c r="Q112" s="219"/>
      <c r="R112" s="219"/>
      <c r="S112" s="219"/>
      <c r="T112" s="219"/>
    </row>
    <row r="113" spans="6:6">
      <c r="F113" s="310"/>
    </row>
  </sheetData>
  <hyperlinks>
    <hyperlink ref="C1" location="Jegyzék_index!A1" display="Vissza a jegyzékre / Return to the Index" xr:uid="{A1EA2375-051B-4CBF-9881-141B68786D93}"/>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EDDE-CF3A-4E53-BAC7-B6FA04CC3EE8}">
  <dimension ref="A1:F151"/>
  <sheetViews>
    <sheetView showGridLines="0" zoomScale="75" zoomScaleNormal="75" workbookViewId="0"/>
  </sheetViews>
  <sheetFormatPr defaultRowHeight="15.75"/>
  <cols>
    <col min="1" max="1" width="12.85546875" style="202" bestFit="1" customWidth="1"/>
    <col min="2" max="2" width="110.28515625" style="202" customWidth="1"/>
    <col min="3" max="3" width="43.42578125" style="202" bestFit="1" customWidth="1"/>
    <col min="4" max="4" width="5.85546875" style="202" bestFit="1" customWidth="1"/>
    <col min="5" max="5" width="30.28515625" style="202" bestFit="1" customWidth="1"/>
    <col min="6" max="6" width="42.28515625" style="202" bestFit="1" customWidth="1"/>
    <col min="7" max="16384" width="9.140625" style="202"/>
  </cols>
  <sheetData>
    <row r="1" spans="1:6">
      <c r="A1" s="290" t="s">
        <v>61</v>
      </c>
      <c r="B1" s="283" t="s">
        <v>847</v>
      </c>
      <c r="C1" s="11" t="s">
        <v>646</v>
      </c>
    </row>
    <row r="2" spans="1:6">
      <c r="A2" s="290" t="s">
        <v>62</v>
      </c>
      <c r="B2" s="283" t="s">
        <v>1196</v>
      </c>
    </row>
    <row r="3" spans="1:6">
      <c r="A3" s="290" t="s">
        <v>43</v>
      </c>
      <c r="B3" s="202" t="s">
        <v>335</v>
      </c>
    </row>
    <row r="4" spans="1:6">
      <c r="A4" s="290" t="s">
        <v>63</v>
      </c>
      <c r="B4" s="202" t="s">
        <v>1207</v>
      </c>
    </row>
    <row r="5" spans="1:6" ht="31.5">
      <c r="A5" s="194" t="s">
        <v>64</v>
      </c>
      <c r="B5" s="300" t="s">
        <v>1160</v>
      </c>
    </row>
    <row r="6" spans="1:6" ht="31.5">
      <c r="A6" s="194" t="s">
        <v>65</v>
      </c>
      <c r="B6" s="301" t="s">
        <v>1667</v>
      </c>
    </row>
    <row r="11" spans="1:6">
      <c r="E11" s="302" t="s">
        <v>725</v>
      </c>
      <c r="F11" s="302" t="s">
        <v>1608</v>
      </c>
    </row>
    <row r="12" spans="1:6">
      <c r="E12" s="176" t="s">
        <v>846</v>
      </c>
      <c r="F12" s="176" t="s">
        <v>1151</v>
      </c>
    </row>
    <row r="13" spans="1:6">
      <c r="C13" s="480" t="s">
        <v>841</v>
      </c>
      <c r="D13" s="202">
        <v>2002</v>
      </c>
      <c r="E13" s="303">
        <v>10.242847513544216</v>
      </c>
      <c r="F13" s="299">
        <v>122767</v>
      </c>
    </row>
    <row r="14" spans="1:6">
      <c r="C14" s="480"/>
      <c r="D14" s="202">
        <v>2003</v>
      </c>
      <c r="E14" s="303">
        <v>13.505245347502614</v>
      </c>
      <c r="F14" s="299">
        <v>177083</v>
      </c>
    </row>
    <row r="15" spans="1:6">
      <c r="C15" s="480"/>
      <c r="D15" s="202">
        <v>2004</v>
      </c>
      <c r="E15" s="303">
        <v>14.051846504000169</v>
      </c>
      <c r="F15" s="299">
        <v>189394</v>
      </c>
    </row>
    <row r="16" spans="1:6">
      <c r="C16" s="480"/>
      <c r="D16" s="202">
        <v>2005</v>
      </c>
      <c r="E16" s="303">
        <v>12.397066820814569</v>
      </c>
      <c r="F16" s="299">
        <v>183099</v>
      </c>
    </row>
    <row r="17" spans="3:6">
      <c r="C17" s="480"/>
      <c r="D17" s="202">
        <v>2006</v>
      </c>
      <c r="E17" s="303">
        <v>11.30068181822382</v>
      </c>
      <c r="F17" s="299">
        <v>182955</v>
      </c>
    </row>
    <row r="18" spans="3:6">
      <c r="C18" s="480"/>
      <c r="D18" s="202">
        <v>2007</v>
      </c>
      <c r="E18" s="303">
        <v>11.549246968450404</v>
      </c>
      <c r="F18" s="299">
        <v>195588</v>
      </c>
    </row>
    <row r="19" spans="3:6">
      <c r="C19" s="480"/>
      <c r="D19" s="202">
        <v>2008</v>
      </c>
      <c r="E19" s="303">
        <v>10.474533804089305</v>
      </c>
      <c r="F19" s="299">
        <v>190331</v>
      </c>
    </row>
    <row r="20" spans="3:6">
      <c r="C20" s="480"/>
      <c r="D20" s="202">
        <v>2009</v>
      </c>
      <c r="E20" s="303">
        <v>10.05287453376908</v>
      </c>
      <c r="F20" s="299">
        <v>181250</v>
      </c>
    </row>
    <row r="21" spans="3:6">
      <c r="C21" s="480"/>
      <c r="D21" s="202">
        <v>2010</v>
      </c>
      <c r="E21" s="303">
        <v>9.5066221903793622</v>
      </c>
      <c r="F21" s="299">
        <v>173459</v>
      </c>
    </row>
    <row r="22" spans="3:6">
      <c r="C22" s="480"/>
      <c r="D22" s="202">
        <v>2011</v>
      </c>
      <c r="E22" s="303">
        <v>8.7728807214946016</v>
      </c>
      <c r="F22" s="299">
        <v>171429</v>
      </c>
    </row>
    <row r="23" spans="3:6">
      <c r="C23" s="480"/>
      <c r="D23" s="202">
        <v>2012</v>
      </c>
      <c r="E23" s="303">
        <v>8.3022035911818381</v>
      </c>
      <c r="F23" s="299">
        <v>169323</v>
      </c>
    </row>
    <row r="24" spans="3:6">
      <c r="C24" s="480"/>
      <c r="D24" s="202">
        <v>2013</v>
      </c>
      <c r="E24" s="303">
        <v>7.8716629029984064</v>
      </c>
      <c r="F24" s="299">
        <v>162814</v>
      </c>
    </row>
    <row r="25" spans="3:6">
      <c r="C25" s="480"/>
      <c r="D25" s="202">
        <v>2014</v>
      </c>
      <c r="E25" s="303">
        <v>7.8615902326372682</v>
      </c>
      <c r="F25" s="299">
        <v>169118</v>
      </c>
    </row>
    <row r="26" spans="3:6">
      <c r="C26" s="480"/>
      <c r="D26" s="202">
        <v>2015</v>
      </c>
      <c r="E26" s="303">
        <v>8.696114631811783</v>
      </c>
      <c r="F26" s="299">
        <v>197500</v>
      </c>
    </row>
    <row r="27" spans="3:6">
      <c r="C27" s="480"/>
      <c r="D27" s="202">
        <v>2016</v>
      </c>
      <c r="E27" s="303">
        <v>9.4327215931492141</v>
      </c>
      <c r="F27" s="299">
        <v>231304</v>
      </c>
    </row>
    <row r="28" spans="3:6">
      <c r="C28" s="480"/>
      <c r="D28" s="202">
        <v>2017</v>
      </c>
      <c r="E28" s="303">
        <v>9.2616358738280145</v>
      </c>
      <c r="F28" s="299">
        <v>261905</v>
      </c>
    </row>
    <row r="29" spans="3:6">
      <c r="C29" s="480"/>
      <c r="D29" s="202">
        <v>2018</v>
      </c>
      <c r="E29" s="303">
        <v>10.098068336828579</v>
      </c>
      <c r="F29" s="299">
        <v>314354</v>
      </c>
    </row>
    <row r="30" spans="3:6">
      <c r="C30" s="304"/>
      <c r="D30" s="202">
        <v>2019</v>
      </c>
      <c r="E30" s="303">
        <v>11.660900993789069</v>
      </c>
      <c r="F30" s="299">
        <v>400000</v>
      </c>
    </row>
    <row r="31" spans="3:6">
      <c r="C31" s="304"/>
      <c r="D31" s="202">
        <v>2020</v>
      </c>
      <c r="E31" s="303">
        <v>11.127176071584202</v>
      </c>
      <c r="F31" s="299">
        <v>405405</v>
      </c>
    </row>
    <row r="33" spans="3:6">
      <c r="C33" s="480" t="s">
        <v>50</v>
      </c>
      <c r="D33" s="202">
        <v>2002</v>
      </c>
      <c r="E33" s="303">
        <v>9.8371330661815399</v>
      </c>
      <c r="F33" s="299">
        <v>173469</v>
      </c>
    </row>
    <row r="34" spans="3:6">
      <c r="C34" s="480"/>
      <c r="D34" s="202">
        <v>2003</v>
      </c>
      <c r="E34" s="303">
        <v>10.86547667326183</v>
      </c>
      <c r="F34" s="299">
        <v>212268</v>
      </c>
    </row>
    <row r="35" spans="3:6">
      <c r="C35" s="480"/>
      <c r="D35" s="202">
        <v>2004</v>
      </c>
      <c r="E35" s="303">
        <v>10.918490259913565</v>
      </c>
      <c r="F35" s="299">
        <v>226829</v>
      </c>
    </row>
    <row r="36" spans="3:6">
      <c r="C36" s="480"/>
      <c r="D36" s="202">
        <v>2005</v>
      </c>
      <c r="E36" s="303">
        <v>10.224847192014476</v>
      </c>
      <c r="F36" s="299">
        <v>228571</v>
      </c>
    </row>
    <row r="37" spans="3:6">
      <c r="C37" s="480"/>
      <c r="D37" s="202">
        <v>2006</v>
      </c>
      <c r="E37" s="303">
        <v>9.6737619676911208</v>
      </c>
      <c r="F37" s="299">
        <v>238596</v>
      </c>
    </row>
    <row r="38" spans="3:6">
      <c r="C38" s="480"/>
      <c r="D38" s="202">
        <v>2007</v>
      </c>
      <c r="E38" s="303">
        <v>9.3913873734116819</v>
      </c>
      <c r="F38" s="299">
        <v>250000</v>
      </c>
    </row>
    <row r="39" spans="3:6">
      <c r="C39" s="480"/>
      <c r="D39" s="202">
        <v>2008</v>
      </c>
      <c r="E39" s="303">
        <v>9.0419676761898096</v>
      </c>
      <c r="F39" s="299">
        <v>255814</v>
      </c>
    </row>
    <row r="40" spans="3:6">
      <c r="C40" s="480"/>
      <c r="D40" s="202">
        <v>2009</v>
      </c>
      <c r="E40" s="303">
        <v>8.5269683552302151</v>
      </c>
      <c r="F40" s="299">
        <v>242500</v>
      </c>
    </row>
    <row r="41" spans="3:6">
      <c r="C41" s="480"/>
      <c r="D41" s="202">
        <v>2010</v>
      </c>
      <c r="E41" s="303">
        <v>8.0745565256196219</v>
      </c>
      <c r="F41" s="299">
        <v>228571</v>
      </c>
    </row>
    <row r="42" spans="3:6">
      <c r="C42" s="480"/>
      <c r="D42" s="202">
        <v>2011</v>
      </c>
      <c r="E42" s="303">
        <v>7.4510176826974712</v>
      </c>
      <c r="F42" s="299">
        <v>222642</v>
      </c>
    </row>
    <row r="43" spans="3:6">
      <c r="C43" s="480"/>
      <c r="D43" s="202">
        <v>2012</v>
      </c>
      <c r="E43" s="303">
        <v>6.8441634515639977</v>
      </c>
      <c r="F43" s="299">
        <v>214286</v>
      </c>
    </row>
    <row r="44" spans="3:6">
      <c r="C44" s="480"/>
      <c r="D44" s="202">
        <v>2013</v>
      </c>
      <c r="E44" s="303">
        <v>6.3815526320083933</v>
      </c>
      <c r="F44" s="299">
        <v>205882</v>
      </c>
    </row>
    <row r="45" spans="3:6">
      <c r="C45" s="480"/>
      <c r="D45" s="202">
        <v>2014</v>
      </c>
      <c r="E45" s="303">
        <v>6.6365324208615109</v>
      </c>
      <c r="F45" s="299">
        <v>223077</v>
      </c>
    </row>
    <row r="46" spans="3:6">
      <c r="C46" s="480"/>
      <c r="D46" s="202">
        <v>2015</v>
      </c>
      <c r="E46" s="303">
        <v>7.6711541283769202</v>
      </c>
      <c r="F46" s="299">
        <v>273469</v>
      </c>
    </row>
    <row r="47" spans="3:6">
      <c r="C47" s="480"/>
      <c r="D47" s="202">
        <v>2016</v>
      </c>
      <c r="E47" s="303">
        <v>8.7925516079097026</v>
      </c>
      <c r="F47" s="299">
        <v>342857</v>
      </c>
    </row>
    <row r="48" spans="3:6">
      <c r="C48" s="480"/>
      <c r="D48" s="202">
        <v>2017</v>
      </c>
      <c r="E48" s="303">
        <v>9.2958675895420662</v>
      </c>
      <c r="F48" s="299">
        <v>401961</v>
      </c>
    </row>
    <row r="49" spans="3:6">
      <c r="C49" s="480"/>
      <c r="D49" s="202">
        <v>2018</v>
      </c>
      <c r="E49" s="303">
        <v>10.522964765848538</v>
      </c>
      <c r="F49" s="299">
        <v>498550</v>
      </c>
    </row>
    <row r="50" spans="3:6">
      <c r="C50" s="480"/>
      <c r="D50" s="202">
        <v>2019</v>
      </c>
      <c r="E50" s="303">
        <v>11.48639435094279</v>
      </c>
      <c r="F50" s="299">
        <v>606557</v>
      </c>
    </row>
    <row r="51" spans="3:6">
      <c r="C51" s="305"/>
      <c r="D51" s="202">
        <v>2020</v>
      </c>
      <c r="E51" s="303">
        <v>11.131485667091242</v>
      </c>
      <c r="F51" s="299">
        <v>616025</v>
      </c>
    </row>
    <row r="53" spans="3:6">
      <c r="C53" s="480" t="s">
        <v>1414</v>
      </c>
      <c r="D53" s="202">
        <v>2002</v>
      </c>
      <c r="E53" s="303">
        <v>9.7194257465689997</v>
      </c>
      <c r="F53" s="299">
        <v>134906</v>
      </c>
    </row>
    <row r="54" spans="3:6">
      <c r="C54" s="480"/>
      <c r="D54" s="202">
        <v>2003</v>
      </c>
      <c r="E54" s="303">
        <v>12.0294513307385</v>
      </c>
      <c r="F54" s="299">
        <v>173106</v>
      </c>
    </row>
    <row r="55" spans="3:6">
      <c r="C55" s="480"/>
      <c r="D55" s="202">
        <v>2004</v>
      </c>
      <c r="E55" s="303">
        <v>11.304690607496495</v>
      </c>
      <c r="F55" s="299">
        <v>175000</v>
      </c>
    </row>
    <row r="56" spans="3:6">
      <c r="C56" s="480"/>
      <c r="D56" s="202">
        <v>2005</v>
      </c>
      <c r="E56" s="303">
        <v>9.7790697230214292</v>
      </c>
      <c r="F56" s="299">
        <v>159677</v>
      </c>
    </row>
    <row r="57" spans="3:6">
      <c r="C57" s="480"/>
      <c r="D57" s="202">
        <v>2006</v>
      </c>
      <c r="E57" s="303">
        <v>9.2274739185514267</v>
      </c>
      <c r="F57" s="299">
        <v>163636</v>
      </c>
    </row>
    <row r="58" spans="3:6">
      <c r="C58" s="480"/>
      <c r="D58" s="202">
        <v>2007</v>
      </c>
      <c r="E58" s="303">
        <v>9.4519442418122281</v>
      </c>
      <c r="F58" s="299">
        <v>177778</v>
      </c>
    </row>
    <row r="59" spans="3:6">
      <c r="C59" s="480"/>
      <c r="D59" s="202">
        <v>2008</v>
      </c>
      <c r="E59" s="303">
        <v>9.5689381025818605</v>
      </c>
      <c r="F59" s="299">
        <v>188679</v>
      </c>
    </row>
    <row r="60" spans="3:6">
      <c r="C60" s="480"/>
      <c r="D60" s="202">
        <v>2009</v>
      </c>
      <c r="E60" s="303">
        <v>8.5416370269245494</v>
      </c>
      <c r="F60" s="299">
        <v>172528</v>
      </c>
    </row>
    <row r="61" spans="3:6">
      <c r="C61" s="480"/>
      <c r="D61" s="202">
        <v>2010</v>
      </c>
      <c r="E61" s="303">
        <v>7.8083392110706393</v>
      </c>
      <c r="F61" s="299">
        <v>163265</v>
      </c>
    </row>
    <row r="62" spans="3:6">
      <c r="C62" s="480"/>
      <c r="D62" s="202">
        <v>2011</v>
      </c>
      <c r="E62" s="303">
        <v>7.0200014470629828</v>
      </c>
      <c r="F62" s="299">
        <v>154545</v>
      </c>
    </row>
    <row r="63" spans="3:6">
      <c r="C63" s="480"/>
      <c r="D63" s="202">
        <v>2012</v>
      </c>
      <c r="E63" s="303">
        <v>6.4967427904787467</v>
      </c>
      <c r="F63" s="299">
        <v>152239</v>
      </c>
    </row>
    <row r="64" spans="3:6">
      <c r="C64" s="480"/>
      <c r="D64" s="202">
        <v>2013</v>
      </c>
      <c r="E64" s="303">
        <v>6.2235431479796359</v>
      </c>
      <c r="F64" s="299">
        <v>150000</v>
      </c>
    </row>
    <row r="65" spans="3:6">
      <c r="C65" s="480"/>
      <c r="D65" s="202">
        <v>2014</v>
      </c>
      <c r="E65" s="303">
        <v>6.2521044572400388</v>
      </c>
      <c r="F65" s="299">
        <v>155000</v>
      </c>
    </row>
    <row r="66" spans="3:6">
      <c r="C66" s="480"/>
      <c r="D66" s="202">
        <v>2015</v>
      </c>
      <c r="E66" s="303">
        <v>7.0090632833973299</v>
      </c>
      <c r="F66" s="299">
        <v>183673</v>
      </c>
    </row>
    <row r="67" spans="3:6">
      <c r="C67" s="480"/>
      <c r="D67" s="202">
        <v>2016</v>
      </c>
      <c r="E67" s="303">
        <v>7.6346045655043362</v>
      </c>
      <c r="F67" s="299">
        <v>222222</v>
      </c>
    </row>
    <row r="68" spans="3:6">
      <c r="C68" s="480"/>
      <c r="D68" s="202">
        <v>2017</v>
      </c>
      <c r="E68" s="303">
        <v>7.657913891449863</v>
      </c>
      <c r="F68" s="299">
        <v>254545</v>
      </c>
    </row>
    <row r="69" spans="3:6">
      <c r="C69" s="480"/>
      <c r="D69" s="202">
        <v>2018</v>
      </c>
      <c r="E69" s="303">
        <v>8.4600920854197881</v>
      </c>
      <c r="F69" s="299">
        <v>309524</v>
      </c>
    </row>
    <row r="70" spans="3:6">
      <c r="C70" s="480"/>
      <c r="D70" s="202">
        <v>2019</v>
      </c>
      <c r="E70" s="303">
        <v>9.4016149764882488</v>
      </c>
      <c r="F70" s="299">
        <v>392453</v>
      </c>
    </row>
    <row r="71" spans="3:6">
      <c r="C71" s="480"/>
      <c r="D71" s="202">
        <v>2020</v>
      </c>
      <c r="E71" s="303">
        <v>9.561706234198633</v>
      </c>
      <c r="F71" s="299">
        <v>408627</v>
      </c>
    </row>
    <row r="73" spans="3:6">
      <c r="C73" s="480" t="s">
        <v>844</v>
      </c>
      <c r="D73" s="202">
        <v>2002</v>
      </c>
      <c r="E73" s="303">
        <v>7.9268260006657103</v>
      </c>
      <c r="F73" s="299">
        <v>96153.8</v>
      </c>
    </row>
    <row r="74" spans="3:6">
      <c r="C74" s="480"/>
      <c r="D74" s="202">
        <v>2003</v>
      </c>
      <c r="E74" s="303">
        <v>9.388362349967343</v>
      </c>
      <c r="F74" s="299">
        <v>127500</v>
      </c>
    </row>
    <row r="75" spans="3:6">
      <c r="C75" s="480"/>
      <c r="D75" s="202">
        <v>2004</v>
      </c>
      <c r="E75" s="303">
        <v>9.9532739667748515</v>
      </c>
      <c r="F75" s="299">
        <v>138298</v>
      </c>
    </row>
    <row r="76" spans="3:6">
      <c r="C76" s="480"/>
      <c r="D76" s="202">
        <v>2005</v>
      </c>
      <c r="E76" s="303">
        <v>9.5928031930818456</v>
      </c>
      <c r="F76" s="299">
        <v>142857</v>
      </c>
    </row>
    <row r="77" spans="3:6">
      <c r="C77" s="480"/>
      <c r="D77" s="202">
        <v>2006</v>
      </c>
      <c r="E77" s="303">
        <v>8.9909814029486963</v>
      </c>
      <c r="F77" s="299">
        <v>146667</v>
      </c>
    </row>
    <row r="78" spans="3:6">
      <c r="C78" s="480"/>
      <c r="D78" s="202">
        <v>2007</v>
      </c>
      <c r="E78" s="303">
        <v>8.7809717099393243</v>
      </c>
      <c r="F78" s="299">
        <v>150943</v>
      </c>
    </row>
    <row r="79" spans="3:6">
      <c r="C79" s="480"/>
      <c r="D79" s="202">
        <v>2008</v>
      </c>
      <c r="E79" s="303">
        <v>8.3411797267269776</v>
      </c>
      <c r="F79" s="299">
        <v>154545</v>
      </c>
    </row>
    <row r="80" spans="3:6">
      <c r="C80" s="480"/>
      <c r="D80" s="202">
        <v>2009</v>
      </c>
      <c r="E80" s="303">
        <v>8.5994737625135915</v>
      </c>
      <c r="F80" s="299">
        <v>157143</v>
      </c>
    </row>
    <row r="81" spans="3:6">
      <c r="C81" s="480"/>
      <c r="D81" s="202">
        <v>2010</v>
      </c>
      <c r="E81" s="303">
        <v>8.1457680573473343</v>
      </c>
      <c r="F81" s="299">
        <v>148148</v>
      </c>
    </row>
    <row r="82" spans="3:6">
      <c r="C82" s="480"/>
      <c r="D82" s="202">
        <v>2011</v>
      </c>
      <c r="E82" s="303">
        <v>7.5164778854983156</v>
      </c>
      <c r="F82" s="299">
        <v>145299</v>
      </c>
    </row>
    <row r="83" spans="3:6">
      <c r="C83" s="480"/>
      <c r="D83" s="202">
        <v>2012</v>
      </c>
      <c r="E83" s="303">
        <v>7.0680625345717427</v>
      </c>
      <c r="F83" s="299">
        <v>142857</v>
      </c>
    </row>
    <row r="84" spans="3:6">
      <c r="C84" s="480"/>
      <c r="D84" s="202">
        <v>2013</v>
      </c>
      <c r="E84" s="303">
        <v>6.4692681361932394</v>
      </c>
      <c r="F84" s="299">
        <v>136364</v>
      </c>
    </row>
    <row r="85" spans="3:6">
      <c r="C85" s="480"/>
      <c r="D85" s="202">
        <v>2014</v>
      </c>
      <c r="E85" s="303">
        <v>6.3205357078768287</v>
      </c>
      <c r="F85" s="299">
        <v>138298</v>
      </c>
    </row>
    <row r="86" spans="3:6">
      <c r="C86" s="480"/>
      <c r="D86" s="202">
        <v>2015</v>
      </c>
      <c r="E86" s="303">
        <v>6.5601692479186609</v>
      </c>
      <c r="F86" s="299">
        <v>155738</v>
      </c>
    </row>
    <row r="87" spans="3:6">
      <c r="C87" s="480"/>
      <c r="D87" s="202">
        <v>2016</v>
      </c>
      <c r="E87" s="303">
        <v>6.9728335400738821</v>
      </c>
      <c r="F87" s="299">
        <v>179487</v>
      </c>
    </row>
    <row r="88" spans="3:6">
      <c r="C88" s="480"/>
      <c r="D88" s="202">
        <v>2017</v>
      </c>
      <c r="E88" s="303">
        <v>7.1486963310779137</v>
      </c>
      <c r="F88" s="299">
        <v>211835</v>
      </c>
    </row>
    <row r="89" spans="3:6">
      <c r="C89" s="480"/>
      <c r="D89" s="202">
        <v>2018</v>
      </c>
      <c r="E89" s="303">
        <v>7.8810586127839839</v>
      </c>
      <c r="F89" s="299">
        <v>254545</v>
      </c>
    </row>
    <row r="90" spans="3:6">
      <c r="C90" s="480"/>
      <c r="D90" s="202">
        <v>2019</v>
      </c>
      <c r="E90" s="303">
        <v>9.1897218671785978</v>
      </c>
      <c r="F90" s="299">
        <v>327273</v>
      </c>
    </row>
    <row r="91" spans="3:6">
      <c r="C91" s="305"/>
      <c r="D91" s="202">
        <v>2020</v>
      </c>
      <c r="E91" s="303">
        <v>8.8116845546365266</v>
      </c>
      <c r="F91" s="299">
        <v>331339</v>
      </c>
    </row>
    <row r="93" spans="3:6">
      <c r="C93" s="480" t="s">
        <v>843</v>
      </c>
      <c r="D93" s="202">
        <v>2002</v>
      </c>
      <c r="E93" s="303">
        <v>9.0211261008228032</v>
      </c>
      <c r="F93" s="299">
        <v>110870</v>
      </c>
    </row>
    <row r="94" spans="3:6">
      <c r="C94" s="480"/>
      <c r="D94" s="202">
        <v>2003</v>
      </c>
      <c r="E94" s="303">
        <v>10.926316771278765</v>
      </c>
      <c r="F94" s="299">
        <v>142857</v>
      </c>
    </row>
    <row r="95" spans="3:6">
      <c r="C95" s="480"/>
      <c r="D95" s="202">
        <v>2004</v>
      </c>
      <c r="E95" s="303">
        <v>11.343841732290665</v>
      </c>
      <c r="F95" s="299">
        <v>156863</v>
      </c>
    </row>
    <row r="96" spans="3:6">
      <c r="C96" s="480"/>
      <c r="D96" s="202">
        <v>2005</v>
      </c>
      <c r="E96" s="303">
        <v>10.613433101474916</v>
      </c>
      <c r="F96" s="299">
        <v>161250</v>
      </c>
    </row>
    <row r="97" spans="3:6">
      <c r="C97" s="480"/>
      <c r="D97" s="202">
        <v>2006</v>
      </c>
      <c r="E97" s="303">
        <v>9.8998548181570811</v>
      </c>
      <c r="F97" s="299">
        <v>163830</v>
      </c>
    </row>
    <row r="98" spans="3:6">
      <c r="C98" s="480"/>
      <c r="D98" s="202">
        <v>2007</v>
      </c>
      <c r="E98" s="303">
        <v>9.3451165020024174</v>
      </c>
      <c r="F98" s="299">
        <v>165385</v>
      </c>
    </row>
    <row r="99" spans="3:6">
      <c r="C99" s="480"/>
      <c r="D99" s="202">
        <v>2008</v>
      </c>
      <c r="E99" s="303">
        <v>8.8704163190697134</v>
      </c>
      <c r="F99" s="299">
        <v>167925</v>
      </c>
    </row>
    <row r="100" spans="3:6">
      <c r="C100" s="480"/>
      <c r="D100" s="202">
        <v>2009</v>
      </c>
      <c r="E100" s="303">
        <v>8.2415148418983595</v>
      </c>
      <c r="F100" s="299">
        <v>152542</v>
      </c>
    </row>
    <row r="101" spans="3:6">
      <c r="C101" s="480"/>
      <c r="D101" s="202">
        <v>2010</v>
      </c>
      <c r="E101" s="303">
        <v>7.8666597524029127</v>
      </c>
      <c r="F101" s="299">
        <v>146504</v>
      </c>
    </row>
    <row r="102" spans="3:6">
      <c r="C102" s="480"/>
      <c r="D102" s="202">
        <v>2011</v>
      </c>
      <c r="E102" s="303">
        <v>7.0157738985103899</v>
      </c>
      <c r="F102" s="299">
        <v>139423</v>
      </c>
    </row>
    <row r="103" spans="3:6">
      <c r="C103" s="480"/>
      <c r="D103" s="202">
        <v>2012</v>
      </c>
      <c r="E103" s="303">
        <v>6.4919043151812055</v>
      </c>
      <c r="F103" s="299">
        <v>132343</v>
      </c>
    </row>
    <row r="104" spans="3:6">
      <c r="C104" s="480"/>
      <c r="D104" s="202">
        <v>2013</v>
      </c>
      <c r="E104" s="303">
        <v>5.8979951323987878</v>
      </c>
      <c r="F104" s="299">
        <v>121010</v>
      </c>
    </row>
    <row r="105" spans="3:6">
      <c r="C105" s="480"/>
      <c r="D105" s="202">
        <v>2014</v>
      </c>
      <c r="E105" s="303">
        <v>5.7876058484260806</v>
      </c>
      <c r="F105" s="299">
        <v>122388</v>
      </c>
    </row>
    <row r="106" spans="3:6">
      <c r="C106" s="480"/>
      <c r="D106" s="202">
        <v>2015</v>
      </c>
      <c r="E106" s="303">
        <v>6.2582096785782424</v>
      </c>
      <c r="F106" s="299">
        <v>140000</v>
      </c>
    </row>
    <row r="107" spans="3:6">
      <c r="C107" s="480"/>
      <c r="D107" s="202">
        <v>2016</v>
      </c>
      <c r="E107" s="303">
        <v>6.6061646739602455</v>
      </c>
      <c r="F107" s="299">
        <v>159259</v>
      </c>
    </row>
    <row r="108" spans="3:6">
      <c r="C108" s="480"/>
      <c r="D108" s="202">
        <v>2017</v>
      </c>
      <c r="E108" s="303">
        <v>6.7998936028461614</v>
      </c>
      <c r="F108" s="299">
        <v>190000</v>
      </c>
    </row>
    <row r="109" spans="3:6">
      <c r="C109" s="480"/>
      <c r="D109" s="202">
        <v>2018</v>
      </c>
      <c r="E109" s="303">
        <v>7.6210203714800748</v>
      </c>
      <c r="F109" s="299">
        <v>232786</v>
      </c>
    </row>
    <row r="110" spans="3:6">
      <c r="C110" s="480"/>
      <c r="D110" s="202">
        <v>2019</v>
      </c>
      <c r="E110" s="303">
        <v>7.8956942296074981</v>
      </c>
      <c r="F110" s="299">
        <v>276923</v>
      </c>
    </row>
    <row r="111" spans="3:6">
      <c r="C111" s="305"/>
      <c r="D111" s="202">
        <v>2020</v>
      </c>
      <c r="E111" s="303">
        <v>7.7114132267809437</v>
      </c>
      <c r="F111" s="299">
        <v>283475</v>
      </c>
    </row>
    <row r="113" spans="3:6">
      <c r="C113" s="480" t="s">
        <v>842</v>
      </c>
      <c r="D113" s="202">
        <v>2002</v>
      </c>
      <c r="E113" s="303">
        <v>9.5931010316369676</v>
      </c>
      <c r="F113" s="299">
        <v>125000</v>
      </c>
    </row>
    <row r="114" spans="3:6">
      <c r="C114" s="480"/>
      <c r="D114" s="202">
        <v>2003</v>
      </c>
      <c r="E114" s="303">
        <v>11.260914857953379</v>
      </c>
      <c r="F114" s="299">
        <v>163265</v>
      </c>
    </row>
    <row r="115" spans="3:6">
      <c r="C115" s="480"/>
      <c r="D115" s="202">
        <v>2004</v>
      </c>
      <c r="E115" s="303">
        <v>11.358608570044698</v>
      </c>
      <c r="F115" s="299">
        <v>174265</v>
      </c>
    </row>
    <row r="116" spans="3:6">
      <c r="C116" s="480"/>
      <c r="D116" s="202">
        <v>2005</v>
      </c>
      <c r="E116" s="303">
        <v>10.283848534692124</v>
      </c>
      <c r="F116" s="299">
        <v>169811</v>
      </c>
    </row>
    <row r="117" spans="3:6">
      <c r="C117" s="480"/>
      <c r="D117" s="202">
        <v>2006</v>
      </c>
      <c r="E117" s="303">
        <v>9.5121790852971024</v>
      </c>
      <c r="F117" s="299">
        <v>169811</v>
      </c>
    </row>
    <row r="118" spans="3:6">
      <c r="C118" s="480"/>
      <c r="D118" s="202">
        <v>2007</v>
      </c>
      <c r="E118" s="303">
        <v>9.0381564457094772</v>
      </c>
      <c r="F118" s="299">
        <v>175472</v>
      </c>
    </row>
    <row r="119" spans="3:6">
      <c r="C119" s="480"/>
      <c r="D119" s="202">
        <v>2008</v>
      </c>
      <c r="E119" s="303">
        <v>8.6052255661371806</v>
      </c>
      <c r="F119" s="299">
        <v>174537</v>
      </c>
    </row>
    <row r="120" spans="3:6">
      <c r="C120" s="480"/>
      <c r="D120" s="202">
        <v>2009</v>
      </c>
      <c r="E120" s="303">
        <v>8.0842779374693876</v>
      </c>
      <c r="F120" s="299">
        <v>166667</v>
      </c>
    </row>
    <row r="121" spans="3:6">
      <c r="C121" s="480"/>
      <c r="D121" s="202">
        <v>2010</v>
      </c>
      <c r="E121" s="303">
        <v>7.7054228096174313</v>
      </c>
      <c r="F121" s="299">
        <v>163793</v>
      </c>
    </row>
    <row r="122" spans="3:6">
      <c r="C122" s="480"/>
      <c r="D122" s="202">
        <v>2011</v>
      </c>
      <c r="E122" s="303">
        <v>7.1217430725747723</v>
      </c>
      <c r="F122" s="299">
        <v>165049</v>
      </c>
    </row>
    <row r="123" spans="3:6">
      <c r="C123" s="480"/>
      <c r="D123" s="202">
        <v>2012</v>
      </c>
      <c r="E123" s="303">
        <v>6.4760978670103464</v>
      </c>
      <c r="F123" s="299">
        <v>160377</v>
      </c>
    </row>
    <row r="124" spans="3:6">
      <c r="C124" s="480"/>
      <c r="D124" s="202">
        <v>2013</v>
      </c>
      <c r="E124" s="303">
        <v>6.7949391091243383</v>
      </c>
      <c r="F124" s="299">
        <v>176744</v>
      </c>
    </row>
    <row r="125" spans="3:6">
      <c r="C125" s="480"/>
      <c r="D125" s="202">
        <v>2014</v>
      </c>
      <c r="E125" s="303">
        <v>7.5531566801858467</v>
      </c>
      <c r="F125" s="299">
        <v>205714</v>
      </c>
    </row>
    <row r="126" spans="3:6">
      <c r="C126" s="480"/>
      <c r="D126" s="202">
        <v>2015</v>
      </c>
      <c r="E126" s="303">
        <v>8.2370844377546568</v>
      </c>
      <c r="F126" s="299">
        <v>236364</v>
      </c>
    </row>
    <row r="127" spans="3:6">
      <c r="C127" s="480"/>
      <c r="D127" s="202">
        <v>2016</v>
      </c>
      <c r="E127" s="303">
        <v>8.0319592722046664</v>
      </c>
      <c r="F127" s="299">
        <v>252830</v>
      </c>
    </row>
    <row r="128" spans="3:6">
      <c r="C128" s="480"/>
      <c r="D128" s="202">
        <v>2017</v>
      </c>
      <c r="E128" s="303">
        <v>7.7880429324350766</v>
      </c>
      <c r="F128" s="299">
        <v>277273</v>
      </c>
    </row>
    <row r="129" spans="3:6">
      <c r="C129" s="480"/>
      <c r="D129" s="202">
        <v>2018</v>
      </c>
      <c r="E129" s="303">
        <v>8.0427304085866407</v>
      </c>
      <c r="F129" s="299">
        <v>315493</v>
      </c>
    </row>
    <row r="130" spans="3:6">
      <c r="C130" s="304"/>
      <c r="D130" s="202">
        <v>2019</v>
      </c>
      <c r="E130" s="303">
        <v>8.4364496889441245</v>
      </c>
      <c r="F130" s="299">
        <v>377359</v>
      </c>
    </row>
    <row r="131" spans="3:6">
      <c r="C131" s="304"/>
      <c r="D131" s="202">
        <v>2020</v>
      </c>
      <c r="E131" s="303">
        <v>8.5371238180477551</v>
      </c>
      <c r="F131" s="299">
        <v>390909</v>
      </c>
    </row>
    <row r="133" spans="3:6">
      <c r="C133" s="480" t="s">
        <v>845</v>
      </c>
      <c r="D133" s="202">
        <v>2002</v>
      </c>
      <c r="E133" s="303">
        <v>6.8583832349318055</v>
      </c>
      <c r="F133" s="299">
        <v>81081.100000000006</v>
      </c>
    </row>
    <row r="134" spans="3:6">
      <c r="C134" s="480"/>
      <c r="D134" s="202">
        <v>2003</v>
      </c>
      <c r="E134" s="303">
        <v>8.2685935283020662</v>
      </c>
      <c r="F134" s="299">
        <v>109091</v>
      </c>
    </row>
    <row r="135" spans="3:6">
      <c r="C135" s="480"/>
      <c r="D135" s="202">
        <v>2004</v>
      </c>
      <c r="E135" s="303">
        <v>9.9185241666078312</v>
      </c>
      <c r="F135" s="299">
        <v>135088</v>
      </c>
    </row>
    <row r="136" spans="3:6">
      <c r="C136" s="480"/>
      <c r="D136" s="202">
        <v>2005</v>
      </c>
      <c r="E136" s="303">
        <v>8.819543142279926</v>
      </c>
      <c r="F136" s="299">
        <v>132075</v>
      </c>
    </row>
    <row r="137" spans="3:6">
      <c r="C137" s="480"/>
      <c r="D137" s="202">
        <v>2006</v>
      </c>
      <c r="E137" s="303">
        <v>8.4603051754500207</v>
      </c>
      <c r="F137" s="299">
        <v>136364</v>
      </c>
    </row>
    <row r="138" spans="3:6">
      <c r="C138" s="480"/>
      <c r="D138" s="202">
        <v>2007</v>
      </c>
      <c r="E138" s="303">
        <v>8.511458019942264</v>
      </c>
      <c r="F138" s="299">
        <v>145455</v>
      </c>
    </row>
    <row r="139" spans="3:6">
      <c r="C139" s="480"/>
      <c r="D139" s="202">
        <v>2008</v>
      </c>
      <c r="E139" s="303">
        <v>8.1307003060162941</v>
      </c>
      <c r="F139" s="299">
        <v>148571</v>
      </c>
    </row>
    <row r="140" spans="3:6">
      <c r="C140" s="480"/>
      <c r="D140" s="202">
        <v>2009</v>
      </c>
      <c r="E140" s="303">
        <v>7.5201877141599764</v>
      </c>
      <c r="F140" s="299">
        <v>134483</v>
      </c>
    </row>
    <row r="141" spans="3:6">
      <c r="C141" s="480"/>
      <c r="D141" s="202">
        <v>2010</v>
      </c>
      <c r="E141" s="303">
        <v>6.9107343327262205</v>
      </c>
      <c r="F141" s="299">
        <v>123272</v>
      </c>
    </row>
    <row r="142" spans="3:6">
      <c r="C142" s="480"/>
      <c r="D142" s="202">
        <v>2011</v>
      </c>
      <c r="E142" s="303">
        <v>5.9856739510012726</v>
      </c>
      <c r="F142" s="299">
        <v>114286</v>
      </c>
    </row>
    <row r="143" spans="3:6">
      <c r="C143" s="480"/>
      <c r="D143" s="202">
        <v>2012</v>
      </c>
      <c r="E143" s="303">
        <v>5.4985530157212752</v>
      </c>
      <c r="F143" s="299">
        <v>106667</v>
      </c>
    </row>
    <row r="144" spans="3:6">
      <c r="C144" s="480"/>
      <c r="D144" s="202">
        <v>2013</v>
      </c>
      <c r="E144" s="303">
        <v>4.7007642151600963</v>
      </c>
      <c r="F144" s="299">
        <v>91549.3</v>
      </c>
    </row>
    <row r="145" spans="3:6">
      <c r="C145" s="480"/>
      <c r="D145" s="202">
        <v>2014</v>
      </c>
      <c r="E145" s="303">
        <v>4.4370135225087122</v>
      </c>
      <c r="F145" s="299">
        <v>90000</v>
      </c>
    </row>
    <row r="146" spans="3:6">
      <c r="C146" s="480"/>
      <c r="D146" s="202">
        <v>2015</v>
      </c>
      <c r="E146" s="303">
        <v>4.8576007033277193</v>
      </c>
      <c r="F146" s="299">
        <v>102734</v>
      </c>
    </row>
    <row r="147" spans="3:6">
      <c r="C147" s="480"/>
      <c r="D147" s="202">
        <v>2016</v>
      </c>
      <c r="E147" s="303">
        <v>5.0486657170125993</v>
      </c>
      <c r="F147" s="299">
        <v>116364</v>
      </c>
    </row>
    <row r="148" spans="3:6">
      <c r="C148" s="480"/>
      <c r="D148" s="202">
        <v>2017</v>
      </c>
      <c r="E148" s="303">
        <v>4.861317059978906</v>
      </c>
      <c r="F148" s="299">
        <v>131309</v>
      </c>
    </row>
    <row r="149" spans="3:6">
      <c r="C149" s="480"/>
      <c r="D149" s="202">
        <v>2018</v>
      </c>
      <c r="E149" s="303">
        <v>5.5166295943043915</v>
      </c>
      <c r="F149" s="299">
        <v>164706</v>
      </c>
    </row>
    <row r="150" spans="3:6">
      <c r="C150" s="480"/>
      <c r="D150" s="202">
        <v>2019</v>
      </c>
      <c r="E150" s="303">
        <v>6.5360430147191204</v>
      </c>
      <c r="F150" s="299">
        <v>216216</v>
      </c>
    </row>
    <row r="151" spans="3:6">
      <c r="C151" s="480"/>
      <c r="D151" s="202">
        <v>2020</v>
      </c>
      <c r="E151" s="303">
        <v>6.6832987885257227</v>
      </c>
      <c r="F151" s="299">
        <v>228800</v>
      </c>
    </row>
  </sheetData>
  <mergeCells count="7">
    <mergeCell ref="C93:C110"/>
    <mergeCell ref="C113:C129"/>
    <mergeCell ref="C133:C151"/>
    <mergeCell ref="C13:C29"/>
    <mergeCell ref="C33:C50"/>
    <mergeCell ref="C53:C71"/>
    <mergeCell ref="C73:C90"/>
  </mergeCells>
  <hyperlinks>
    <hyperlink ref="C1" location="Jegyzék_index!A1" display="Vissza a jegyzékre / Return to the Index" xr:uid="{19DF76DE-8FFF-4477-886E-DFFD79ED8802}"/>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9278B-7D20-4686-AAD2-F91A2B8CE344}">
  <dimension ref="A1:I22"/>
  <sheetViews>
    <sheetView showGridLines="0" zoomScale="75" zoomScaleNormal="75" workbookViewId="0"/>
  </sheetViews>
  <sheetFormatPr defaultRowHeight="15.75"/>
  <cols>
    <col min="1" max="1" width="14" style="454" bestFit="1" customWidth="1"/>
    <col min="2" max="2" width="101.28515625" style="454" customWidth="1"/>
    <col min="3" max="3" width="22.140625" style="454" customWidth="1"/>
    <col min="4" max="4" width="9.28515625" style="454" bestFit="1" customWidth="1"/>
    <col min="5" max="6" width="9.140625" style="454"/>
    <col min="7" max="7" width="48.85546875" style="454" bestFit="1" customWidth="1"/>
    <col min="8" max="8" width="48" style="454" bestFit="1" customWidth="1"/>
    <col min="9" max="9" width="43.5703125" style="454" bestFit="1" customWidth="1"/>
    <col min="10" max="14" width="9.140625" style="454"/>
    <col min="15" max="15" width="6" style="454" bestFit="1" customWidth="1"/>
    <col min="16" max="16" width="4.140625" style="454" bestFit="1" customWidth="1"/>
    <col min="17" max="17" width="48.85546875" style="454" bestFit="1" customWidth="1"/>
    <col min="18" max="18" width="37.5703125" style="454" bestFit="1" customWidth="1"/>
    <col min="19" max="19" width="43.5703125" style="454" bestFit="1" customWidth="1"/>
    <col min="20" max="16384" width="9.140625" style="454"/>
  </cols>
  <sheetData>
    <row r="1" spans="1:9">
      <c r="A1" s="43" t="s">
        <v>61</v>
      </c>
      <c r="B1" s="453" t="s">
        <v>1331</v>
      </c>
      <c r="C1" s="11" t="s">
        <v>646</v>
      </c>
    </row>
    <row r="2" spans="1:9">
      <c r="A2" s="43" t="s">
        <v>62</v>
      </c>
      <c r="B2" s="453" t="s">
        <v>1569</v>
      </c>
      <c r="C2" s="453"/>
      <c r="D2" s="453"/>
    </row>
    <row r="3" spans="1:9">
      <c r="A3" s="43" t="s">
        <v>43</v>
      </c>
      <c r="B3" s="454" t="s">
        <v>44</v>
      </c>
    </row>
    <row r="4" spans="1:9">
      <c r="A4" s="43" t="s">
        <v>63</v>
      </c>
      <c r="B4" s="454" t="s">
        <v>1209</v>
      </c>
    </row>
    <row r="5" spans="1:9">
      <c r="A5" s="48" t="s">
        <v>64</v>
      </c>
      <c r="B5" s="454" t="s">
        <v>336</v>
      </c>
    </row>
    <row r="6" spans="1:9">
      <c r="A6" s="48" t="s">
        <v>65</v>
      </c>
      <c r="B6" s="454" t="s">
        <v>350</v>
      </c>
    </row>
    <row r="7" spans="1:9">
      <c r="E7" s="139"/>
      <c r="F7" s="139"/>
      <c r="G7" s="139"/>
    </row>
    <row r="9" spans="1:9">
      <c r="G9" s="455" t="s">
        <v>1494</v>
      </c>
      <c r="H9" s="455" t="s">
        <v>1495</v>
      </c>
      <c r="I9" s="455" t="s">
        <v>1496</v>
      </c>
    </row>
    <row r="10" spans="1:9">
      <c r="G10" s="454" t="s">
        <v>1332</v>
      </c>
      <c r="H10" s="454" t="s">
        <v>1333</v>
      </c>
      <c r="I10" s="454" t="s">
        <v>1334</v>
      </c>
    </row>
    <row r="11" spans="1:9">
      <c r="C11" s="454">
        <v>2019</v>
      </c>
      <c r="D11" s="454" t="s">
        <v>752</v>
      </c>
      <c r="E11" s="454">
        <v>2019</v>
      </c>
      <c r="F11" s="454" t="s">
        <v>1025</v>
      </c>
      <c r="G11" s="456">
        <v>5.3246518194076176</v>
      </c>
      <c r="H11" s="456">
        <v>2.2129213790673936</v>
      </c>
      <c r="I11" s="456">
        <v>38.651000000000003</v>
      </c>
    </row>
    <row r="12" spans="1:9">
      <c r="D12" s="454" t="s">
        <v>45</v>
      </c>
      <c r="F12" s="454" t="s">
        <v>28</v>
      </c>
      <c r="G12" s="456">
        <v>5.4038961175725468</v>
      </c>
      <c r="H12" s="456">
        <v>1.9913174250847094</v>
      </c>
      <c r="I12" s="456">
        <v>37.192300000000003</v>
      </c>
    </row>
    <row r="13" spans="1:9">
      <c r="D13" s="454" t="s">
        <v>46</v>
      </c>
      <c r="F13" s="454" t="s">
        <v>29</v>
      </c>
      <c r="G13" s="456">
        <v>5.563456614803056</v>
      </c>
      <c r="H13" s="456">
        <v>6.9195806740935621</v>
      </c>
      <c r="I13" s="456">
        <v>38.281399999999998</v>
      </c>
    </row>
    <row r="14" spans="1:9">
      <c r="D14" s="454" t="s">
        <v>47</v>
      </c>
      <c r="F14" s="454" t="s">
        <v>30</v>
      </c>
      <c r="G14" s="456">
        <v>5.3492022831320156</v>
      </c>
      <c r="H14" s="456">
        <v>5.0214726756488046</v>
      </c>
      <c r="I14" s="456">
        <v>37.531199999999998</v>
      </c>
    </row>
    <row r="15" spans="1:9">
      <c r="C15" s="454">
        <v>2020</v>
      </c>
      <c r="D15" s="454" t="s">
        <v>752</v>
      </c>
      <c r="E15" s="454">
        <v>2020</v>
      </c>
      <c r="F15" s="454" t="s">
        <v>1025</v>
      </c>
      <c r="G15" s="456">
        <v>6.0074129839573605</v>
      </c>
      <c r="H15" s="456">
        <v>4.916400341418079</v>
      </c>
      <c r="I15" s="456">
        <v>38.064</v>
      </c>
    </row>
    <row r="16" spans="1:9">
      <c r="D16" s="454" t="s">
        <v>45</v>
      </c>
      <c r="F16" s="454" t="s">
        <v>28</v>
      </c>
      <c r="G16" s="456">
        <v>6.9487423512340385</v>
      </c>
      <c r="H16" s="456">
        <v>7.7479199594747845</v>
      </c>
      <c r="I16" s="456">
        <v>34.841333333333331</v>
      </c>
    </row>
    <row r="19" spans="7:7">
      <c r="G19" s="456"/>
    </row>
    <row r="20" spans="7:7">
      <c r="G20" s="456"/>
    </row>
    <row r="21" spans="7:7">
      <c r="G21" s="456"/>
    </row>
    <row r="22" spans="7:7">
      <c r="G22" s="456"/>
    </row>
  </sheetData>
  <hyperlinks>
    <hyperlink ref="C1" location="Jegyzék_index!A1" display="Vissza a jegyzékre / Return to the Index" xr:uid="{12388E5F-12E7-4F0A-96D5-38D05D745E5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D1CE1-C742-4566-A9C3-7354BBC4BAA0}">
  <dimension ref="A1:S99"/>
  <sheetViews>
    <sheetView showGridLines="0" zoomScale="75" zoomScaleNormal="75" workbookViewId="0"/>
  </sheetViews>
  <sheetFormatPr defaultRowHeight="15.75"/>
  <cols>
    <col min="1" max="1" width="13" style="202" bestFit="1" customWidth="1"/>
    <col min="2" max="2" width="127" style="202" bestFit="1" customWidth="1"/>
    <col min="3" max="3" width="9.140625" style="202" bestFit="1" customWidth="1"/>
    <col min="4" max="4" width="9.28515625" style="202" bestFit="1" customWidth="1"/>
    <col min="5" max="5" width="67.85546875" style="202" bestFit="1" customWidth="1"/>
    <col min="6" max="6" width="63.5703125" style="202" bestFit="1" customWidth="1"/>
    <col min="7" max="7" width="68.7109375" style="202" bestFit="1" customWidth="1"/>
    <col min="8" max="8" width="64.42578125" style="202" bestFit="1" customWidth="1"/>
    <col min="9" max="9" width="7.85546875" style="202" customWidth="1"/>
    <col min="10" max="16384" width="9.140625" style="202"/>
  </cols>
  <sheetData>
    <row r="1" spans="1:18">
      <c r="A1" s="290" t="s">
        <v>61</v>
      </c>
      <c r="B1" s="283" t="s">
        <v>1613</v>
      </c>
      <c r="C1" s="11" t="s">
        <v>646</v>
      </c>
      <c r="D1" s="291"/>
      <c r="E1" s="291"/>
      <c r="F1" s="291"/>
      <c r="G1" s="291"/>
      <c r="H1" s="291"/>
      <c r="I1" s="291"/>
      <c r="J1" s="292"/>
      <c r="K1" s="292"/>
      <c r="L1" s="292"/>
      <c r="M1" s="292"/>
      <c r="N1" s="292"/>
      <c r="O1" s="292"/>
      <c r="P1" s="292"/>
      <c r="Q1" s="292"/>
    </row>
    <row r="2" spans="1:18">
      <c r="A2" s="290" t="s">
        <v>62</v>
      </c>
      <c r="B2" s="283" t="s">
        <v>1580</v>
      </c>
      <c r="C2" s="291"/>
      <c r="D2" s="291"/>
      <c r="E2" s="291"/>
      <c r="F2" s="291"/>
      <c r="G2" s="291"/>
      <c r="H2" s="291"/>
      <c r="I2" s="291"/>
      <c r="J2" s="292"/>
      <c r="K2" s="481"/>
      <c r="L2" s="481"/>
      <c r="M2" s="481"/>
      <c r="N2" s="481"/>
      <c r="O2" s="481"/>
      <c r="P2" s="481"/>
      <c r="Q2" s="481"/>
      <c r="R2" s="176"/>
    </row>
    <row r="3" spans="1:18">
      <c r="A3" s="290" t="s">
        <v>43</v>
      </c>
      <c r="B3" s="202" t="s">
        <v>976</v>
      </c>
      <c r="C3" s="291"/>
      <c r="D3" s="291"/>
      <c r="E3" s="291"/>
      <c r="F3" s="291"/>
      <c r="G3" s="291"/>
      <c r="H3" s="291"/>
      <c r="I3" s="291"/>
      <c r="J3" s="292"/>
      <c r="K3" s="292"/>
      <c r="L3" s="292"/>
      <c r="M3" s="292"/>
      <c r="N3" s="292"/>
      <c r="O3" s="292"/>
      <c r="P3" s="292"/>
      <c r="Q3" s="292"/>
    </row>
    <row r="4" spans="1:18">
      <c r="A4" s="290" t="s">
        <v>63</v>
      </c>
      <c r="B4" s="286" t="s">
        <v>1214</v>
      </c>
      <c r="C4" s="291"/>
      <c r="D4" s="291"/>
      <c r="E4" s="291"/>
      <c r="F4" s="291"/>
      <c r="G4" s="291"/>
      <c r="H4" s="291"/>
      <c r="I4" s="291"/>
      <c r="J4" s="292"/>
      <c r="K4" s="292"/>
      <c r="L4" s="481"/>
      <c r="M4" s="481"/>
      <c r="N4" s="481"/>
      <c r="O4" s="481"/>
      <c r="P4" s="481"/>
      <c r="Q4" s="481"/>
      <c r="R4" s="176"/>
    </row>
    <row r="5" spans="1:18">
      <c r="A5" s="194" t="s">
        <v>64</v>
      </c>
      <c r="B5" s="177"/>
      <c r="C5" s="291"/>
      <c r="D5" s="291"/>
      <c r="E5" s="291"/>
      <c r="F5" s="291"/>
      <c r="G5" s="291"/>
      <c r="H5" s="291"/>
      <c r="I5" s="291"/>
      <c r="J5" s="292"/>
      <c r="K5" s="292"/>
      <c r="L5" s="292"/>
      <c r="M5" s="292"/>
      <c r="N5" s="292"/>
      <c r="O5" s="292"/>
      <c r="P5" s="292"/>
      <c r="Q5" s="292"/>
    </row>
    <row r="6" spans="1:18">
      <c r="A6" s="194" t="s">
        <v>65</v>
      </c>
      <c r="B6" s="293"/>
      <c r="C6" s="291"/>
      <c r="D6" s="291"/>
      <c r="E6" s="291"/>
      <c r="F6" s="291"/>
      <c r="G6" s="291"/>
      <c r="H6" s="291"/>
      <c r="I6" s="291"/>
      <c r="J6" s="292"/>
      <c r="K6" s="292"/>
      <c r="L6" s="294"/>
      <c r="M6" s="294"/>
      <c r="N6" s="294"/>
      <c r="O6" s="294"/>
      <c r="P6" s="294"/>
      <c r="Q6" s="294"/>
      <c r="R6" s="203"/>
    </row>
    <row r="7" spans="1:18">
      <c r="A7" s="291"/>
      <c r="B7" s="291"/>
      <c r="C7" s="291"/>
      <c r="D7" s="291"/>
      <c r="E7" s="291"/>
      <c r="F7" s="291"/>
      <c r="G7" s="291"/>
      <c r="H7" s="291"/>
      <c r="I7" s="291"/>
      <c r="J7" s="292"/>
      <c r="K7" s="292"/>
      <c r="L7" s="294"/>
      <c r="M7" s="294"/>
      <c r="N7" s="294"/>
      <c r="O7" s="294"/>
      <c r="P7" s="294"/>
      <c r="Q7" s="294"/>
      <c r="R7" s="203"/>
    </row>
    <row r="8" spans="1:18">
      <c r="A8" s="291"/>
      <c r="B8" s="291"/>
      <c r="C8" s="291"/>
      <c r="D8" s="291"/>
      <c r="E8" s="291"/>
      <c r="F8" s="291"/>
      <c r="G8" s="291"/>
      <c r="H8" s="291"/>
      <c r="I8" s="291"/>
      <c r="J8" s="292"/>
      <c r="K8" s="292"/>
      <c r="L8" s="294"/>
      <c r="M8" s="294"/>
      <c r="N8" s="294"/>
      <c r="O8" s="294"/>
      <c r="P8" s="294"/>
      <c r="Q8" s="294"/>
      <c r="R8" s="203"/>
    </row>
    <row r="9" spans="1:18">
      <c r="A9" s="291"/>
      <c r="B9" s="291"/>
      <c r="C9" s="291"/>
      <c r="D9" s="291"/>
      <c r="E9" s="291"/>
      <c r="F9" s="291"/>
      <c r="G9" s="291"/>
      <c r="H9" s="291"/>
      <c r="I9" s="291"/>
      <c r="J9" s="292"/>
      <c r="K9" s="295"/>
      <c r="L9" s="294"/>
      <c r="M9" s="294"/>
      <c r="N9" s="294"/>
      <c r="O9" s="294"/>
      <c r="P9" s="294"/>
      <c r="Q9" s="294"/>
      <c r="R9" s="203"/>
    </row>
    <row r="10" spans="1:18">
      <c r="A10" s="291"/>
      <c r="B10" s="291"/>
      <c r="C10" s="291"/>
      <c r="D10" s="291"/>
      <c r="E10" s="291" t="s">
        <v>1584</v>
      </c>
      <c r="F10" s="291" t="s">
        <v>1585</v>
      </c>
      <c r="G10" s="291" t="s">
        <v>1586</v>
      </c>
      <c r="H10" s="291" t="s">
        <v>1587</v>
      </c>
      <c r="I10" s="291"/>
      <c r="J10" s="292"/>
      <c r="K10" s="292"/>
      <c r="L10" s="294"/>
      <c r="M10" s="294"/>
      <c r="N10" s="294"/>
      <c r="O10" s="294"/>
      <c r="P10" s="294"/>
      <c r="Q10" s="294"/>
      <c r="R10" s="203"/>
    </row>
    <row r="11" spans="1:18">
      <c r="A11" s="291"/>
      <c r="B11" s="291"/>
      <c r="E11" s="176" t="s">
        <v>1465</v>
      </c>
      <c r="F11" s="176" t="s">
        <v>1468</v>
      </c>
      <c r="G11" s="176" t="s">
        <v>1466</v>
      </c>
      <c r="H11" s="176" t="s">
        <v>1467</v>
      </c>
      <c r="I11" s="203"/>
    </row>
    <row r="12" spans="1:18">
      <c r="A12" s="291"/>
      <c r="B12" s="291"/>
      <c r="C12" s="202" t="s">
        <v>675</v>
      </c>
      <c r="D12" s="203" t="s">
        <v>435</v>
      </c>
      <c r="E12" s="296">
        <v>-1.4309301045679774</v>
      </c>
      <c r="F12" s="296">
        <v>-0.66808381415123108</v>
      </c>
      <c r="G12" s="296">
        <v>6.834406550600221</v>
      </c>
      <c r="H12" s="296">
        <v>13.269042512120265</v>
      </c>
      <c r="I12" s="203"/>
    </row>
    <row r="13" spans="1:18">
      <c r="A13" s="295"/>
      <c r="B13" s="297"/>
      <c r="C13" s="202" t="s">
        <v>676</v>
      </c>
      <c r="D13" s="203" t="s">
        <v>436</v>
      </c>
      <c r="E13" s="296">
        <v>4.4047099869167141</v>
      </c>
      <c r="F13" s="296">
        <v>-0.59765448804689925</v>
      </c>
      <c r="G13" s="296">
        <v>13.495008384093254</v>
      </c>
      <c r="H13" s="296">
        <v>9.9571398743236443</v>
      </c>
      <c r="I13" s="203"/>
    </row>
    <row r="14" spans="1:18">
      <c r="A14" s="292"/>
      <c r="B14" s="297"/>
      <c r="C14" s="202" t="s">
        <v>677</v>
      </c>
      <c r="D14" s="203" t="s">
        <v>524</v>
      </c>
      <c r="E14" s="296">
        <v>15.572139303482572</v>
      </c>
      <c r="F14" s="296">
        <v>11.029770619814542</v>
      </c>
      <c r="G14" s="296">
        <v>25.231583309664771</v>
      </c>
      <c r="H14" s="296">
        <v>14.124419082351068</v>
      </c>
      <c r="I14" s="203"/>
    </row>
    <row r="15" spans="1:18">
      <c r="A15" s="292"/>
      <c r="B15" s="297"/>
      <c r="C15" s="298" t="s">
        <v>678</v>
      </c>
      <c r="D15" s="203" t="s">
        <v>525</v>
      </c>
      <c r="E15" s="296">
        <v>8.872352604464794</v>
      </c>
      <c r="F15" s="296">
        <v>11.429433051869722</v>
      </c>
      <c r="G15" s="296">
        <v>13.472842008782621</v>
      </c>
      <c r="H15" s="296">
        <v>22.558243943804655</v>
      </c>
      <c r="I15" s="203"/>
    </row>
    <row r="16" spans="1:18">
      <c r="A16" s="292"/>
      <c r="B16" s="297"/>
      <c r="C16" s="202" t="s">
        <v>666</v>
      </c>
      <c r="D16" s="203" t="s">
        <v>526</v>
      </c>
      <c r="E16" s="296">
        <v>16.862088218872145</v>
      </c>
      <c r="F16" s="296">
        <v>12.855395903393458</v>
      </c>
      <c r="G16" s="296">
        <v>34.049383083515863</v>
      </c>
      <c r="H16" s="296">
        <v>21.598042676408838</v>
      </c>
      <c r="I16" s="203"/>
    </row>
    <row r="17" spans="1:19">
      <c r="A17" s="295"/>
      <c r="B17" s="297"/>
      <c r="C17" s="202" t="s">
        <v>665</v>
      </c>
      <c r="D17" s="203" t="s">
        <v>527</v>
      </c>
      <c r="E17" s="296">
        <v>2.4644945697577185</v>
      </c>
      <c r="F17" s="296">
        <v>11.809415768576287</v>
      </c>
      <c r="G17" s="296">
        <v>19.575673129770578</v>
      </c>
      <c r="H17" s="296">
        <v>20.865654486311541</v>
      </c>
      <c r="I17" s="203"/>
    </row>
    <row r="18" spans="1:19">
      <c r="A18" s="292"/>
      <c r="B18" s="297"/>
      <c r="C18" s="202" t="s">
        <v>664</v>
      </c>
      <c r="D18" s="203" t="s">
        <v>598</v>
      </c>
      <c r="E18" s="296">
        <v>3.4868704261730556</v>
      </c>
      <c r="F18" s="296">
        <v>9.4285714285714306</v>
      </c>
      <c r="G18" s="296">
        <v>14.252899975854106</v>
      </c>
      <c r="H18" s="296">
        <v>25.733966960560139</v>
      </c>
      <c r="I18" s="203"/>
    </row>
    <row r="19" spans="1:19">
      <c r="A19" s="292"/>
      <c r="B19" s="297"/>
      <c r="C19" s="298" t="s">
        <v>663</v>
      </c>
      <c r="D19" s="203" t="s">
        <v>599</v>
      </c>
      <c r="E19" s="296">
        <v>2.6288117770767627</v>
      </c>
      <c r="F19" s="296">
        <v>10.243572395128538</v>
      </c>
      <c r="G19" s="296">
        <v>22.874918123434696</v>
      </c>
      <c r="H19" s="296">
        <v>24.411765983769925</v>
      </c>
      <c r="I19" s="203"/>
    </row>
    <row r="20" spans="1:19">
      <c r="A20" s="292"/>
      <c r="B20" s="297"/>
      <c r="C20" s="202" t="s">
        <v>662</v>
      </c>
      <c r="D20" s="203" t="s">
        <v>528</v>
      </c>
      <c r="E20" s="296">
        <v>-2.0544672718585701</v>
      </c>
      <c r="F20" s="296">
        <v>7.8829744006501272</v>
      </c>
      <c r="G20" s="296">
        <v>20.311514585939889</v>
      </c>
      <c r="H20" s="296">
        <v>25.800945394972331</v>
      </c>
      <c r="I20" s="203"/>
    </row>
    <row r="21" spans="1:19">
      <c r="A21" s="295"/>
      <c r="B21" s="297"/>
      <c r="C21" s="202" t="s">
        <v>767</v>
      </c>
      <c r="D21" s="203" t="s">
        <v>600</v>
      </c>
      <c r="E21" s="296">
        <v>-6.7264573991031398</v>
      </c>
      <c r="F21" s="296">
        <v>-6.929788961038966</v>
      </c>
      <c r="G21" s="296">
        <v>9.7318463100001509</v>
      </c>
      <c r="H21" s="296">
        <v>10.443463724228067</v>
      </c>
      <c r="I21" s="203"/>
      <c r="J21" s="293"/>
    </row>
    <row r="22" spans="1:19">
      <c r="A22" s="292"/>
      <c r="B22" s="297"/>
      <c r="C22" s="202" t="s">
        <v>768</v>
      </c>
      <c r="D22" s="203" t="s">
        <v>601</v>
      </c>
      <c r="E22" s="296">
        <v>-7.6123128119800327</v>
      </c>
      <c r="F22" s="296">
        <v>11.036352681261306</v>
      </c>
      <c r="G22" s="296">
        <v>8.4273286577255533</v>
      </c>
      <c r="H22" s="296">
        <v>37.176885296515536</v>
      </c>
      <c r="I22" s="203"/>
      <c r="J22" s="293"/>
    </row>
    <row r="23" spans="1:19">
      <c r="A23" s="292"/>
      <c r="B23" s="297"/>
      <c r="C23" s="298" t="s">
        <v>776</v>
      </c>
      <c r="D23" s="203" t="s">
        <v>602</v>
      </c>
      <c r="E23" s="296">
        <v>-8.5040983606557461</v>
      </c>
      <c r="F23" s="296">
        <v>7.1314594329200816</v>
      </c>
      <c r="G23" s="296">
        <v>6.0476893809386496</v>
      </c>
      <c r="H23" s="296">
        <v>25.293139421105167</v>
      </c>
      <c r="I23" s="203"/>
      <c r="J23" s="293"/>
    </row>
    <row r="24" spans="1:19">
      <c r="C24" s="202" t="s">
        <v>777</v>
      </c>
      <c r="D24" s="203" t="s">
        <v>582</v>
      </c>
      <c r="E24" s="296">
        <v>-20.073327222731436</v>
      </c>
      <c r="F24" s="296">
        <v>-6.4639510422642985</v>
      </c>
      <c r="G24" s="296">
        <v>-10.030495889684445</v>
      </c>
      <c r="H24" s="296">
        <v>8.3033921461805704</v>
      </c>
      <c r="J24" s="293"/>
    </row>
    <row r="25" spans="1:19">
      <c r="C25" s="202" t="s">
        <v>1238</v>
      </c>
      <c r="D25" s="203" t="s">
        <v>603</v>
      </c>
      <c r="E25" s="296">
        <v>-30.75523202911738</v>
      </c>
      <c r="F25" s="296">
        <v>-18.207705192629817</v>
      </c>
      <c r="G25" s="296">
        <v>-28.1921703680826</v>
      </c>
      <c r="H25" s="296">
        <v>-16.173027409933553</v>
      </c>
      <c r="J25" s="293"/>
    </row>
    <row r="26" spans="1:19">
      <c r="D26" s="203"/>
      <c r="E26" s="203"/>
      <c r="F26" s="203"/>
      <c r="G26" s="203"/>
      <c r="H26" s="203"/>
      <c r="J26" s="293"/>
    </row>
    <row r="27" spans="1:19">
      <c r="B27" s="203"/>
      <c r="D27" s="203"/>
      <c r="E27" s="203"/>
      <c r="F27" s="203"/>
      <c r="G27" s="203"/>
      <c r="H27" s="203"/>
      <c r="I27" s="203"/>
      <c r="J27" s="293"/>
    </row>
    <row r="28" spans="1:19">
      <c r="B28" s="203"/>
      <c r="R28" s="203"/>
      <c r="S28" s="293"/>
    </row>
    <row r="29" spans="1:19">
      <c r="B29" s="203"/>
      <c r="L29" s="203"/>
      <c r="M29" s="203"/>
      <c r="N29" s="203"/>
      <c r="O29" s="203"/>
      <c r="P29" s="203"/>
      <c r="Q29" s="203"/>
      <c r="R29" s="203"/>
      <c r="S29" s="293"/>
    </row>
    <row r="30" spans="1:19">
      <c r="A30" s="298"/>
      <c r="B30" s="203"/>
      <c r="L30" s="203"/>
      <c r="M30" s="203"/>
      <c r="N30" s="203"/>
      <c r="O30" s="203"/>
      <c r="P30" s="203"/>
      <c r="Q30" s="203"/>
      <c r="R30" s="203"/>
      <c r="S30" s="293"/>
    </row>
    <row r="31" spans="1:19">
      <c r="B31" s="203"/>
      <c r="L31" s="203"/>
      <c r="M31" s="203"/>
      <c r="N31" s="203"/>
      <c r="O31" s="203"/>
      <c r="P31" s="203"/>
      <c r="Q31" s="203"/>
      <c r="R31" s="203"/>
      <c r="S31" s="293"/>
    </row>
    <row r="32" spans="1:19">
      <c r="B32" s="203"/>
      <c r="C32" s="298"/>
      <c r="K32" s="298"/>
      <c r="L32" s="203"/>
      <c r="M32" s="203"/>
      <c r="N32" s="203"/>
      <c r="O32" s="203"/>
      <c r="P32" s="203"/>
      <c r="Q32" s="203"/>
      <c r="R32" s="203"/>
      <c r="S32" s="293"/>
    </row>
    <row r="33" spans="1:19">
      <c r="B33" s="203"/>
      <c r="L33" s="203"/>
      <c r="M33" s="203"/>
      <c r="N33" s="203"/>
      <c r="O33" s="203"/>
      <c r="P33" s="203"/>
      <c r="Q33" s="203"/>
      <c r="R33" s="203"/>
      <c r="S33" s="293"/>
    </row>
    <row r="34" spans="1:19">
      <c r="A34" s="298"/>
      <c r="B34" s="203"/>
      <c r="L34" s="203"/>
      <c r="M34" s="203"/>
      <c r="N34" s="203"/>
      <c r="O34" s="203"/>
      <c r="P34" s="203"/>
      <c r="Q34" s="203"/>
      <c r="R34" s="203"/>
      <c r="S34" s="293"/>
    </row>
    <row r="35" spans="1:19">
      <c r="B35" s="203"/>
      <c r="L35" s="203"/>
      <c r="M35" s="203"/>
      <c r="N35" s="203"/>
      <c r="O35" s="203"/>
      <c r="P35" s="203"/>
      <c r="Q35" s="203"/>
      <c r="R35" s="203"/>
      <c r="S35" s="293"/>
    </row>
    <row r="36" spans="1:19">
      <c r="B36" s="203"/>
      <c r="C36" s="298"/>
      <c r="K36" s="298"/>
      <c r="L36" s="203"/>
      <c r="M36" s="203"/>
      <c r="N36" s="203"/>
      <c r="O36" s="203"/>
      <c r="P36" s="203"/>
      <c r="Q36" s="203"/>
      <c r="R36" s="203"/>
      <c r="S36" s="293"/>
    </row>
    <row r="37" spans="1:19">
      <c r="B37" s="203"/>
      <c r="L37" s="203"/>
      <c r="M37" s="203"/>
      <c r="N37" s="203"/>
      <c r="O37" s="203"/>
      <c r="P37" s="203"/>
      <c r="Q37" s="203"/>
      <c r="R37" s="203"/>
      <c r="S37" s="293"/>
    </row>
    <row r="38" spans="1:19">
      <c r="A38" s="298"/>
      <c r="B38" s="203"/>
      <c r="L38" s="203"/>
      <c r="M38" s="203"/>
      <c r="N38" s="203"/>
      <c r="O38" s="203"/>
      <c r="P38" s="203"/>
      <c r="Q38" s="203"/>
      <c r="R38" s="203"/>
      <c r="S38" s="293"/>
    </row>
    <row r="39" spans="1:19">
      <c r="B39" s="203"/>
      <c r="L39" s="203"/>
      <c r="M39" s="203"/>
      <c r="N39" s="203"/>
      <c r="O39" s="203"/>
      <c r="P39" s="203"/>
      <c r="Q39" s="203"/>
      <c r="R39" s="203"/>
      <c r="S39" s="293"/>
    </row>
    <row r="40" spans="1:19">
      <c r="B40" s="203"/>
      <c r="C40" s="298"/>
      <c r="K40" s="298"/>
      <c r="L40" s="203"/>
      <c r="M40" s="203"/>
      <c r="N40" s="203"/>
      <c r="O40" s="203"/>
      <c r="P40" s="203"/>
      <c r="Q40" s="203"/>
      <c r="R40" s="203"/>
      <c r="S40" s="293"/>
    </row>
    <row r="41" spans="1:19">
      <c r="B41" s="203"/>
      <c r="L41" s="203"/>
      <c r="M41" s="203"/>
      <c r="N41" s="203"/>
      <c r="O41" s="203"/>
      <c r="P41" s="203"/>
      <c r="Q41" s="203"/>
      <c r="S41" s="293"/>
    </row>
    <row r="42" spans="1:19">
      <c r="B42" s="203"/>
      <c r="R42" s="203"/>
      <c r="S42" s="293"/>
    </row>
    <row r="43" spans="1:19">
      <c r="L43" s="203"/>
      <c r="M43" s="203"/>
      <c r="N43" s="203"/>
      <c r="O43" s="203"/>
      <c r="P43" s="203"/>
      <c r="Q43" s="203"/>
      <c r="R43" s="203"/>
      <c r="S43" s="293"/>
    </row>
    <row r="44" spans="1:19">
      <c r="B44" s="299"/>
      <c r="C44" s="298"/>
      <c r="K44" s="298"/>
      <c r="L44" s="203"/>
      <c r="M44" s="203"/>
      <c r="N44" s="203"/>
      <c r="O44" s="203"/>
      <c r="P44" s="203"/>
      <c r="Q44" s="203"/>
      <c r="R44" s="203"/>
      <c r="S44" s="293"/>
    </row>
    <row r="45" spans="1:19">
      <c r="B45" s="299"/>
      <c r="L45" s="203"/>
      <c r="M45" s="203"/>
      <c r="N45" s="203"/>
      <c r="O45" s="203"/>
      <c r="P45" s="203"/>
      <c r="Q45" s="203"/>
      <c r="R45" s="203"/>
      <c r="S45" s="293"/>
    </row>
    <row r="46" spans="1:19">
      <c r="B46" s="299"/>
      <c r="C46" s="298"/>
      <c r="K46" s="298"/>
      <c r="L46" s="203"/>
      <c r="M46" s="203"/>
      <c r="N46" s="203"/>
      <c r="O46" s="203"/>
      <c r="P46" s="203"/>
      <c r="Q46" s="203"/>
      <c r="R46" s="203"/>
      <c r="S46" s="293"/>
    </row>
    <row r="47" spans="1:19">
      <c r="A47" s="298"/>
      <c r="B47" s="299"/>
      <c r="L47" s="203"/>
      <c r="M47" s="203"/>
      <c r="N47" s="203"/>
      <c r="O47" s="203"/>
      <c r="P47" s="203"/>
      <c r="Q47" s="203"/>
      <c r="R47" s="203"/>
      <c r="S47" s="293"/>
    </row>
    <row r="48" spans="1:19">
      <c r="B48" s="299"/>
      <c r="L48" s="203"/>
      <c r="M48" s="203"/>
      <c r="N48" s="203"/>
      <c r="O48" s="203"/>
      <c r="P48" s="203"/>
      <c r="Q48" s="203"/>
      <c r="R48" s="203"/>
      <c r="S48" s="293"/>
    </row>
    <row r="49" spans="1:19">
      <c r="B49" s="299"/>
      <c r="L49" s="203"/>
      <c r="M49" s="203"/>
      <c r="N49" s="203"/>
      <c r="O49" s="203"/>
      <c r="P49" s="203"/>
      <c r="Q49" s="203"/>
      <c r="R49" s="203"/>
      <c r="S49" s="293"/>
    </row>
    <row r="50" spans="1:19">
      <c r="B50" s="299"/>
      <c r="C50" s="298"/>
      <c r="K50" s="298"/>
      <c r="L50" s="203"/>
      <c r="M50" s="203"/>
      <c r="N50" s="203"/>
      <c r="O50" s="203"/>
      <c r="P50" s="203"/>
      <c r="Q50" s="203"/>
      <c r="R50" s="203"/>
      <c r="S50" s="293"/>
    </row>
    <row r="51" spans="1:19">
      <c r="A51" s="298"/>
      <c r="B51" s="299"/>
      <c r="L51" s="203"/>
      <c r="M51" s="203"/>
      <c r="N51" s="203"/>
      <c r="O51" s="203"/>
      <c r="P51" s="203"/>
      <c r="Q51" s="203"/>
      <c r="R51" s="203"/>
      <c r="S51" s="293"/>
    </row>
    <row r="52" spans="1:19">
      <c r="B52" s="299"/>
      <c r="L52" s="203"/>
      <c r="M52" s="203"/>
      <c r="N52" s="203"/>
      <c r="O52" s="203"/>
      <c r="P52" s="203"/>
      <c r="Q52" s="203"/>
      <c r="R52" s="203"/>
      <c r="S52" s="293"/>
    </row>
    <row r="53" spans="1:19">
      <c r="B53" s="299"/>
      <c r="L53" s="203"/>
      <c r="M53" s="203"/>
      <c r="N53" s="203"/>
      <c r="O53" s="203"/>
      <c r="P53" s="203"/>
      <c r="Q53" s="203"/>
      <c r="R53" s="203"/>
      <c r="S53" s="293"/>
    </row>
    <row r="54" spans="1:19">
      <c r="B54" s="299"/>
      <c r="C54" s="298"/>
      <c r="K54" s="298"/>
      <c r="L54" s="203"/>
      <c r="M54" s="203"/>
      <c r="N54" s="203"/>
      <c r="O54" s="203"/>
      <c r="P54" s="203"/>
      <c r="Q54" s="203"/>
      <c r="R54" s="203"/>
      <c r="S54" s="293"/>
    </row>
    <row r="55" spans="1:19">
      <c r="A55" s="298"/>
      <c r="B55" s="299"/>
      <c r="L55" s="203"/>
      <c r="M55" s="203"/>
      <c r="N55" s="203"/>
      <c r="O55" s="203"/>
      <c r="P55" s="203"/>
      <c r="Q55" s="203"/>
      <c r="S55" s="293"/>
    </row>
    <row r="56" spans="1:19">
      <c r="B56" s="299"/>
      <c r="L56" s="203"/>
      <c r="M56" s="203"/>
      <c r="N56" s="203"/>
      <c r="O56" s="203"/>
      <c r="P56" s="203"/>
      <c r="Q56" s="203"/>
      <c r="S56" s="293"/>
    </row>
    <row r="57" spans="1:19">
      <c r="B57" s="299"/>
      <c r="L57" s="203"/>
      <c r="M57" s="203"/>
      <c r="N57" s="203"/>
      <c r="O57" s="203"/>
      <c r="P57" s="203"/>
      <c r="Q57" s="203"/>
      <c r="S57" s="293"/>
    </row>
    <row r="58" spans="1:19">
      <c r="C58" s="298"/>
      <c r="K58" s="298"/>
      <c r="L58" s="203"/>
      <c r="M58" s="203"/>
      <c r="N58" s="203"/>
      <c r="O58" s="203"/>
      <c r="P58" s="203"/>
      <c r="Q58" s="203"/>
      <c r="S58" s="293"/>
    </row>
    <row r="59" spans="1:19">
      <c r="A59" s="298"/>
      <c r="B59" s="299"/>
      <c r="L59" s="203"/>
      <c r="M59" s="203"/>
      <c r="N59" s="203"/>
      <c r="O59" s="203"/>
      <c r="P59" s="203"/>
      <c r="Q59" s="203"/>
      <c r="S59" s="293"/>
    </row>
    <row r="60" spans="1:19">
      <c r="B60" s="299"/>
      <c r="L60" s="203"/>
      <c r="M60" s="203"/>
      <c r="N60" s="203"/>
      <c r="O60" s="203"/>
      <c r="P60" s="203"/>
      <c r="Q60" s="203"/>
    </row>
    <row r="61" spans="1:19">
      <c r="B61" s="299"/>
      <c r="L61" s="203"/>
      <c r="M61" s="203"/>
      <c r="N61" s="203"/>
      <c r="O61" s="203"/>
      <c r="P61" s="203"/>
      <c r="Q61" s="203"/>
      <c r="S61" s="293"/>
    </row>
    <row r="62" spans="1:19">
      <c r="C62" s="298"/>
      <c r="K62" s="298"/>
      <c r="L62" s="203"/>
      <c r="M62" s="203"/>
      <c r="N62" s="203"/>
      <c r="O62" s="203"/>
      <c r="P62" s="203"/>
      <c r="Q62" s="203"/>
      <c r="S62" s="293"/>
    </row>
    <row r="63" spans="1:19">
      <c r="L63" s="203"/>
      <c r="M63" s="203"/>
      <c r="N63" s="203"/>
      <c r="O63" s="203"/>
      <c r="P63" s="203"/>
      <c r="Q63" s="203"/>
      <c r="S63" s="293"/>
    </row>
    <row r="64" spans="1:19">
      <c r="L64" s="203"/>
      <c r="M64" s="203"/>
      <c r="N64" s="203"/>
      <c r="O64" s="203"/>
      <c r="P64" s="203"/>
      <c r="Q64" s="203"/>
      <c r="S64" s="293"/>
    </row>
    <row r="65" spans="12:19">
      <c r="L65" s="203"/>
      <c r="M65" s="203"/>
      <c r="N65" s="203"/>
      <c r="O65" s="203"/>
      <c r="P65" s="203"/>
      <c r="Q65" s="203"/>
      <c r="S65" s="293"/>
    </row>
    <row r="66" spans="12:19">
      <c r="S66" s="293"/>
    </row>
    <row r="67" spans="12:19">
      <c r="S67" s="293"/>
    </row>
    <row r="68" spans="12:19">
      <c r="S68" s="293"/>
    </row>
    <row r="69" spans="12:19">
      <c r="S69" s="293"/>
    </row>
    <row r="70" spans="12:19">
      <c r="S70" s="293"/>
    </row>
    <row r="71" spans="12:19">
      <c r="S71" s="293"/>
    </row>
    <row r="72" spans="12:19">
      <c r="S72" s="293"/>
    </row>
    <row r="73" spans="12:19">
      <c r="S73" s="293"/>
    </row>
    <row r="74" spans="12:19">
      <c r="S74" s="293"/>
    </row>
    <row r="75" spans="12:19">
      <c r="S75" s="293"/>
    </row>
    <row r="76" spans="12:19">
      <c r="S76" s="293"/>
    </row>
    <row r="77" spans="12:19">
      <c r="S77" s="293"/>
    </row>
    <row r="78" spans="12:19">
      <c r="S78" s="293"/>
    </row>
    <row r="79" spans="12:19">
      <c r="S79" s="293"/>
    </row>
    <row r="80" spans="12:19">
      <c r="S80" s="293"/>
    </row>
    <row r="81" spans="19:19">
      <c r="S81" s="293"/>
    </row>
    <row r="82" spans="19:19">
      <c r="S82" s="293"/>
    </row>
    <row r="83" spans="19:19">
      <c r="S83" s="293"/>
    </row>
    <row r="84" spans="19:19">
      <c r="S84" s="293"/>
    </row>
    <row r="85" spans="19:19">
      <c r="S85" s="293"/>
    </row>
    <row r="86" spans="19:19">
      <c r="S86" s="293"/>
    </row>
    <row r="87" spans="19:19">
      <c r="S87" s="293"/>
    </row>
    <row r="88" spans="19:19">
      <c r="S88" s="293"/>
    </row>
    <row r="89" spans="19:19">
      <c r="S89" s="293"/>
    </row>
    <row r="90" spans="19:19">
      <c r="S90" s="293"/>
    </row>
    <row r="91" spans="19:19">
      <c r="S91" s="293"/>
    </row>
    <row r="92" spans="19:19">
      <c r="S92" s="293"/>
    </row>
    <row r="93" spans="19:19">
      <c r="S93" s="293"/>
    </row>
    <row r="94" spans="19:19">
      <c r="S94" s="293"/>
    </row>
    <row r="95" spans="19:19">
      <c r="S95" s="293"/>
    </row>
    <row r="96" spans="19:19">
      <c r="S96" s="293"/>
    </row>
    <row r="97" spans="19:19">
      <c r="S97" s="293"/>
    </row>
    <row r="98" spans="19:19">
      <c r="S98" s="293"/>
    </row>
    <row r="99" spans="19:19">
      <c r="S99" s="293"/>
    </row>
  </sheetData>
  <mergeCells count="4">
    <mergeCell ref="L4:N4"/>
    <mergeCell ref="O4:Q4"/>
    <mergeCell ref="K2:N2"/>
    <mergeCell ref="O2:Q2"/>
  </mergeCells>
  <phoneticPr fontId="291" type="noConversion"/>
  <hyperlinks>
    <hyperlink ref="C1" location="Jegyzék_index!A1" display="Vissza a jegyzékre / Return to the Index" xr:uid="{16F70901-B23C-41D8-89CE-1BF0F78C83A5}"/>
  </hyperlinks>
  <pageMargins left="0.7" right="0.7" top="0.75" bottom="0.75" header="0.3" footer="0.3"/>
  <pageSetup paperSize="0" orientation="portrait"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F035-D064-4872-8E63-5F87951BA59A}">
  <dimension ref="A1:H59"/>
  <sheetViews>
    <sheetView showGridLines="0" zoomScale="75" zoomScaleNormal="75" workbookViewId="0"/>
  </sheetViews>
  <sheetFormatPr defaultRowHeight="15.75"/>
  <cols>
    <col min="1" max="1" width="13" style="210" bestFit="1" customWidth="1"/>
    <col min="2" max="2" width="109.7109375" style="210" customWidth="1"/>
    <col min="3" max="4" width="9.140625" style="210"/>
    <col min="5" max="5" width="17" style="210" customWidth="1"/>
    <col min="6" max="6" width="15.5703125" style="210" customWidth="1"/>
    <col min="7" max="7" width="15.85546875" style="210" customWidth="1"/>
    <col min="8" max="8" width="18.140625" style="210" customWidth="1"/>
    <col min="9" max="16384" width="9.140625" style="210"/>
  </cols>
  <sheetData>
    <row r="1" spans="1:8">
      <c r="A1" s="282" t="s">
        <v>61</v>
      </c>
      <c r="B1" s="283" t="s">
        <v>1490</v>
      </c>
      <c r="C1" s="11" t="s">
        <v>646</v>
      </c>
    </row>
    <row r="2" spans="1:8">
      <c r="A2" s="284" t="s">
        <v>62</v>
      </c>
      <c r="B2" s="283" t="s">
        <v>1581</v>
      </c>
    </row>
    <row r="3" spans="1:8">
      <c r="A3" s="285" t="s">
        <v>43</v>
      </c>
      <c r="B3" s="202" t="s">
        <v>66</v>
      </c>
    </row>
    <row r="4" spans="1:8">
      <c r="A4" s="285" t="s">
        <v>63</v>
      </c>
      <c r="B4" s="286" t="s">
        <v>66</v>
      </c>
    </row>
    <row r="5" spans="1:8">
      <c r="A5" s="285" t="s">
        <v>64</v>
      </c>
    </row>
    <row r="6" spans="1:8">
      <c r="A6" s="210" t="s">
        <v>65</v>
      </c>
    </row>
    <row r="8" spans="1:8" ht="63" customHeight="1">
      <c r="E8" s="218" t="s">
        <v>1589</v>
      </c>
      <c r="F8" s="218" t="s">
        <v>1582</v>
      </c>
      <c r="G8" s="218" t="s">
        <v>1588</v>
      </c>
      <c r="H8" s="218" t="s">
        <v>1583</v>
      </c>
    </row>
    <row r="9" spans="1:8" ht="78.75">
      <c r="E9" s="218" t="s">
        <v>1502</v>
      </c>
      <c r="F9" s="218" t="s">
        <v>1503</v>
      </c>
      <c r="G9" s="218" t="s">
        <v>1501</v>
      </c>
      <c r="H9" s="218" t="s">
        <v>1500</v>
      </c>
    </row>
    <row r="10" spans="1:8">
      <c r="C10" s="329" t="s">
        <v>81</v>
      </c>
      <c r="D10" s="321" t="s">
        <v>34</v>
      </c>
      <c r="E10" s="288">
        <v>99.490092602718732</v>
      </c>
      <c r="F10" s="288">
        <v>100.03987210488938</v>
      </c>
    </row>
    <row r="11" spans="1:8">
      <c r="C11" s="329" t="s">
        <v>395</v>
      </c>
      <c r="D11" s="321" t="s">
        <v>358</v>
      </c>
      <c r="E11" s="288">
        <v>98.230134792879852</v>
      </c>
      <c r="F11" s="288">
        <v>98.075806342356969</v>
      </c>
      <c r="G11" s="289">
        <v>-1.2664153554164415</v>
      </c>
      <c r="H11" s="289">
        <v>-1.9632829602912096</v>
      </c>
    </row>
    <row r="12" spans="1:8">
      <c r="C12" s="329" t="s">
        <v>46</v>
      </c>
      <c r="D12" s="321" t="s">
        <v>29</v>
      </c>
      <c r="E12" s="288">
        <v>96.843118518142418</v>
      </c>
      <c r="F12" s="288">
        <v>100.24089626711255</v>
      </c>
      <c r="G12" s="289">
        <v>-1.4120068934670513</v>
      </c>
      <c r="H12" s="289">
        <v>2.2075678044367208</v>
      </c>
    </row>
    <row r="13" spans="1:8">
      <c r="C13" s="329" t="s">
        <v>47</v>
      </c>
      <c r="D13" s="321" t="s">
        <v>30</v>
      </c>
      <c r="E13" s="288">
        <v>100.27334897723949</v>
      </c>
      <c r="F13" s="288">
        <v>100.51462212776445</v>
      </c>
      <c r="G13" s="289">
        <v>3.5420487398435654</v>
      </c>
      <c r="H13" s="289">
        <v>0.27306804991297895</v>
      </c>
    </row>
    <row r="14" spans="1:8">
      <c r="C14" s="329" t="s">
        <v>82</v>
      </c>
      <c r="D14" s="321" t="s">
        <v>35</v>
      </c>
      <c r="E14" s="288">
        <v>102.6462418923432</v>
      </c>
      <c r="F14" s="288">
        <v>103.16861690742</v>
      </c>
      <c r="G14" s="289">
        <v>2.3664243184321236</v>
      </c>
      <c r="H14" s="289">
        <v>2.6404066627063116</v>
      </c>
    </row>
    <row r="15" spans="1:8">
      <c r="C15" s="329" t="s">
        <v>396</v>
      </c>
      <c r="D15" s="321" t="s">
        <v>359</v>
      </c>
      <c r="E15" s="288">
        <v>100.22557231473195</v>
      </c>
      <c r="F15" s="288">
        <v>95.590275162184753</v>
      </c>
      <c r="G15" s="289">
        <v>-2.3582642023563523</v>
      </c>
      <c r="H15" s="289">
        <v>-7.3455881957163314</v>
      </c>
    </row>
    <row r="16" spans="1:8">
      <c r="C16" s="329" t="s">
        <v>46</v>
      </c>
      <c r="D16" s="321" t="s">
        <v>29</v>
      </c>
      <c r="E16" s="288">
        <v>97.832623946868054</v>
      </c>
      <c r="F16" s="288">
        <v>93.240047796707088</v>
      </c>
      <c r="G16" s="289">
        <v>-2.3875626874441593</v>
      </c>
      <c r="H16" s="289">
        <v>-2.4586469298159415</v>
      </c>
    </row>
    <row r="17" spans="3:8">
      <c r="C17" s="329" t="s">
        <v>47</v>
      </c>
      <c r="D17" s="321" t="s">
        <v>30</v>
      </c>
      <c r="E17" s="288">
        <v>99.301457030358122</v>
      </c>
      <c r="F17" s="288">
        <v>94.243031843948089</v>
      </c>
      <c r="G17" s="289">
        <v>1.5013734930464153</v>
      </c>
      <c r="H17" s="289">
        <v>1.0757009149414216</v>
      </c>
    </row>
    <row r="18" spans="3:8">
      <c r="C18" s="329" t="s">
        <v>83</v>
      </c>
      <c r="D18" s="321" t="s">
        <v>36</v>
      </c>
      <c r="E18" s="288">
        <v>100.01975774142402</v>
      </c>
      <c r="F18" s="288">
        <v>99.77440054857037</v>
      </c>
      <c r="G18" s="289">
        <v>0.72335364711344141</v>
      </c>
      <c r="H18" s="289">
        <v>5.8692601419926547</v>
      </c>
    </row>
    <row r="19" spans="3:8">
      <c r="C19" s="329" t="s">
        <v>397</v>
      </c>
      <c r="D19" s="321" t="s">
        <v>360</v>
      </c>
      <c r="E19" s="288">
        <v>101.602945270924</v>
      </c>
      <c r="F19" s="288">
        <v>99.826913369482767</v>
      </c>
      <c r="G19" s="289">
        <v>1.5828747891920614</v>
      </c>
      <c r="H19" s="289">
        <v>5.2631557417214481E-2</v>
      </c>
    </row>
    <row r="20" spans="3:8">
      <c r="C20" s="329" t="s">
        <v>46</v>
      </c>
      <c r="D20" s="321" t="s">
        <v>29</v>
      </c>
      <c r="E20" s="288">
        <v>101.22035050852578</v>
      </c>
      <c r="F20" s="288">
        <v>100.88056069774609</v>
      </c>
      <c r="G20" s="289">
        <v>-0.3765587320111905</v>
      </c>
      <c r="H20" s="289">
        <v>1.0554742130146195</v>
      </c>
    </row>
    <row r="21" spans="3:8">
      <c r="C21" s="329" t="s">
        <v>47</v>
      </c>
      <c r="D21" s="321" t="s">
        <v>30</v>
      </c>
      <c r="E21" s="288">
        <v>97.156946479126248</v>
      </c>
      <c r="F21" s="288">
        <v>99.518125384200786</v>
      </c>
      <c r="G21" s="289">
        <v>-4.014414106437286</v>
      </c>
      <c r="H21" s="289">
        <v>-1.3505429630069017</v>
      </c>
    </row>
    <row r="22" spans="3:8">
      <c r="C22" s="329" t="s">
        <v>84</v>
      </c>
      <c r="D22" s="321" t="s">
        <v>37</v>
      </c>
      <c r="E22" s="288">
        <v>96.575384561227423</v>
      </c>
      <c r="F22" s="288">
        <v>93.517595875693999</v>
      </c>
      <c r="G22" s="289">
        <v>-0.59857986379159911</v>
      </c>
      <c r="H22" s="289">
        <v>-6.0295845458714865</v>
      </c>
    </row>
    <row r="23" spans="3:8">
      <c r="C23" s="329" t="s">
        <v>398</v>
      </c>
      <c r="D23" s="321" t="s">
        <v>361</v>
      </c>
      <c r="E23" s="288">
        <v>100.32538060517395</v>
      </c>
      <c r="F23" s="288">
        <v>97.327354974195316</v>
      </c>
      <c r="G23" s="289">
        <v>3.8829729345463591</v>
      </c>
      <c r="H23" s="289">
        <v>4.0738420003496856</v>
      </c>
    </row>
    <row r="24" spans="3:8">
      <c r="C24" s="329" t="s">
        <v>46</v>
      </c>
      <c r="D24" s="321" t="s">
        <v>29</v>
      </c>
      <c r="E24" s="288">
        <v>96.065625714612793</v>
      </c>
      <c r="F24" s="288">
        <v>95.658122151593687</v>
      </c>
      <c r="G24" s="289">
        <v>-4.2459394271577509</v>
      </c>
      <c r="H24" s="289">
        <v>-1.7150705709039329</v>
      </c>
    </row>
    <row r="25" spans="3:8">
      <c r="C25" s="329" t="s">
        <v>47</v>
      </c>
      <c r="D25" s="321" t="s">
        <v>30</v>
      </c>
      <c r="E25" s="288">
        <v>94.348090749040566</v>
      </c>
      <c r="F25" s="288">
        <v>98.389155428284056</v>
      </c>
      <c r="G25" s="289">
        <v>-1.7878767278054113</v>
      </c>
      <c r="H25" s="289">
        <v>2.8549936118988199</v>
      </c>
    </row>
    <row r="26" spans="3:8">
      <c r="C26" s="329" t="s">
        <v>85</v>
      </c>
      <c r="D26" s="321" t="s">
        <v>38</v>
      </c>
      <c r="E26" s="288">
        <v>89.708744236127075</v>
      </c>
      <c r="F26" s="288">
        <v>97.836802312966199</v>
      </c>
      <c r="G26" s="289">
        <v>-4.9172659203606486</v>
      </c>
      <c r="H26" s="289">
        <v>-0.56139633775032394</v>
      </c>
    </row>
    <row r="27" spans="3:8">
      <c r="C27" s="329" t="s">
        <v>399</v>
      </c>
      <c r="D27" s="321" t="s">
        <v>362</v>
      </c>
      <c r="E27" s="288">
        <v>90.489542927828936</v>
      </c>
      <c r="F27" s="288">
        <v>93.285578869485903</v>
      </c>
      <c r="G27" s="289">
        <v>0.87037077416520958</v>
      </c>
      <c r="H27" s="289">
        <v>-4.6518522027340765</v>
      </c>
    </row>
    <row r="28" spans="3:8">
      <c r="C28" s="329" t="s">
        <v>46</v>
      </c>
      <c r="D28" s="321" t="s">
        <v>29</v>
      </c>
      <c r="E28" s="288">
        <v>86.751444510236581</v>
      </c>
      <c r="F28" s="288">
        <v>86.952904922975279</v>
      </c>
      <c r="G28" s="289">
        <v>-4.1309728137025985</v>
      </c>
      <c r="H28" s="289">
        <v>-6.7884811599556372</v>
      </c>
    </row>
    <row r="29" spans="3:8">
      <c r="C29" s="329" t="s">
        <v>47</v>
      </c>
      <c r="D29" s="321" t="s">
        <v>30</v>
      </c>
      <c r="E29" s="288">
        <v>85.707457217916897</v>
      </c>
      <c r="F29" s="288">
        <v>90.910707168094277</v>
      </c>
      <c r="G29" s="289">
        <v>-1.2034235259293098</v>
      </c>
      <c r="H29" s="289">
        <v>4.551661900916244</v>
      </c>
    </row>
    <row r="30" spans="3:8">
      <c r="C30" s="329" t="s">
        <v>86</v>
      </c>
      <c r="D30" s="321" t="s">
        <v>39</v>
      </c>
      <c r="E30" s="288">
        <v>84.522843447743739</v>
      </c>
      <c r="F30" s="288">
        <v>83.190875795325184</v>
      </c>
      <c r="G30" s="289">
        <v>-1.3821595093658914</v>
      </c>
      <c r="H30" s="289">
        <v>-8.4916635380418768</v>
      </c>
    </row>
    <row r="31" spans="3:8">
      <c r="C31" s="329" t="s">
        <v>400</v>
      </c>
      <c r="D31" s="321" t="s">
        <v>363</v>
      </c>
      <c r="E31" s="288">
        <v>81.565863637698826</v>
      </c>
      <c r="F31" s="288">
        <v>82.389314835932879</v>
      </c>
      <c r="G31" s="289">
        <v>-3.4984386343711549</v>
      </c>
      <c r="H31" s="289">
        <v>-0.96352027999367351</v>
      </c>
    </row>
    <row r="32" spans="3:8">
      <c r="C32" s="329" t="s">
        <v>46</v>
      </c>
      <c r="D32" s="321" t="s">
        <v>29</v>
      </c>
      <c r="E32" s="288">
        <v>82.695931177194922</v>
      </c>
      <c r="F32" s="288">
        <v>85.633754091598533</v>
      </c>
      <c r="G32" s="289">
        <v>1.385466283438916</v>
      </c>
      <c r="H32" s="289">
        <v>3.9379369304460141</v>
      </c>
    </row>
    <row r="33" spans="3:8">
      <c r="C33" s="329" t="s">
        <v>47</v>
      </c>
      <c r="D33" s="321" t="s">
        <v>30</v>
      </c>
      <c r="E33" s="288">
        <v>79.43714617208903</v>
      </c>
      <c r="F33" s="288">
        <v>81.851972227989577</v>
      </c>
      <c r="G33" s="289">
        <v>-3.9406836088745365</v>
      </c>
      <c r="H33" s="289">
        <v>-4.416228044333721</v>
      </c>
    </row>
    <row r="34" spans="3:8">
      <c r="C34" s="329" t="s">
        <v>87</v>
      </c>
      <c r="D34" s="321" t="s">
        <v>40</v>
      </c>
      <c r="E34" s="288">
        <v>76.155743080708788</v>
      </c>
      <c r="F34" s="288">
        <v>78.536185447119351</v>
      </c>
      <c r="G34" s="289">
        <v>-4.1308169408195567</v>
      </c>
      <c r="H34" s="289">
        <v>-4.0509552679249765</v>
      </c>
    </row>
    <row r="35" spans="3:8">
      <c r="C35" s="329" t="s">
        <v>401</v>
      </c>
      <c r="D35" s="321" t="s">
        <v>364</v>
      </c>
      <c r="E35" s="288">
        <v>74.842554850717832</v>
      </c>
      <c r="F35" s="288">
        <v>80.724109137439058</v>
      </c>
      <c r="G35" s="289">
        <v>-1.724345632868733</v>
      </c>
      <c r="H35" s="289">
        <v>2.7858797544895992</v>
      </c>
    </row>
    <row r="36" spans="3:8">
      <c r="C36" s="329" t="s">
        <v>46</v>
      </c>
      <c r="D36" s="321" t="s">
        <v>29</v>
      </c>
      <c r="E36" s="288">
        <v>75.506135935590095</v>
      </c>
      <c r="F36" s="288">
        <v>79.64141902375755</v>
      </c>
      <c r="G36" s="289">
        <v>0.88663606713565457</v>
      </c>
      <c r="H36" s="289">
        <v>-1.341222746525645</v>
      </c>
    </row>
    <row r="37" spans="3:8">
      <c r="C37" s="329" t="s">
        <v>47</v>
      </c>
      <c r="D37" s="321" t="s">
        <v>30</v>
      </c>
      <c r="E37" s="288">
        <v>80.051642830137197</v>
      </c>
      <c r="F37" s="288">
        <v>82.916305904538945</v>
      </c>
      <c r="G37" s="289">
        <v>6.0200496797036607</v>
      </c>
      <c r="H37" s="289">
        <v>4.112039841736717</v>
      </c>
    </row>
    <row r="38" spans="3:8">
      <c r="C38" s="329" t="s">
        <v>42</v>
      </c>
      <c r="D38" s="321" t="s">
        <v>41</v>
      </c>
      <c r="E38" s="288">
        <v>84.083741461040574</v>
      </c>
      <c r="F38" s="288">
        <v>89.947429467234457</v>
      </c>
      <c r="G38" s="289">
        <v>5.0368718096880798</v>
      </c>
      <c r="H38" s="289">
        <v>8.4797839049781203</v>
      </c>
    </row>
    <row r="39" spans="3:8">
      <c r="C39" s="329" t="s">
        <v>402</v>
      </c>
      <c r="D39" s="321" t="s">
        <v>365</v>
      </c>
      <c r="E39" s="288">
        <v>81.610924649994587</v>
      </c>
      <c r="F39" s="288">
        <v>90.320642361603916</v>
      </c>
      <c r="G39" s="289">
        <v>-2.9408976908951558</v>
      </c>
      <c r="H39" s="289">
        <v>0.41492335754342946</v>
      </c>
    </row>
    <row r="40" spans="3:8">
      <c r="C40" s="329" t="s">
        <v>46</v>
      </c>
      <c r="D40" s="321" t="s">
        <v>29</v>
      </c>
      <c r="E40" s="288">
        <v>82.131565246995294</v>
      </c>
      <c r="F40" s="288">
        <v>90.744023279056506</v>
      </c>
      <c r="G40" s="289">
        <v>0.63795453762298848</v>
      </c>
      <c r="H40" s="289">
        <v>0.4687532178497662</v>
      </c>
    </row>
    <row r="41" spans="3:8">
      <c r="C41" s="329" t="s">
        <v>47</v>
      </c>
      <c r="D41" s="321" t="s">
        <v>30</v>
      </c>
      <c r="E41" s="288">
        <v>80.720868382129368</v>
      </c>
      <c r="F41" s="288">
        <v>88.404918149162526</v>
      </c>
      <c r="G41" s="289">
        <v>-1.7176062097727396</v>
      </c>
      <c r="H41" s="289">
        <v>-2.5776960788929841</v>
      </c>
    </row>
    <row r="42" spans="3:8">
      <c r="C42" s="329" t="s">
        <v>353</v>
      </c>
      <c r="D42" s="321" t="s">
        <v>354</v>
      </c>
      <c r="E42" s="288">
        <v>81.716936375005147</v>
      </c>
      <c r="F42" s="288">
        <v>91.208804263211789</v>
      </c>
      <c r="G42" s="289">
        <v>1.2339659035386319</v>
      </c>
      <c r="H42" s="289">
        <v>3.1716404163378655</v>
      </c>
    </row>
    <row r="43" spans="3:8">
      <c r="C43" s="329" t="s">
        <v>368</v>
      </c>
      <c r="D43" s="321" t="s">
        <v>366</v>
      </c>
      <c r="E43" s="288">
        <v>82.191343312924459</v>
      </c>
      <c r="F43" s="288">
        <v>93.380227721927128</v>
      </c>
      <c r="G43" s="289">
        <v>0.58054909907809815</v>
      </c>
      <c r="H43" s="289">
        <v>2.3807169453170474</v>
      </c>
    </row>
    <row r="44" spans="3:8">
      <c r="C44" s="329" t="s">
        <v>46</v>
      </c>
      <c r="D44" s="321" t="s">
        <v>29</v>
      </c>
      <c r="E44" s="288">
        <v>90.356690463629945</v>
      </c>
      <c r="F44" s="288">
        <v>101.87983149606407</v>
      </c>
      <c r="G44" s="289">
        <v>9.9345585819394984</v>
      </c>
      <c r="H44" s="289">
        <v>9.1021450487864968</v>
      </c>
    </row>
    <row r="45" spans="3:8">
      <c r="C45" s="329" t="s">
        <v>47</v>
      </c>
      <c r="D45" s="321" t="s">
        <v>30</v>
      </c>
      <c r="E45" s="288">
        <v>85.594132941816127</v>
      </c>
      <c r="F45" s="288">
        <v>100.9128925402895</v>
      </c>
      <c r="G45" s="289">
        <v>-5.2708410383078785</v>
      </c>
      <c r="H45" s="289">
        <v>-0.94909752163451344</v>
      </c>
    </row>
    <row r="46" spans="3:8">
      <c r="C46" s="329" t="s">
        <v>435</v>
      </c>
      <c r="D46" s="321" t="s">
        <v>420</v>
      </c>
      <c r="E46" s="288">
        <v>91.876594538615734</v>
      </c>
      <c r="F46" s="288">
        <v>105.9087677135594</v>
      </c>
      <c r="G46" s="289">
        <v>7.3398273700257022</v>
      </c>
      <c r="H46" s="289">
        <v>4.9506807777562045</v>
      </c>
    </row>
    <row r="47" spans="3:8">
      <c r="C47" s="329" t="s">
        <v>436</v>
      </c>
      <c r="D47" s="321" t="s">
        <v>421</v>
      </c>
      <c r="E47" s="288">
        <v>96.367741172032012</v>
      </c>
      <c r="F47" s="288">
        <v>109.01134601811866</v>
      </c>
      <c r="G47" s="289">
        <v>4.8882380283790781</v>
      </c>
      <c r="H47" s="289">
        <v>2.929482016966233</v>
      </c>
    </row>
    <row r="48" spans="3:8">
      <c r="C48" s="329" t="s">
        <v>46</v>
      </c>
      <c r="D48" s="321" t="s">
        <v>29</v>
      </c>
      <c r="E48" s="288">
        <v>103.95658810915928</v>
      </c>
      <c r="F48" s="288">
        <v>118.83625102281694</v>
      </c>
      <c r="G48" s="289">
        <v>7.8748830727286361</v>
      </c>
      <c r="H48" s="289">
        <v>9.012736163321307</v>
      </c>
    </row>
    <row r="49" spans="3:8">
      <c r="C49" s="329" t="s">
        <v>47</v>
      </c>
      <c r="D49" s="321" t="s">
        <v>30</v>
      </c>
      <c r="E49" s="288">
        <v>100.91721218801726</v>
      </c>
      <c r="F49" s="288">
        <v>117.71304224931545</v>
      </c>
      <c r="G49" s="289">
        <v>-2.9236972628906841</v>
      </c>
      <c r="H49" s="289">
        <v>-0.94517351720044473</v>
      </c>
    </row>
    <row r="50" spans="3:8">
      <c r="C50" s="329" t="s">
        <v>526</v>
      </c>
      <c r="D50" s="321" t="s">
        <v>540</v>
      </c>
      <c r="E50" s="288">
        <v>107.24398068675785</v>
      </c>
      <c r="F50" s="288">
        <v>126.54204592051579</v>
      </c>
      <c r="G50" s="289">
        <v>6.2692660266449707</v>
      </c>
      <c r="H50" s="289">
        <v>7.5004464267439204</v>
      </c>
    </row>
    <row r="51" spans="3:8">
      <c r="C51" s="329" t="s">
        <v>527</v>
      </c>
      <c r="D51" s="321" t="s">
        <v>541</v>
      </c>
      <c r="E51" s="288">
        <v>106.90794958772914</v>
      </c>
      <c r="F51" s="288">
        <v>128.8524768788495</v>
      </c>
      <c r="G51" s="289">
        <v>-0.31333329560956713</v>
      </c>
      <c r="H51" s="289">
        <v>1.8258207708961436</v>
      </c>
    </row>
    <row r="52" spans="3:8">
      <c r="C52" s="329" t="s">
        <v>46</v>
      </c>
      <c r="D52" s="321" t="s">
        <v>29</v>
      </c>
      <c r="E52" s="288">
        <v>106.97831168529572</v>
      </c>
      <c r="F52" s="288">
        <v>130.16650569729885</v>
      </c>
      <c r="G52" s="289">
        <v>6.5815589802184604E-2</v>
      </c>
      <c r="H52" s="289">
        <v>1.0197932164585524</v>
      </c>
    </row>
    <row r="53" spans="3:8">
      <c r="C53" s="329" t="s">
        <v>47</v>
      </c>
      <c r="D53" s="321" t="s">
        <v>30</v>
      </c>
      <c r="E53" s="288">
        <v>101.66262730791907</v>
      </c>
      <c r="F53" s="288">
        <v>129.67642578246438</v>
      </c>
      <c r="G53" s="289">
        <v>-4.9689365008994599</v>
      </c>
      <c r="H53" s="289">
        <v>-0.37650232078453882</v>
      </c>
    </row>
    <row r="54" spans="3:8">
      <c r="C54" s="329" t="s">
        <v>528</v>
      </c>
      <c r="D54" s="321" t="s">
        <v>542</v>
      </c>
      <c r="E54" s="288">
        <v>103.12899914997402</v>
      </c>
      <c r="F54" s="288">
        <v>136.70799895130722</v>
      </c>
      <c r="G54" s="289">
        <v>1.4423902675794125</v>
      </c>
      <c r="H54" s="289">
        <v>5.4223989645107054</v>
      </c>
    </row>
    <row r="55" spans="3:8">
      <c r="C55" s="329" t="s">
        <v>600</v>
      </c>
      <c r="D55" s="321" t="s">
        <v>605</v>
      </c>
      <c r="E55" s="288">
        <v>112.26691277306833</v>
      </c>
      <c r="F55" s="288">
        <v>144.29476396545897</v>
      </c>
      <c r="G55" s="289">
        <v>8.8606635363595672</v>
      </c>
      <c r="H55" s="289">
        <v>5.5496130967830197</v>
      </c>
    </row>
    <row r="56" spans="3:8">
      <c r="C56" s="329" t="s">
        <v>46</v>
      </c>
      <c r="D56" s="321" t="s">
        <v>29</v>
      </c>
      <c r="E56" s="288">
        <v>111.61144646786781</v>
      </c>
      <c r="F56" s="288">
        <v>145.91867760649387</v>
      </c>
      <c r="G56" s="289">
        <v>-0.58384637914241466</v>
      </c>
      <c r="H56" s="289">
        <v>1.1254141151120649</v>
      </c>
    </row>
    <row r="57" spans="3:8">
      <c r="C57" s="329" t="s">
        <v>47</v>
      </c>
      <c r="D57" s="321" t="s">
        <v>30</v>
      </c>
      <c r="E57" s="288">
        <v>115.3642967987597</v>
      </c>
      <c r="F57" s="288">
        <v>150.65646158995534</v>
      </c>
      <c r="G57" s="289">
        <v>3.3624242402165549</v>
      </c>
      <c r="H57" s="289">
        <v>3.2468660360519976</v>
      </c>
    </row>
    <row r="58" spans="3:8">
      <c r="C58" s="329" t="s">
        <v>582</v>
      </c>
      <c r="D58" s="329" t="s">
        <v>583</v>
      </c>
      <c r="E58" s="288">
        <v>110.13197944973281</v>
      </c>
      <c r="F58" s="288">
        <v>150.13120168984122</v>
      </c>
      <c r="G58" s="289">
        <v>-4.5354737073932796</v>
      </c>
      <c r="H58" s="289">
        <v>-0.34864744238035428</v>
      </c>
    </row>
    <row r="59" spans="3:8">
      <c r="C59" s="329" t="s">
        <v>603</v>
      </c>
      <c r="D59" s="329" t="s">
        <v>1238</v>
      </c>
      <c r="E59" s="288">
        <v>126.53063773677009</v>
      </c>
      <c r="F59" s="288">
        <v>162.24169596633763</v>
      </c>
      <c r="G59" s="289">
        <v>14.890005944660302</v>
      </c>
      <c r="H59" s="289">
        <v>8.0666071677196811</v>
      </c>
    </row>
  </sheetData>
  <hyperlinks>
    <hyperlink ref="C1" location="Jegyzék_index!A1" display="Vissza a jegyzékre / Return to the Index" xr:uid="{7741AC8D-2AF5-48DA-990B-81B9DDF1A3FA}"/>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9DD9-53DA-4D12-BE0E-0E6D4A5B94FC}">
  <sheetPr codeName="Sheet32"/>
  <dimension ref="A1:CB107"/>
  <sheetViews>
    <sheetView showGridLines="0" zoomScale="75" zoomScaleNormal="75" workbookViewId="0"/>
  </sheetViews>
  <sheetFormatPr defaultRowHeight="15.75"/>
  <cols>
    <col min="1" max="1" width="13.85546875" style="276" bestFit="1" customWidth="1"/>
    <col min="2" max="2" width="105.7109375" style="276" customWidth="1"/>
    <col min="3" max="5" width="9.140625" style="275"/>
    <col min="6" max="6" width="21.140625" style="275" customWidth="1"/>
    <col min="7" max="7" width="13.7109375" style="275" customWidth="1"/>
    <col min="8" max="8" width="26.28515625" style="275" bestFit="1" customWidth="1"/>
    <col min="9" max="9" width="20.140625" style="275" customWidth="1"/>
    <col min="10" max="80" width="9.140625" style="275"/>
    <col min="81" max="16384" width="9.140625" style="276"/>
  </cols>
  <sheetData>
    <row r="1" spans="1:9">
      <c r="A1" s="71" t="s">
        <v>61</v>
      </c>
      <c r="B1" s="246" t="s">
        <v>590</v>
      </c>
      <c r="C1" s="11" t="s">
        <v>646</v>
      </c>
      <c r="D1" s="130"/>
    </row>
    <row r="2" spans="1:9">
      <c r="A2" s="71" t="s">
        <v>62</v>
      </c>
      <c r="B2" s="247" t="s">
        <v>1665</v>
      </c>
    </row>
    <row r="3" spans="1:9">
      <c r="A3" s="71" t="s">
        <v>43</v>
      </c>
      <c r="B3" s="276" t="s">
        <v>44</v>
      </c>
    </row>
    <row r="4" spans="1:9">
      <c r="A4" s="71" t="s">
        <v>63</v>
      </c>
      <c r="B4" s="276" t="s">
        <v>1209</v>
      </c>
    </row>
    <row r="5" spans="1:9">
      <c r="A5" s="75" t="s">
        <v>64</v>
      </c>
    </row>
    <row r="6" spans="1:9">
      <c r="A6" s="75" t="s">
        <v>65</v>
      </c>
    </row>
    <row r="7" spans="1:9" ht="53.25" customHeight="1">
      <c r="F7" s="277" t="s">
        <v>340</v>
      </c>
      <c r="G7" s="277" t="s">
        <v>341</v>
      </c>
      <c r="H7" s="278" t="s">
        <v>1162</v>
      </c>
      <c r="I7" s="278" t="s">
        <v>1161</v>
      </c>
    </row>
    <row r="8" spans="1:9" ht="78.75" customHeight="1">
      <c r="F8" s="278" t="s">
        <v>576</v>
      </c>
      <c r="G8" s="278" t="s">
        <v>581</v>
      </c>
      <c r="H8" s="278" t="s">
        <v>1049</v>
      </c>
      <c r="I8" s="278" t="s">
        <v>1050</v>
      </c>
    </row>
    <row r="9" spans="1:9">
      <c r="C9" s="279"/>
      <c r="D9" s="279" t="s">
        <v>578</v>
      </c>
      <c r="E9" s="275" t="s">
        <v>654</v>
      </c>
      <c r="F9" s="280">
        <v>4.9240000000000004</v>
      </c>
      <c r="G9" s="280">
        <v>3.7170000000000001</v>
      </c>
      <c r="H9" s="280">
        <v>36.714999999999996</v>
      </c>
      <c r="I9" s="280">
        <v>25.345999999999997</v>
      </c>
    </row>
    <row r="10" spans="1:9">
      <c r="C10" s="279"/>
      <c r="D10" s="279" t="s">
        <v>750</v>
      </c>
      <c r="E10" s="275" t="s">
        <v>755</v>
      </c>
      <c r="F10" s="280">
        <v>7.1130000000000004</v>
      </c>
      <c r="G10" s="280">
        <v>4.875</v>
      </c>
      <c r="H10" s="280">
        <v>33.711999999999996</v>
      </c>
      <c r="I10" s="280">
        <v>25.765000000000001</v>
      </c>
    </row>
    <row r="11" spans="1:9">
      <c r="C11" s="279"/>
      <c r="D11" s="279" t="s">
        <v>46</v>
      </c>
      <c r="E11" s="275" t="s">
        <v>29</v>
      </c>
      <c r="F11" s="280">
        <v>6.95</v>
      </c>
      <c r="G11" s="280">
        <v>7.1260000000000003</v>
      </c>
      <c r="H11" s="280">
        <v>32.481999999999999</v>
      </c>
      <c r="I11" s="280">
        <v>27.304000000000002</v>
      </c>
    </row>
    <row r="12" spans="1:9">
      <c r="C12" s="279"/>
      <c r="D12" s="279" t="s">
        <v>47</v>
      </c>
      <c r="E12" s="275" t="s">
        <v>30</v>
      </c>
      <c r="F12" s="280">
        <v>11.465999999999999</v>
      </c>
      <c r="G12" s="280">
        <v>12.539</v>
      </c>
      <c r="H12" s="280">
        <v>30.453000000000003</v>
      </c>
      <c r="I12" s="280">
        <v>28.256999999999998</v>
      </c>
    </row>
    <row r="13" spans="1:9">
      <c r="C13" s="279"/>
      <c r="D13" s="279" t="s">
        <v>579</v>
      </c>
      <c r="E13" s="275" t="s">
        <v>655</v>
      </c>
      <c r="F13" s="280">
        <v>4.74</v>
      </c>
      <c r="G13" s="280">
        <v>3.7429999999999999</v>
      </c>
      <c r="H13" s="280">
        <v>30.268999999999998</v>
      </c>
      <c r="I13" s="280">
        <v>28.282999999999998</v>
      </c>
    </row>
    <row r="14" spans="1:9">
      <c r="C14" s="279"/>
      <c r="D14" s="279" t="s">
        <v>751</v>
      </c>
      <c r="E14" s="275" t="s">
        <v>756</v>
      </c>
      <c r="F14" s="280">
        <v>7.5609999999999999</v>
      </c>
      <c r="G14" s="280">
        <v>4.7690000000000001</v>
      </c>
      <c r="H14" s="280">
        <v>30.716999999999999</v>
      </c>
      <c r="I14" s="280">
        <v>28.177</v>
      </c>
    </row>
    <row r="15" spans="1:9">
      <c r="C15" s="279"/>
      <c r="D15" s="279" t="s">
        <v>46</v>
      </c>
      <c r="E15" s="275" t="s">
        <v>29</v>
      </c>
      <c r="F15" s="280">
        <v>7.4290000000000003</v>
      </c>
      <c r="G15" s="280">
        <v>6.8769999999999998</v>
      </c>
      <c r="H15" s="280">
        <v>31.195999999999998</v>
      </c>
      <c r="I15" s="280">
        <v>27.928000000000001</v>
      </c>
    </row>
    <row r="16" spans="1:9">
      <c r="C16" s="279"/>
      <c r="D16" s="279" t="s">
        <v>47</v>
      </c>
      <c r="E16" s="275" t="s">
        <v>30</v>
      </c>
      <c r="F16" s="280">
        <v>10.773999999999999</v>
      </c>
      <c r="G16" s="280">
        <v>12.741</v>
      </c>
      <c r="H16" s="280">
        <v>30.503999999999998</v>
      </c>
      <c r="I16" s="280">
        <v>28.13</v>
      </c>
    </row>
    <row r="17" spans="3:9">
      <c r="C17" s="279"/>
      <c r="D17" s="279" t="s">
        <v>580</v>
      </c>
      <c r="E17" s="275" t="s">
        <v>656</v>
      </c>
      <c r="F17" s="280">
        <v>3.4279999999999999</v>
      </c>
      <c r="G17" s="280">
        <v>3.137</v>
      </c>
      <c r="H17" s="280">
        <v>29.192</v>
      </c>
      <c r="I17" s="280">
        <v>27.524000000000001</v>
      </c>
    </row>
    <row r="18" spans="3:9">
      <c r="C18" s="279"/>
      <c r="D18" s="279" t="s">
        <v>753</v>
      </c>
      <c r="E18" s="275" t="s">
        <v>757</v>
      </c>
      <c r="F18" s="280">
        <v>6.4589999999999996</v>
      </c>
      <c r="G18" s="280">
        <v>3.4860000000000002</v>
      </c>
      <c r="H18" s="280">
        <v>28.09</v>
      </c>
      <c r="I18" s="280">
        <v>26.241</v>
      </c>
    </row>
    <row r="19" spans="3:9">
      <c r="C19" s="279"/>
      <c r="D19" s="279" t="s">
        <v>46</v>
      </c>
      <c r="E19" s="275" t="s">
        <v>29</v>
      </c>
      <c r="F19" s="280">
        <v>7.2140000000000004</v>
      </c>
      <c r="G19" s="280">
        <v>4.3710000000000004</v>
      </c>
      <c r="H19" s="280">
        <v>27.875</v>
      </c>
      <c r="I19" s="280">
        <v>23.734999999999999</v>
      </c>
    </row>
    <row r="20" spans="3:9">
      <c r="C20" s="279"/>
      <c r="D20" s="279" t="s">
        <v>47</v>
      </c>
      <c r="E20" s="275" t="s">
        <v>30</v>
      </c>
      <c r="F20" s="280">
        <v>6.3410000000000002</v>
      </c>
      <c r="G20" s="280">
        <v>9.3290000000000006</v>
      </c>
      <c r="H20" s="280">
        <v>23.442</v>
      </c>
      <c r="I20" s="280">
        <v>20.323</v>
      </c>
    </row>
    <row r="21" spans="3:9">
      <c r="C21" s="279"/>
      <c r="D21" s="279" t="s">
        <v>579</v>
      </c>
      <c r="E21" s="275" t="s">
        <v>657</v>
      </c>
      <c r="F21" s="280">
        <v>5.0860000000000003</v>
      </c>
      <c r="G21" s="280">
        <v>2.6019999999999999</v>
      </c>
      <c r="H21" s="280">
        <v>25.1</v>
      </c>
      <c r="I21" s="280">
        <v>19.788</v>
      </c>
    </row>
    <row r="22" spans="3:9">
      <c r="C22" s="279"/>
      <c r="D22" s="279" t="s">
        <v>751</v>
      </c>
      <c r="E22" s="275" t="s">
        <v>758</v>
      </c>
      <c r="F22" s="280">
        <v>8.3650000000000002</v>
      </c>
      <c r="G22" s="280">
        <v>3.2210000000000001</v>
      </c>
      <c r="H22" s="280">
        <v>27.006</v>
      </c>
      <c r="I22" s="280">
        <v>19.523</v>
      </c>
    </row>
    <row r="23" spans="3:9">
      <c r="C23" s="279"/>
      <c r="D23" s="279" t="s">
        <v>46</v>
      </c>
      <c r="E23" s="275" t="s">
        <v>29</v>
      </c>
      <c r="F23" s="280">
        <v>8.6780000000000008</v>
      </c>
      <c r="G23" s="280">
        <v>3.6509999999999998</v>
      </c>
      <c r="H23" s="280">
        <v>28.470000000000002</v>
      </c>
      <c r="I23" s="280">
        <v>18.803000000000001</v>
      </c>
    </row>
    <row r="24" spans="3:9">
      <c r="C24" s="279"/>
      <c r="D24" s="279" t="s">
        <v>47</v>
      </c>
      <c r="E24" s="275" t="s">
        <v>30</v>
      </c>
      <c r="F24" s="280">
        <v>8.4480000000000004</v>
      </c>
      <c r="G24" s="280">
        <v>9.8130000000000006</v>
      </c>
      <c r="H24" s="280">
        <v>30.577000000000002</v>
      </c>
      <c r="I24" s="280">
        <v>19.286999999999999</v>
      </c>
    </row>
    <row r="25" spans="3:9">
      <c r="C25" s="279"/>
      <c r="D25" s="279" t="s">
        <v>577</v>
      </c>
      <c r="E25" s="275" t="s">
        <v>658</v>
      </c>
      <c r="F25" s="280">
        <v>6.4279999999999999</v>
      </c>
      <c r="G25" s="280">
        <v>2.6219999999999999</v>
      </c>
      <c r="H25" s="280">
        <v>31.919</v>
      </c>
      <c r="I25" s="280">
        <v>19.307000000000002</v>
      </c>
    </row>
    <row r="26" spans="3:9">
      <c r="C26" s="279"/>
      <c r="D26" s="279" t="s">
        <v>754</v>
      </c>
      <c r="E26" s="275" t="s">
        <v>759</v>
      </c>
      <c r="F26" s="280">
        <v>11.644</v>
      </c>
      <c r="G26" s="280">
        <v>3.0779999999999998</v>
      </c>
      <c r="H26" s="280">
        <v>35.198</v>
      </c>
      <c r="I26" s="280">
        <v>19.163999999999998</v>
      </c>
    </row>
    <row r="27" spans="3:9">
      <c r="C27" s="279"/>
      <c r="D27" s="279" t="s">
        <v>46</v>
      </c>
      <c r="E27" s="275" t="s">
        <v>29</v>
      </c>
      <c r="F27" s="280">
        <v>12.843999999999999</v>
      </c>
      <c r="G27" s="280">
        <v>3.3679999999999999</v>
      </c>
      <c r="H27" s="280">
        <v>39.364000000000004</v>
      </c>
      <c r="I27" s="280">
        <v>18.881</v>
      </c>
    </row>
    <row r="28" spans="3:9">
      <c r="C28" s="279"/>
      <c r="D28" s="279" t="s">
        <v>47</v>
      </c>
      <c r="E28" s="275" t="s">
        <v>30</v>
      </c>
      <c r="F28" s="280">
        <v>13.772</v>
      </c>
      <c r="G28" s="280">
        <v>12.472</v>
      </c>
      <c r="H28" s="280">
        <v>44.687999999999995</v>
      </c>
      <c r="I28" s="280">
        <v>21.54</v>
      </c>
    </row>
    <row r="29" spans="3:9">
      <c r="C29" s="279"/>
      <c r="D29" s="279" t="s">
        <v>95</v>
      </c>
      <c r="E29" s="275" t="s">
        <v>57</v>
      </c>
      <c r="F29" s="280">
        <v>8.8350000000000009</v>
      </c>
      <c r="G29" s="280">
        <v>3.9729999999999999</v>
      </c>
      <c r="H29" s="280">
        <v>47.094999999999999</v>
      </c>
      <c r="I29" s="280">
        <v>22.890999999999998</v>
      </c>
    </row>
    <row r="30" spans="3:9">
      <c r="C30" s="279"/>
      <c r="D30" s="279" t="s">
        <v>370</v>
      </c>
      <c r="E30" s="275" t="s">
        <v>408</v>
      </c>
      <c r="F30" s="280">
        <v>12.146000000000001</v>
      </c>
      <c r="G30" s="280">
        <v>4.2089999999999996</v>
      </c>
      <c r="H30" s="280">
        <v>47.597000000000001</v>
      </c>
      <c r="I30" s="280">
        <v>24.021999999999998</v>
      </c>
    </row>
    <row r="31" spans="3:9">
      <c r="C31" s="279"/>
      <c r="D31" s="279" t="s">
        <v>46</v>
      </c>
      <c r="E31" s="275" t="s">
        <v>29</v>
      </c>
      <c r="F31" s="280">
        <v>12.688000000000001</v>
      </c>
      <c r="G31" s="280">
        <v>5.4939999999999998</v>
      </c>
      <c r="H31" s="280">
        <v>47.441000000000003</v>
      </c>
      <c r="I31" s="280">
        <v>26.148</v>
      </c>
    </row>
    <row r="32" spans="3:9">
      <c r="C32" s="279"/>
      <c r="D32" s="279" t="s">
        <v>47</v>
      </c>
      <c r="E32" s="275" t="s">
        <v>30</v>
      </c>
      <c r="F32" s="280">
        <v>14.198</v>
      </c>
      <c r="G32" s="280">
        <v>14.378</v>
      </c>
      <c r="H32" s="280">
        <v>47.867000000000004</v>
      </c>
      <c r="I32" s="280">
        <v>28.053999999999998</v>
      </c>
    </row>
    <row r="33" spans="3:9">
      <c r="C33" s="279"/>
      <c r="D33" s="279" t="s">
        <v>96</v>
      </c>
      <c r="E33" s="275" t="s">
        <v>58</v>
      </c>
      <c r="F33" s="280">
        <v>9.2729999999999997</v>
      </c>
      <c r="G33" s="280">
        <v>4.7560000000000002</v>
      </c>
      <c r="H33" s="280">
        <v>48.305000000000007</v>
      </c>
      <c r="I33" s="280">
        <v>28.837</v>
      </c>
    </row>
    <row r="34" spans="3:9">
      <c r="C34" s="279"/>
      <c r="D34" s="279" t="s">
        <v>403</v>
      </c>
      <c r="E34" s="275" t="s">
        <v>409</v>
      </c>
      <c r="F34" s="280">
        <v>13.342000000000001</v>
      </c>
      <c r="G34" s="280">
        <v>5.2590000000000003</v>
      </c>
      <c r="H34" s="280">
        <v>49.501000000000005</v>
      </c>
      <c r="I34" s="280">
        <v>29.887</v>
      </c>
    </row>
    <row r="35" spans="3:9">
      <c r="C35" s="279"/>
      <c r="D35" s="279" t="s">
        <v>46</v>
      </c>
      <c r="E35" s="275" t="s">
        <v>29</v>
      </c>
      <c r="F35" s="280">
        <v>13.284000000000001</v>
      </c>
      <c r="G35" s="280">
        <v>5.7270000000000003</v>
      </c>
      <c r="H35" s="280">
        <v>50.097000000000001</v>
      </c>
      <c r="I35" s="280">
        <v>30.12</v>
      </c>
    </row>
    <row r="36" spans="3:9">
      <c r="C36" s="279"/>
      <c r="D36" s="279" t="s">
        <v>47</v>
      </c>
      <c r="E36" s="275" t="s">
        <v>30</v>
      </c>
      <c r="F36" s="280">
        <v>12.863</v>
      </c>
      <c r="G36" s="280">
        <v>15.769</v>
      </c>
      <c r="H36" s="280">
        <v>48.762</v>
      </c>
      <c r="I36" s="280">
        <v>31.511000000000003</v>
      </c>
    </row>
    <row r="37" spans="3:9">
      <c r="C37" s="279"/>
      <c r="D37" s="279" t="s">
        <v>97</v>
      </c>
      <c r="E37" s="275" t="s">
        <v>48</v>
      </c>
      <c r="F37" s="280">
        <v>10.787000000000001</v>
      </c>
      <c r="G37" s="280">
        <v>4.4290000000000003</v>
      </c>
      <c r="H37" s="280">
        <v>50.276000000000003</v>
      </c>
      <c r="I37" s="280">
        <v>31.184000000000005</v>
      </c>
    </row>
    <row r="38" spans="3:9">
      <c r="C38" s="279"/>
      <c r="D38" s="279" t="s">
        <v>369</v>
      </c>
      <c r="E38" s="275" t="s">
        <v>388</v>
      </c>
      <c r="F38" s="280">
        <v>15.510999999999999</v>
      </c>
      <c r="G38" s="280">
        <v>4.7380000000000004</v>
      </c>
      <c r="H38" s="280">
        <v>52.444999999999993</v>
      </c>
      <c r="I38" s="280">
        <v>30.663000000000004</v>
      </c>
    </row>
    <row r="39" spans="3:9">
      <c r="C39" s="279"/>
      <c r="D39" s="279" t="s">
        <v>46</v>
      </c>
      <c r="E39" s="275" t="s">
        <v>29</v>
      </c>
      <c r="F39" s="280">
        <v>15.028</v>
      </c>
      <c r="G39" s="280">
        <v>6.23</v>
      </c>
      <c r="H39" s="280">
        <v>54.189</v>
      </c>
      <c r="I39" s="280">
        <v>31.166</v>
      </c>
    </row>
    <row r="40" spans="3:9">
      <c r="C40" s="279"/>
      <c r="D40" s="279" t="s">
        <v>47</v>
      </c>
      <c r="E40" s="275" t="s">
        <v>30</v>
      </c>
      <c r="F40" s="280">
        <v>17.914999999999999</v>
      </c>
      <c r="G40" s="280">
        <v>20.146000000000001</v>
      </c>
      <c r="H40" s="280">
        <v>59.241</v>
      </c>
      <c r="I40" s="280">
        <v>35.543000000000006</v>
      </c>
    </row>
    <row r="41" spans="3:9">
      <c r="C41" s="279"/>
      <c r="D41" s="279" t="s">
        <v>98</v>
      </c>
      <c r="E41" s="275" t="s">
        <v>27</v>
      </c>
      <c r="F41" s="280">
        <v>11.332000000000001</v>
      </c>
      <c r="G41" s="280">
        <v>6.8860000000000001</v>
      </c>
      <c r="H41" s="280">
        <v>59.786000000000001</v>
      </c>
      <c r="I41" s="280">
        <v>38</v>
      </c>
    </row>
    <row r="42" spans="3:9">
      <c r="C42" s="279"/>
      <c r="D42" s="279" t="s">
        <v>390</v>
      </c>
      <c r="E42" s="275" t="s">
        <v>389</v>
      </c>
      <c r="F42" s="280">
        <v>16.443999999999999</v>
      </c>
      <c r="G42" s="280">
        <v>6.7539999999999996</v>
      </c>
      <c r="H42" s="280">
        <v>60.718999999999994</v>
      </c>
      <c r="I42" s="280">
        <v>40.015999999999998</v>
      </c>
    </row>
    <row r="43" spans="3:9">
      <c r="C43" s="279"/>
      <c r="D43" s="279" t="s">
        <v>46</v>
      </c>
      <c r="E43" s="275" t="s">
        <v>29</v>
      </c>
      <c r="F43" s="280">
        <v>14.391999999999999</v>
      </c>
      <c r="G43" s="280">
        <v>8.6690000000000005</v>
      </c>
      <c r="H43" s="280">
        <v>60.082999999999998</v>
      </c>
      <c r="I43" s="280">
        <v>42.454999999999998</v>
      </c>
    </row>
    <row r="44" spans="3:9">
      <c r="C44" s="279"/>
      <c r="D44" s="279" t="s">
        <v>47</v>
      </c>
      <c r="E44" s="275" t="s">
        <v>30</v>
      </c>
      <c r="F44" s="280">
        <v>15.291</v>
      </c>
      <c r="G44" s="280">
        <v>21.603999999999999</v>
      </c>
      <c r="H44" s="280">
        <v>57.459000000000003</v>
      </c>
      <c r="I44" s="280">
        <v>43.912999999999997</v>
      </c>
    </row>
    <row r="45" spans="3:9">
      <c r="C45" s="279"/>
      <c r="D45" s="279" t="s">
        <v>93</v>
      </c>
      <c r="E45" s="275" t="s">
        <v>31</v>
      </c>
      <c r="F45" s="280">
        <v>10.712999999999999</v>
      </c>
      <c r="G45" s="280">
        <v>7.1829999999999998</v>
      </c>
      <c r="H45" s="280">
        <v>56.839999999999996</v>
      </c>
      <c r="I45" s="280">
        <v>44.21</v>
      </c>
    </row>
    <row r="46" spans="3:9">
      <c r="C46" s="279"/>
      <c r="D46" s="279" t="s">
        <v>367</v>
      </c>
      <c r="E46" s="275" t="s">
        <v>355</v>
      </c>
      <c r="F46" s="280">
        <v>14.172000000000001</v>
      </c>
      <c r="G46" s="280">
        <v>7.8860000000000001</v>
      </c>
      <c r="H46" s="280">
        <v>54.567999999999998</v>
      </c>
      <c r="I46" s="280">
        <v>45.342000000000006</v>
      </c>
    </row>
    <row r="47" spans="3:9">
      <c r="C47" s="279"/>
      <c r="D47" s="279" t="s">
        <v>46</v>
      </c>
      <c r="E47" s="275" t="s">
        <v>29</v>
      </c>
      <c r="F47" s="280">
        <v>13.506</v>
      </c>
      <c r="G47" s="280">
        <v>8.1690000000000005</v>
      </c>
      <c r="H47" s="280">
        <v>53.682000000000002</v>
      </c>
      <c r="I47" s="280">
        <v>44.841999999999999</v>
      </c>
    </row>
    <row r="48" spans="3:9">
      <c r="C48" s="279"/>
      <c r="D48" s="279" t="s">
        <v>47</v>
      </c>
      <c r="E48" s="275" t="s">
        <v>30</v>
      </c>
      <c r="F48" s="280">
        <v>13.099</v>
      </c>
      <c r="G48" s="280">
        <v>17.846</v>
      </c>
      <c r="H48" s="280">
        <v>51.489999999999995</v>
      </c>
      <c r="I48" s="280">
        <v>41.084000000000003</v>
      </c>
    </row>
    <row r="49" spans="3:9">
      <c r="C49" s="279"/>
      <c r="D49" s="279" t="s">
        <v>94</v>
      </c>
      <c r="E49" s="275" t="s">
        <v>32</v>
      </c>
      <c r="F49" s="280">
        <v>9.8539999999999992</v>
      </c>
      <c r="G49" s="280">
        <v>7.1020000000000003</v>
      </c>
      <c r="H49" s="280">
        <v>50.631</v>
      </c>
      <c r="I49" s="280">
        <v>41.003</v>
      </c>
    </row>
    <row r="50" spans="3:9">
      <c r="C50" s="279"/>
      <c r="D50" s="279" t="s">
        <v>393</v>
      </c>
      <c r="E50" s="275" t="s">
        <v>356</v>
      </c>
      <c r="F50" s="280">
        <v>9.952</v>
      </c>
      <c r="G50" s="280">
        <v>5.8659999999999997</v>
      </c>
      <c r="H50" s="280">
        <v>46.411000000000001</v>
      </c>
      <c r="I50" s="280">
        <v>38.983000000000004</v>
      </c>
    </row>
    <row r="51" spans="3:9">
      <c r="C51" s="279"/>
      <c r="D51" s="279" t="s">
        <v>47</v>
      </c>
      <c r="E51" s="275" t="s">
        <v>29</v>
      </c>
      <c r="F51" s="280">
        <v>11.34</v>
      </c>
      <c r="G51" s="280">
        <v>5.8150000000000004</v>
      </c>
      <c r="H51" s="280">
        <v>44.245000000000005</v>
      </c>
      <c r="I51" s="280">
        <v>36.628999999999998</v>
      </c>
    </row>
    <row r="52" spans="3:9">
      <c r="C52" s="279"/>
      <c r="D52" s="279" t="s">
        <v>47</v>
      </c>
      <c r="E52" s="275" t="s">
        <v>30</v>
      </c>
      <c r="F52" s="280">
        <v>13.68</v>
      </c>
      <c r="G52" s="280">
        <v>15.081</v>
      </c>
      <c r="H52" s="280">
        <v>44.825999999999993</v>
      </c>
      <c r="I52" s="280">
        <v>33.864000000000004</v>
      </c>
    </row>
    <row r="53" spans="3:9">
      <c r="C53" s="279"/>
      <c r="D53" s="279" t="s">
        <v>91</v>
      </c>
      <c r="E53" s="275" t="s">
        <v>33</v>
      </c>
      <c r="F53" s="280">
        <v>10.416</v>
      </c>
      <c r="G53" s="280">
        <v>5.4829999999999997</v>
      </c>
      <c r="H53" s="280">
        <v>45.388000000000005</v>
      </c>
      <c r="I53" s="280">
        <v>32.244999999999997</v>
      </c>
    </row>
    <row r="54" spans="3:9">
      <c r="C54" s="279"/>
      <c r="D54" s="279" t="s">
        <v>394</v>
      </c>
      <c r="E54" s="275" t="s">
        <v>357</v>
      </c>
      <c r="F54" s="280">
        <v>10.67</v>
      </c>
      <c r="G54" s="280">
        <v>7.6920000000000002</v>
      </c>
      <c r="H54" s="280">
        <v>46.106000000000002</v>
      </c>
      <c r="I54" s="280">
        <v>34.070999999999998</v>
      </c>
    </row>
    <row r="55" spans="3:9">
      <c r="C55" s="279"/>
      <c r="D55" s="279" t="s">
        <v>46</v>
      </c>
      <c r="E55" s="275" t="s">
        <v>29</v>
      </c>
      <c r="F55" s="280">
        <v>11.278</v>
      </c>
      <c r="G55" s="280">
        <v>7.3479999999999999</v>
      </c>
      <c r="H55" s="280">
        <v>46.043999999999997</v>
      </c>
      <c r="I55" s="280">
        <v>35.603999999999999</v>
      </c>
    </row>
    <row r="56" spans="3:9">
      <c r="C56" s="279"/>
      <c r="D56" s="279" t="s">
        <v>47</v>
      </c>
      <c r="E56" s="275" t="s">
        <v>30</v>
      </c>
      <c r="F56" s="280">
        <v>11.912000000000001</v>
      </c>
      <c r="G56" s="280">
        <v>15.635999999999999</v>
      </c>
      <c r="H56" s="280">
        <v>44.275999999999996</v>
      </c>
      <c r="I56" s="280">
        <v>36.158999999999999</v>
      </c>
    </row>
    <row r="57" spans="3:9">
      <c r="C57" s="281"/>
      <c r="D57" s="279" t="s">
        <v>81</v>
      </c>
      <c r="E57" s="275" t="s">
        <v>34</v>
      </c>
      <c r="F57" s="280">
        <v>8.9969999999999999</v>
      </c>
      <c r="G57" s="280">
        <v>5.7779999999999996</v>
      </c>
      <c r="H57" s="280">
        <v>42.856999999999999</v>
      </c>
      <c r="I57" s="280">
        <v>36.454000000000001</v>
      </c>
    </row>
    <row r="58" spans="3:9">
      <c r="C58" s="279"/>
      <c r="D58" s="279" t="s">
        <v>395</v>
      </c>
      <c r="E58" s="275" t="s">
        <v>358</v>
      </c>
      <c r="F58" s="280">
        <v>11.986000000000001</v>
      </c>
      <c r="G58" s="280">
        <v>5.4649999999999999</v>
      </c>
      <c r="H58" s="280">
        <v>44.173000000000002</v>
      </c>
      <c r="I58" s="280">
        <v>34.226999999999997</v>
      </c>
    </row>
    <row r="59" spans="3:9">
      <c r="C59" s="279"/>
      <c r="D59" s="279" t="s">
        <v>46</v>
      </c>
      <c r="E59" s="275" t="s">
        <v>29</v>
      </c>
      <c r="F59" s="280">
        <v>10.215999999999999</v>
      </c>
      <c r="G59" s="280">
        <v>9.3179999999999996</v>
      </c>
      <c r="H59" s="280">
        <v>43.110999999999997</v>
      </c>
      <c r="I59" s="280">
        <v>36.196999999999996</v>
      </c>
    </row>
    <row r="60" spans="3:9">
      <c r="C60" s="279"/>
      <c r="D60" s="279" t="s">
        <v>47</v>
      </c>
      <c r="E60" s="275" t="s">
        <v>30</v>
      </c>
      <c r="F60" s="280">
        <v>12.663</v>
      </c>
      <c r="G60" s="280">
        <v>15.513999999999999</v>
      </c>
      <c r="H60" s="280">
        <v>43.861999999999995</v>
      </c>
      <c r="I60" s="280">
        <v>36.075000000000003</v>
      </c>
    </row>
    <row r="61" spans="3:9">
      <c r="C61" s="279"/>
      <c r="D61" s="279" t="s">
        <v>82</v>
      </c>
      <c r="E61" s="275" t="s">
        <v>35</v>
      </c>
      <c r="F61" s="280">
        <v>7.9279999999999999</v>
      </c>
      <c r="G61" s="280">
        <v>6.617</v>
      </c>
      <c r="H61" s="280">
        <v>42.792999999999992</v>
      </c>
      <c r="I61" s="280">
        <v>36.913999999999994</v>
      </c>
    </row>
    <row r="62" spans="3:9">
      <c r="C62" s="279"/>
      <c r="D62" s="279" t="s">
        <v>396</v>
      </c>
      <c r="E62" s="275" t="s">
        <v>359</v>
      </c>
      <c r="F62" s="280">
        <v>8.5850000000000009</v>
      </c>
      <c r="G62" s="280">
        <v>6.4640000000000004</v>
      </c>
      <c r="H62" s="280">
        <v>39.391999999999996</v>
      </c>
      <c r="I62" s="280">
        <v>37.913000000000004</v>
      </c>
    </row>
    <row r="63" spans="3:9">
      <c r="C63" s="279"/>
      <c r="D63" s="279" t="s">
        <v>46</v>
      </c>
      <c r="E63" s="275" t="s">
        <v>29</v>
      </c>
      <c r="F63" s="280">
        <v>6.0060000000000002</v>
      </c>
      <c r="G63" s="280">
        <v>7.1870000000000003</v>
      </c>
      <c r="H63" s="280">
        <v>35.182000000000002</v>
      </c>
      <c r="I63" s="280">
        <v>35.781999999999996</v>
      </c>
    </row>
    <row r="64" spans="3:9">
      <c r="C64" s="279"/>
      <c r="D64" s="279" t="s">
        <v>47</v>
      </c>
      <c r="E64" s="275" t="s">
        <v>30</v>
      </c>
      <c r="F64" s="280">
        <v>5.8810000000000002</v>
      </c>
      <c r="G64" s="280">
        <v>11.726000000000001</v>
      </c>
      <c r="H64" s="280">
        <v>28.400000000000002</v>
      </c>
      <c r="I64" s="280">
        <v>31.994</v>
      </c>
    </row>
    <row r="65" spans="3:9">
      <c r="C65" s="279"/>
      <c r="D65" s="279" t="s">
        <v>83</v>
      </c>
      <c r="E65" s="275" t="s">
        <v>36</v>
      </c>
      <c r="F65" s="280">
        <v>4.9119999999999999</v>
      </c>
      <c r="G65" s="280">
        <v>4.8239999999999998</v>
      </c>
      <c r="H65" s="280">
        <v>25.384</v>
      </c>
      <c r="I65" s="280">
        <v>30.201000000000001</v>
      </c>
    </row>
    <row r="66" spans="3:9">
      <c r="C66" s="279"/>
      <c r="D66" s="279" t="s">
        <v>397</v>
      </c>
      <c r="E66" s="275" t="s">
        <v>360</v>
      </c>
      <c r="F66" s="280">
        <v>4.2539999999999996</v>
      </c>
      <c r="G66" s="280">
        <v>3.7930000000000001</v>
      </c>
      <c r="H66" s="280">
        <v>21.052999999999997</v>
      </c>
      <c r="I66" s="280">
        <v>27.53</v>
      </c>
    </row>
    <row r="67" spans="3:9">
      <c r="C67" s="279"/>
      <c r="D67" s="279" t="s">
        <v>46</v>
      </c>
      <c r="E67" s="275" t="s">
        <v>29</v>
      </c>
      <c r="F67" s="280">
        <v>4.4340000000000002</v>
      </c>
      <c r="G67" s="280">
        <v>4.6180000000000003</v>
      </c>
      <c r="H67" s="280">
        <v>19.480999999999998</v>
      </c>
      <c r="I67" s="280">
        <v>24.960999999999999</v>
      </c>
    </row>
    <row r="68" spans="3:9">
      <c r="C68" s="279"/>
      <c r="D68" s="279" t="s">
        <v>47</v>
      </c>
      <c r="E68" s="275" t="s">
        <v>30</v>
      </c>
      <c r="F68" s="280">
        <v>3.7530000000000001</v>
      </c>
      <c r="G68" s="280">
        <v>7.5880000000000001</v>
      </c>
      <c r="H68" s="280">
        <v>17.353000000000002</v>
      </c>
      <c r="I68" s="280">
        <v>20.823</v>
      </c>
    </row>
    <row r="69" spans="3:9">
      <c r="C69" s="279"/>
      <c r="D69" s="279" t="s">
        <v>84</v>
      </c>
      <c r="E69" s="275" t="s">
        <v>37</v>
      </c>
      <c r="F69" s="280">
        <v>2.3980000000000001</v>
      </c>
      <c r="G69" s="280">
        <v>3.141</v>
      </c>
      <c r="H69" s="280">
        <v>14.838999999999999</v>
      </c>
      <c r="I69" s="280">
        <v>19.14</v>
      </c>
    </row>
    <row r="70" spans="3:9">
      <c r="C70" s="279"/>
      <c r="D70" s="279" t="s">
        <v>398</v>
      </c>
      <c r="E70" s="275" t="s">
        <v>361</v>
      </c>
      <c r="F70" s="280">
        <v>3.4790000000000001</v>
      </c>
      <c r="G70" s="280">
        <v>2.444</v>
      </c>
      <c r="H70" s="280">
        <v>14.064</v>
      </c>
      <c r="I70" s="280">
        <v>17.791</v>
      </c>
    </row>
    <row r="71" spans="3:9">
      <c r="C71" s="279"/>
      <c r="D71" s="279" t="s">
        <v>46</v>
      </c>
      <c r="E71" s="275" t="s">
        <v>29</v>
      </c>
      <c r="F71" s="280">
        <v>2.992</v>
      </c>
      <c r="G71" s="280">
        <v>2.5619999999999998</v>
      </c>
      <c r="H71" s="280">
        <v>12.622</v>
      </c>
      <c r="I71" s="280">
        <v>15.734999999999998</v>
      </c>
    </row>
    <row r="72" spans="3:9">
      <c r="C72" s="279"/>
      <c r="D72" s="279" t="s">
        <v>47</v>
      </c>
      <c r="E72" s="275" t="s">
        <v>30</v>
      </c>
      <c r="F72" s="280">
        <v>3.6190000000000002</v>
      </c>
      <c r="G72" s="280">
        <v>4.508</v>
      </c>
      <c r="H72" s="280">
        <v>12.488</v>
      </c>
      <c r="I72" s="280">
        <v>12.655000000000001</v>
      </c>
    </row>
    <row r="73" spans="3:9">
      <c r="C73" s="279"/>
      <c r="D73" s="279" t="s">
        <v>85</v>
      </c>
      <c r="E73" s="275" t="s">
        <v>38</v>
      </c>
      <c r="F73" s="280">
        <v>2.1459999999999999</v>
      </c>
      <c r="G73" s="280">
        <v>2.444</v>
      </c>
      <c r="H73" s="280">
        <v>12.236000000000001</v>
      </c>
      <c r="I73" s="280">
        <v>11.957999999999998</v>
      </c>
    </row>
    <row r="74" spans="3:9">
      <c r="C74" s="279"/>
      <c r="D74" s="279" t="s">
        <v>399</v>
      </c>
      <c r="E74" s="275" t="s">
        <v>362</v>
      </c>
      <c r="F74" s="280">
        <v>2.742</v>
      </c>
      <c r="G74" s="280">
        <v>2.0190000000000001</v>
      </c>
      <c r="H74" s="280">
        <v>11.499000000000002</v>
      </c>
      <c r="I74" s="280">
        <v>11.532999999999999</v>
      </c>
    </row>
    <row r="75" spans="3:9">
      <c r="C75" s="279"/>
      <c r="D75" s="279" t="s">
        <v>46</v>
      </c>
      <c r="E75" s="275" t="s">
        <v>29</v>
      </c>
      <c r="F75" s="280">
        <v>2.9060000000000001</v>
      </c>
      <c r="G75" s="280">
        <v>2.0459999999999998</v>
      </c>
      <c r="H75" s="280">
        <v>11.413000000000002</v>
      </c>
      <c r="I75" s="280">
        <v>11.016999999999999</v>
      </c>
    </row>
    <row r="76" spans="3:9">
      <c r="C76" s="279"/>
      <c r="D76" s="279" t="s">
        <v>47</v>
      </c>
      <c r="E76" s="275" t="s">
        <v>30</v>
      </c>
      <c r="F76" s="280">
        <v>2.806</v>
      </c>
      <c r="G76" s="280">
        <v>4.0510000000000002</v>
      </c>
      <c r="H76" s="280">
        <v>10.600000000000001</v>
      </c>
      <c r="I76" s="280">
        <v>10.56</v>
      </c>
    </row>
    <row r="77" spans="3:9">
      <c r="C77" s="279"/>
      <c r="D77" s="279" t="s">
        <v>86</v>
      </c>
      <c r="E77" s="275" t="s">
        <v>39</v>
      </c>
      <c r="F77" s="280">
        <v>1.383</v>
      </c>
      <c r="G77" s="280">
        <v>1.123</v>
      </c>
      <c r="H77" s="280">
        <v>9.8369999999999997</v>
      </c>
      <c r="I77" s="280">
        <v>9.238999999999999</v>
      </c>
    </row>
    <row r="78" spans="3:9">
      <c r="C78" s="279"/>
      <c r="D78" s="279" t="s">
        <v>400</v>
      </c>
      <c r="E78" s="275" t="s">
        <v>363</v>
      </c>
      <c r="F78" s="280">
        <v>2.0179999999999998</v>
      </c>
      <c r="G78" s="280">
        <v>1.5569999999999999</v>
      </c>
      <c r="H78" s="280">
        <v>9.1129999999999995</v>
      </c>
      <c r="I78" s="280">
        <v>8.7769999999999992</v>
      </c>
    </row>
    <row r="79" spans="3:9">
      <c r="C79" s="279"/>
      <c r="D79" s="279" t="s">
        <v>46</v>
      </c>
      <c r="E79" s="275" t="s">
        <v>29</v>
      </c>
      <c r="F79" s="280">
        <v>1.9259999999999999</v>
      </c>
      <c r="G79" s="280">
        <v>1.397</v>
      </c>
      <c r="H79" s="280">
        <v>8.1329999999999991</v>
      </c>
      <c r="I79" s="280">
        <v>8.1280000000000001</v>
      </c>
    </row>
    <row r="80" spans="3:9">
      <c r="C80" s="279"/>
      <c r="D80" s="279" t="s">
        <v>47</v>
      </c>
      <c r="E80" s="275" t="s">
        <v>30</v>
      </c>
      <c r="F80" s="280">
        <v>2.2090000000000001</v>
      </c>
      <c r="G80" s="280">
        <v>3.2160000000000002</v>
      </c>
      <c r="H80" s="280">
        <v>7.5359999999999996</v>
      </c>
      <c r="I80" s="280">
        <v>7.2930000000000001</v>
      </c>
    </row>
    <row r="81" spans="3:9">
      <c r="C81" s="279"/>
      <c r="D81" s="279" t="s">
        <v>87</v>
      </c>
      <c r="E81" s="275" t="s">
        <v>40</v>
      </c>
      <c r="F81" s="280">
        <v>1.6539999999999999</v>
      </c>
      <c r="G81" s="280">
        <v>1.6830000000000001</v>
      </c>
      <c r="H81" s="280">
        <v>7.8070000000000004</v>
      </c>
      <c r="I81" s="280">
        <v>7.8529999999999998</v>
      </c>
    </row>
    <row r="82" spans="3:9">
      <c r="C82" s="279"/>
      <c r="D82" s="279" t="s">
        <v>401</v>
      </c>
      <c r="E82" s="275" t="s">
        <v>364</v>
      </c>
      <c r="F82" s="280">
        <v>2.355</v>
      </c>
      <c r="G82" s="280">
        <v>1.597</v>
      </c>
      <c r="H82" s="280">
        <v>8.1440000000000001</v>
      </c>
      <c r="I82" s="280">
        <v>7.8930000000000007</v>
      </c>
    </row>
    <row r="83" spans="3:9">
      <c r="C83" s="279"/>
      <c r="D83" s="279" t="s">
        <v>46</v>
      </c>
      <c r="E83" s="275" t="s">
        <v>29</v>
      </c>
      <c r="F83" s="280">
        <v>2.9380000000000002</v>
      </c>
      <c r="G83" s="280">
        <v>1.8640000000000001</v>
      </c>
      <c r="H83" s="280">
        <v>9.1560000000000006</v>
      </c>
      <c r="I83" s="280">
        <v>8.3600000000000012</v>
      </c>
    </row>
    <row r="84" spans="3:9">
      <c r="C84" s="279"/>
      <c r="D84" s="279" t="s">
        <v>47</v>
      </c>
      <c r="E84" s="275" t="s">
        <v>30</v>
      </c>
      <c r="F84" s="280">
        <v>2.6859999999999999</v>
      </c>
      <c r="G84" s="280">
        <v>3.214</v>
      </c>
      <c r="H84" s="280">
        <v>9.6330000000000009</v>
      </c>
      <c r="I84" s="280">
        <v>8.3580000000000005</v>
      </c>
    </row>
    <row r="85" spans="3:9">
      <c r="C85" s="279"/>
      <c r="D85" s="279" t="s">
        <v>42</v>
      </c>
      <c r="E85" s="275" t="s">
        <v>41</v>
      </c>
      <c r="F85" s="280">
        <v>2.3809999999999998</v>
      </c>
      <c r="G85" s="280">
        <v>1.5720000000000001</v>
      </c>
      <c r="H85" s="280">
        <v>10.36</v>
      </c>
      <c r="I85" s="280">
        <v>8.2469999999999999</v>
      </c>
    </row>
    <row r="86" spans="3:9">
      <c r="C86" s="279"/>
      <c r="D86" s="279" t="s">
        <v>402</v>
      </c>
      <c r="E86" s="275" t="s">
        <v>365</v>
      </c>
      <c r="F86" s="280">
        <v>3.2</v>
      </c>
      <c r="G86" s="280">
        <v>1.5109999999999999</v>
      </c>
      <c r="H86" s="280">
        <v>11.205000000000002</v>
      </c>
      <c r="I86" s="280">
        <v>8.1609999999999996</v>
      </c>
    </row>
    <row r="87" spans="3:9">
      <c r="C87" s="279"/>
      <c r="D87" s="279" t="s">
        <v>46</v>
      </c>
      <c r="E87" s="275" t="s">
        <v>29</v>
      </c>
      <c r="F87" s="280">
        <v>3.0350000000000001</v>
      </c>
      <c r="G87" s="280">
        <v>1.5740000000000001</v>
      </c>
      <c r="H87" s="280">
        <v>11.302</v>
      </c>
      <c r="I87" s="280">
        <v>7.8709999999999996</v>
      </c>
    </row>
    <row r="88" spans="3:9">
      <c r="C88" s="279"/>
      <c r="D88" s="279" t="s">
        <v>47</v>
      </c>
      <c r="E88" s="275" t="s">
        <v>30</v>
      </c>
      <c r="F88" s="280">
        <v>3.899</v>
      </c>
      <c r="G88" s="280">
        <v>2.9550000000000001</v>
      </c>
      <c r="H88" s="280">
        <v>12.515000000000001</v>
      </c>
      <c r="I88" s="280">
        <v>7.6120000000000001</v>
      </c>
    </row>
    <row r="89" spans="3:9">
      <c r="C89" s="279"/>
      <c r="D89" s="279" t="s">
        <v>353</v>
      </c>
      <c r="E89" s="275" t="s">
        <v>354</v>
      </c>
      <c r="F89" s="280">
        <v>5.0490000000000004</v>
      </c>
      <c r="G89" s="280">
        <v>1.405</v>
      </c>
      <c r="H89" s="280">
        <v>15.183</v>
      </c>
      <c r="I89" s="280">
        <v>7.4450000000000003</v>
      </c>
    </row>
    <row r="90" spans="3:9">
      <c r="C90" s="279"/>
      <c r="D90" s="279" t="s">
        <v>368</v>
      </c>
      <c r="E90" s="275" t="s">
        <v>366</v>
      </c>
      <c r="F90" s="280">
        <v>9.09</v>
      </c>
      <c r="G90" s="280">
        <v>2.012</v>
      </c>
      <c r="H90" s="280">
        <v>21.073</v>
      </c>
      <c r="I90" s="280">
        <v>7.9459999999999997</v>
      </c>
    </row>
    <row r="91" spans="3:9">
      <c r="C91" s="279"/>
      <c r="D91" s="279" t="s">
        <v>46</v>
      </c>
      <c r="E91" s="275" t="s">
        <v>29</v>
      </c>
      <c r="F91" s="280">
        <v>7.2750000000000004</v>
      </c>
      <c r="G91" s="280">
        <v>1.8520000000000001</v>
      </c>
      <c r="H91" s="280">
        <v>25.313000000000002</v>
      </c>
      <c r="I91" s="280">
        <v>8.2240000000000002</v>
      </c>
    </row>
    <row r="92" spans="3:9">
      <c r="C92" s="279"/>
      <c r="D92" s="279" t="s">
        <v>47</v>
      </c>
      <c r="E92" s="275" t="s">
        <v>30</v>
      </c>
      <c r="F92" s="280">
        <v>10.145</v>
      </c>
      <c r="G92" s="280">
        <v>4.7249999999999996</v>
      </c>
      <c r="H92" s="280">
        <v>31.559000000000001</v>
      </c>
      <c r="I92" s="280">
        <v>9.9939999999999998</v>
      </c>
    </row>
    <row r="93" spans="3:9">
      <c r="C93" s="279"/>
      <c r="D93" s="279" t="s">
        <v>435</v>
      </c>
      <c r="E93" s="275" t="s">
        <v>420</v>
      </c>
      <c r="F93" s="280">
        <v>9.5250000000000004</v>
      </c>
      <c r="G93" s="280">
        <v>2.0609999999999999</v>
      </c>
      <c r="H93" s="280">
        <v>36.035000000000004</v>
      </c>
      <c r="I93" s="280">
        <v>10.649999999999999</v>
      </c>
    </row>
    <row r="94" spans="3:9">
      <c r="C94" s="279"/>
      <c r="D94" s="279" t="s">
        <v>436</v>
      </c>
      <c r="E94" s="275" t="s">
        <v>421</v>
      </c>
      <c r="F94" s="280">
        <v>10.298</v>
      </c>
      <c r="G94" s="280">
        <v>2.9430000000000001</v>
      </c>
      <c r="H94" s="280">
        <v>37.243000000000002</v>
      </c>
      <c r="I94" s="280">
        <v>11.581</v>
      </c>
    </row>
    <row r="95" spans="3:9">
      <c r="C95" s="279"/>
      <c r="D95" s="279" t="s">
        <v>752</v>
      </c>
      <c r="E95" s="275" t="s">
        <v>29</v>
      </c>
      <c r="F95" s="280">
        <v>8.5879999999999992</v>
      </c>
      <c r="G95" s="280">
        <v>2.9769999999999999</v>
      </c>
      <c r="H95" s="280">
        <v>38.556000000000004</v>
      </c>
      <c r="I95" s="280">
        <v>12.706</v>
      </c>
    </row>
    <row r="96" spans="3:9">
      <c r="C96" s="279"/>
      <c r="D96" s="279" t="s">
        <v>45</v>
      </c>
      <c r="E96" s="275" t="s">
        <v>30</v>
      </c>
      <c r="F96" s="280">
        <v>9.5860000000000003</v>
      </c>
      <c r="G96" s="280">
        <v>6.4080000000000004</v>
      </c>
      <c r="H96" s="280">
        <v>37.997</v>
      </c>
      <c r="I96" s="280">
        <v>14.388999999999999</v>
      </c>
    </row>
    <row r="97" spans="3:9">
      <c r="C97" s="279"/>
      <c r="D97" s="279" t="s">
        <v>526</v>
      </c>
      <c r="E97" s="275" t="s">
        <v>540</v>
      </c>
      <c r="F97" s="280">
        <v>9.85</v>
      </c>
      <c r="G97" s="280">
        <v>3.3940000000000001</v>
      </c>
      <c r="H97" s="280">
        <v>38.322000000000003</v>
      </c>
      <c r="I97" s="280">
        <v>15.722</v>
      </c>
    </row>
    <row r="98" spans="3:9">
      <c r="C98" s="279"/>
      <c r="D98" s="279" t="s">
        <v>527</v>
      </c>
      <c r="E98" s="275" t="s">
        <v>541</v>
      </c>
      <c r="F98" s="280">
        <v>8.2159999999999993</v>
      </c>
      <c r="G98" s="280">
        <v>3.1230000000000002</v>
      </c>
      <c r="H98" s="280">
        <v>36.24</v>
      </c>
      <c r="I98" s="280">
        <v>15.902000000000001</v>
      </c>
    </row>
    <row r="99" spans="3:9">
      <c r="D99" s="279" t="s">
        <v>46</v>
      </c>
      <c r="E99" s="275" t="s">
        <v>29</v>
      </c>
      <c r="F99" s="280">
        <v>8.5890000000000004</v>
      </c>
      <c r="G99" s="280">
        <v>3.7010000000000001</v>
      </c>
      <c r="H99" s="280">
        <v>36.241</v>
      </c>
      <c r="I99" s="280">
        <v>16.626000000000001</v>
      </c>
    </row>
    <row r="100" spans="3:9">
      <c r="D100" s="279" t="s">
        <v>47</v>
      </c>
      <c r="E100" s="275" t="s">
        <v>30</v>
      </c>
      <c r="F100" s="280">
        <v>10.064</v>
      </c>
      <c r="G100" s="280">
        <v>7.4630000000000001</v>
      </c>
      <c r="H100" s="280">
        <v>36.719000000000001</v>
      </c>
      <c r="I100" s="280">
        <v>17.681000000000001</v>
      </c>
    </row>
    <row r="101" spans="3:9">
      <c r="D101" s="279" t="s">
        <v>528</v>
      </c>
      <c r="E101" s="275" t="s">
        <v>542</v>
      </c>
      <c r="F101" s="280">
        <v>9.6389999999999993</v>
      </c>
      <c r="G101" s="280">
        <v>3.661</v>
      </c>
      <c r="H101" s="280">
        <v>36.507999999999996</v>
      </c>
      <c r="I101" s="280">
        <v>17.948</v>
      </c>
    </row>
    <row r="102" spans="3:9">
      <c r="D102" s="279" t="s">
        <v>600</v>
      </c>
      <c r="E102" s="275" t="s">
        <v>605</v>
      </c>
      <c r="F102" s="280">
        <v>8.5879999999999992</v>
      </c>
      <c r="G102" s="280">
        <v>2.8109999999999999</v>
      </c>
      <c r="H102" s="280">
        <v>36.879999999999995</v>
      </c>
      <c r="I102" s="280">
        <v>17.635999999999999</v>
      </c>
    </row>
    <row r="103" spans="3:9">
      <c r="D103" s="279" t="s">
        <v>46</v>
      </c>
      <c r="E103" s="275" t="s">
        <v>29</v>
      </c>
      <c r="F103" s="280">
        <v>9.1609999999999996</v>
      </c>
      <c r="G103" s="280">
        <v>3.83</v>
      </c>
      <c r="H103" s="280">
        <v>37.451999999999998</v>
      </c>
      <c r="I103" s="280">
        <v>17.765000000000001</v>
      </c>
    </row>
    <row r="104" spans="3:9">
      <c r="D104" s="279" t="s">
        <v>47</v>
      </c>
      <c r="E104" s="275" t="s">
        <v>30</v>
      </c>
      <c r="F104" s="280">
        <v>7.7350000000000003</v>
      </c>
      <c r="G104" s="280">
        <v>10.824999999999999</v>
      </c>
      <c r="H104" s="280">
        <v>35.122999999999998</v>
      </c>
      <c r="I104" s="280">
        <v>21.126999999999999</v>
      </c>
    </row>
    <row r="105" spans="3:9">
      <c r="D105" s="279" t="s">
        <v>582</v>
      </c>
      <c r="E105" s="275" t="s">
        <v>583</v>
      </c>
      <c r="F105" s="280">
        <v>7.032</v>
      </c>
      <c r="G105" s="280">
        <v>4.7750000000000004</v>
      </c>
      <c r="H105" s="280">
        <v>32.515999999999998</v>
      </c>
      <c r="I105" s="280">
        <v>22.241</v>
      </c>
    </row>
    <row r="106" spans="3:9">
      <c r="D106" s="279" t="s">
        <v>603</v>
      </c>
      <c r="E106" s="275" t="s">
        <v>606</v>
      </c>
      <c r="F106" s="280">
        <v>5.4429999999999996</v>
      </c>
      <c r="G106" s="280">
        <v>3.9220000000000002</v>
      </c>
      <c r="H106" s="280">
        <v>29.371000000000002</v>
      </c>
      <c r="I106" s="280">
        <v>23.352</v>
      </c>
    </row>
    <row r="107" spans="3:9">
      <c r="D107" s="279" t="s">
        <v>46</v>
      </c>
      <c r="E107" s="275" t="s">
        <v>29</v>
      </c>
      <c r="F107" s="280">
        <v>4.8029999999999999</v>
      </c>
      <c r="G107" s="280">
        <v>4.1790000000000003</v>
      </c>
      <c r="H107" s="280">
        <v>25.013000000000002</v>
      </c>
      <c r="I107" s="280">
        <v>23.701000000000001</v>
      </c>
    </row>
  </sheetData>
  <hyperlinks>
    <hyperlink ref="C1" location="Jegyzék_index!A1" display="Vissza a jegyzékre / Return to the Index" xr:uid="{597987BA-4F47-440F-A5E1-596ADBB6F613}"/>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6F47-E7E9-4E4F-ABAF-2DE04A26AB35}">
  <sheetPr codeName="Sheet34"/>
  <dimension ref="A1:CB41"/>
  <sheetViews>
    <sheetView showGridLines="0" zoomScale="75" zoomScaleNormal="75" workbookViewId="0"/>
  </sheetViews>
  <sheetFormatPr defaultRowHeight="15.75"/>
  <cols>
    <col min="1" max="1" width="12.85546875" style="239" bestFit="1" customWidth="1"/>
    <col min="2" max="2" width="97.7109375" style="239" customWidth="1"/>
    <col min="3" max="4" width="9.140625" style="238"/>
    <col min="5" max="5" width="9.5703125" style="238" bestFit="1" customWidth="1"/>
    <col min="6" max="6" width="9.42578125" style="238" bestFit="1" customWidth="1"/>
    <col min="7" max="7" width="17.28515625" style="238" customWidth="1"/>
    <col min="8" max="8" width="16.85546875" style="238" customWidth="1"/>
    <col min="9" max="9" width="16.140625" style="238" customWidth="1"/>
    <col min="10" max="10" width="17.42578125" style="238" customWidth="1"/>
    <col min="11" max="11" width="20.5703125" style="238" customWidth="1"/>
    <col min="12" max="12" width="20.85546875" style="238" customWidth="1"/>
    <col min="13" max="13" width="9.140625" style="238"/>
    <col min="14" max="14" width="10.7109375" style="238" customWidth="1"/>
    <col min="15" max="15" width="14.5703125" style="238" customWidth="1"/>
    <col min="16" max="16" width="13.85546875" style="238" customWidth="1"/>
    <col min="17" max="17" width="16.42578125" style="238" customWidth="1"/>
    <col min="18" max="18" width="17.7109375" style="238" customWidth="1"/>
    <col min="19" max="19" width="23" style="238" customWidth="1"/>
    <col min="20" max="80" width="9.140625" style="238"/>
    <col min="81" max="16384" width="9.140625" style="239"/>
  </cols>
  <sheetData>
    <row r="1" spans="1:12">
      <c r="A1" s="71" t="s">
        <v>61</v>
      </c>
      <c r="B1" s="187" t="s">
        <v>1052</v>
      </c>
      <c r="C1" s="11" t="s">
        <v>646</v>
      </c>
    </row>
    <row r="2" spans="1:12">
      <c r="A2" s="71" t="s">
        <v>62</v>
      </c>
      <c r="B2" s="187" t="s">
        <v>1590</v>
      </c>
    </row>
    <row r="3" spans="1:12">
      <c r="A3" s="71" t="s">
        <v>43</v>
      </c>
      <c r="B3" s="240" t="s">
        <v>523</v>
      </c>
    </row>
    <row r="4" spans="1:12">
      <c r="A4" s="71" t="s">
        <v>63</v>
      </c>
      <c r="B4" s="241" t="s">
        <v>1215</v>
      </c>
    </row>
    <row r="5" spans="1:12">
      <c r="A5" s="75" t="s">
        <v>64</v>
      </c>
      <c r="B5" s="242" t="s">
        <v>1614</v>
      </c>
    </row>
    <row r="6" spans="1:12">
      <c r="A6" s="75" t="s">
        <v>65</v>
      </c>
      <c r="B6" s="243" t="s">
        <v>1013</v>
      </c>
    </row>
    <row r="11" spans="1:12" ht="63">
      <c r="G11" s="244" t="s">
        <v>659</v>
      </c>
      <c r="H11" s="244" t="s">
        <v>667</v>
      </c>
      <c r="I11" s="244" t="s">
        <v>772</v>
      </c>
      <c r="J11" s="244" t="s">
        <v>774</v>
      </c>
      <c r="K11" s="244" t="s">
        <v>773</v>
      </c>
      <c r="L11" s="244" t="s">
        <v>1176</v>
      </c>
    </row>
    <row r="12" spans="1:12" ht="63">
      <c r="G12" s="244" t="s">
        <v>668</v>
      </c>
      <c r="H12" s="244" t="s">
        <v>669</v>
      </c>
      <c r="I12" s="244" t="s">
        <v>670</v>
      </c>
      <c r="J12" s="244" t="s">
        <v>770</v>
      </c>
      <c r="K12" s="244" t="s">
        <v>771</v>
      </c>
      <c r="L12" s="244" t="s">
        <v>1051</v>
      </c>
    </row>
    <row r="13" spans="1:12">
      <c r="E13" s="238" t="s">
        <v>353</v>
      </c>
      <c r="F13" s="238" t="s">
        <v>671</v>
      </c>
      <c r="G13" s="245">
        <v>119</v>
      </c>
      <c r="H13" s="245">
        <v>1187</v>
      </c>
      <c r="I13" s="245"/>
      <c r="J13" s="245">
        <v>3831</v>
      </c>
      <c r="K13" s="245"/>
      <c r="L13" s="245"/>
    </row>
    <row r="14" spans="1:12">
      <c r="E14" s="238" t="s">
        <v>368</v>
      </c>
      <c r="F14" s="238" t="s">
        <v>672</v>
      </c>
      <c r="G14" s="245">
        <v>208</v>
      </c>
      <c r="H14" s="245">
        <v>2177</v>
      </c>
      <c r="I14" s="245">
        <v>738</v>
      </c>
      <c r="J14" s="245">
        <v>6272</v>
      </c>
      <c r="K14" s="245">
        <v>1465</v>
      </c>
      <c r="L14" s="245">
        <v>7711</v>
      </c>
    </row>
    <row r="15" spans="1:12">
      <c r="E15" s="238" t="s">
        <v>520</v>
      </c>
      <c r="F15" s="238" t="s">
        <v>673</v>
      </c>
      <c r="G15" s="245">
        <v>177</v>
      </c>
      <c r="H15" s="245">
        <v>2934</v>
      </c>
      <c r="I15" s="245">
        <v>1041</v>
      </c>
      <c r="J15" s="245">
        <v>6396</v>
      </c>
      <c r="K15" s="245">
        <v>3025</v>
      </c>
      <c r="L15" s="245">
        <v>6644</v>
      </c>
    </row>
    <row r="16" spans="1:12">
      <c r="E16" s="238" t="s">
        <v>521</v>
      </c>
      <c r="F16" s="238" t="s">
        <v>674</v>
      </c>
      <c r="G16" s="245">
        <v>355</v>
      </c>
      <c r="H16" s="245">
        <v>4488</v>
      </c>
      <c r="I16" s="245">
        <v>991</v>
      </c>
      <c r="J16" s="245">
        <v>5488</v>
      </c>
      <c r="K16" s="245">
        <v>1332</v>
      </c>
      <c r="L16" s="245">
        <v>3521</v>
      </c>
    </row>
    <row r="17" spans="5:12">
      <c r="E17" s="238" t="s">
        <v>435</v>
      </c>
      <c r="F17" s="238" t="s">
        <v>675</v>
      </c>
      <c r="G17" s="245">
        <v>269</v>
      </c>
      <c r="H17" s="245">
        <v>5378</v>
      </c>
      <c r="I17" s="245">
        <v>826</v>
      </c>
      <c r="J17" s="245">
        <v>6991</v>
      </c>
      <c r="K17" s="245">
        <v>1501</v>
      </c>
      <c r="L17" s="245">
        <v>2450</v>
      </c>
    </row>
    <row r="18" spans="5:12">
      <c r="E18" s="238" t="s">
        <v>436</v>
      </c>
      <c r="F18" s="238" t="s">
        <v>676</v>
      </c>
      <c r="G18" s="245">
        <v>406</v>
      </c>
      <c r="H18" s="245">
        <v>5048</v>
      </c>
      <c r="I18" s="245">
        <v>1713</v>
      </c>
      <c r="J18" s="245">
        <v>7520</v>
      </c>
      <c r="K18" s="245">
        <v>2076</v>
      </c>
      <c r="L18" s="245">
        <v>3121</v>
      </c>
    </row>
    <row r="19" spans="5:12">
      <c r="E19" s="238" t="s">
        <v>524</v>
      </c>
      <c r="F19" s="238" t="s">
        <v>677</v>
      </c>
      <c r="G19" s="245">
        <v>355</v>
      </c>
      <c r="H19" s="245">
        <v>4144</v>
      </c>
      <c r="I19" s="245">
        <v>2495</v>
      </c>
      <c r="J19" s="245">
        <v>8441</v>
      </c>
      <c r="K19" s="245">
        <v>1618</v>
      </c>
      <c r="L19" s="245">
        <v>1798</v>
      </c>
    </row>
    <row r="20" spans="5:12">
      <c r="E20" s="238" t="s">
        <v>525</v>
      </c>
      <c r="F20" s="238" t="s">
        <v>678</v>
      </c>
      <c r="G20" s="245">
        <v>370</v>
      </c>
      <c r="H20" s="245">
        <v>4345</v>
      </c>
      <c r="I20" s="245">
        <v>2700</v>
      </c>
      <c r="J20" s="245">
        <v>9226</v>
      </c>
      <c r="K20" s="245">
        <v>2248</v>
      </c>
      <c r="L20" s="245">
        <v>2436</v>
      </c>
    </row>
    <row r="21" spans="5:12">
      <c r="E21" s="238" t="s">
        <v>526</v>
      </c>
      <c r="F21" s="238" t="s">
        <v>666</v>
      </c>
      <c r="G21" s="245">
        <v>347</v>
      </c>
      <c r="H21" s="245">
        <v>4399</v>
      </c>
      <c r="I21" s="245">
        <v>2568</v>
      </c>
      <c r="J21" s="245">
        <v>9803</v>
      </c>
      <c r="K21" s="245">
        <v>2925</v>
      </c>
      <c r="L21" s="245">
        <v>2294</v>
      </c>
    </row>
    <row r="22" spans="5:12">
      <c r="E22" s="238" t="s">
        <v>527</v>
      </c>
      <c r="F22" s="238" t="s">
        <v>665</v>
      </c>
      <c r="G22" s="245">
        <v>286</v>
      </c>
      <c r="H22" s="245">
        <v>4733</v>
      </c>
      <c r="I22" s="245">
        <v>2026</v>
      </c>
      <c r="J22" s="245">
        <v>11437</v>
      </c>
      <c r="K22" s="245">
        <v>1901</v>
      </c>
      <c r="L22" s="245">
        <v>1868</v>
      </c>
    </row>
    <row r="23" spans="5:12">
      <c r="E23" s="238" t="s">
        <v>598</v>
      </c>
      <c r="F23" s="238" t="s">
        <v>664</v>
      </c>
      <c r="G23" s="245">
        <v>237</v>
      </c>
      <c r="H23" s="245">
        <v>4552</v>
      </c>
      <c r="I23" s="245">
        <v>1834</v>
      </c>
      <c r="J23" s="245">
        <v>12638</v>
      </c>
      <c r="K23" s="245">
        <v>1011</v>
      </c>
      <c r="L23" s="245">
        <v>1566</v>
      </c>
    </row>
    <row r="24" spans="5:12">
      <c r="E24" s="238" t="s">
        <v>599</v>
      </c>
      <c r="F24" s="238" t="s">
        <v>663</v>
      </c>
      <c r="G24" s="245">
        <v>193</v>
      </c>
      <c r="H24" s="245">
        <v>5569</v>
      </c>
      <c r="I24" s="245">
        <v>1277</v>
      </c>
      <c r="J24" s="245">
        <v>14046</v>
      </c>
      <c r="K24" s="245">
        <v>954</v>
      </c>
      <c r="L24" s="245">
        <v>2874</v>
      </c>
    </row>
    <row r="25" spans="5:12">
      <c r="E25" s="238" t="s">
        <v>528</v>
      </c>
      <c r="F25" s="238" t="s">
        <v>662</v>
      </c>
      <c r="G25" s="245">
        <v>219</v>
      </c>
      <c r="H25" s="245">
        <v>5761</v>
      </c>
      <c r="I25" s="245">
        <v>487</v>
      </c>
      <c r="J25" s="245">
        <v>14968</v>
      </c>
      <c r="K25" s="245">
        <v>679</v>
      </c>
      <c r="L25" s="245">
        <v>1400</v>
      </c>
    </row>
    <row r="26" spans="5:12">
      <c r="E26" s="238" t="s">
        <v>600</v>
      </c>
      <c r="F26" s="238" t="s">
        <v>767</v>
      </c>
      <c r="G26" s="245">
        <v>259</v>
      </c>
      <c r="H26" s="245">
        <v>5589</v>
      </c>
      <c r="I26" s="245">
        <v>1458</v>
      </c>
      <c r="J26" s="245">
        <v>14033</v>
      </c>
      <c r="K26" s="245">
        <v>812</v>
      </c>
      <c r="L26" s="245">
        <v>2774</v>
      </c>
    </row>
    <row r="27" spans="5:12">
      <c r="E27" s="238" t="s">
        <v>601</v>
      </c>
      <c r="F27" s="238" t="s">
        <v>768</v>
      </c>
      <c r="G27" s="245">
        <v>267</v>
      </c>
      <c r="H27" s="245">
        <v>5506</v>
      </c>
      <c r="I27" s="245">
        <v>1179</v>
      </c>
      <c r="J27" s="245">
        <v>13228</v>
      </c>
      <c r="K27" s="245">
        <v>598</v>
      </c>
      <c r="L27" s="245">
        <v>780</v>
      </c>
    </row>
    <row r="28" spans="5:12">
      <c r="E28" s="238" t="s">
        <v>602</v>
      </c>
      <c r="F28" s="238" t="s">
        <v>776</v>
      </c>
      <c r="G28" s="238">
        <v>349</v>
      </c>
      <c r="H28" s="238">
        <v>5353</v>
      </c>
      <c r="I28" s="238">
        <v>1386</v>
      </c>
      <c r="J28" s="238">
        <v>11549</v>
      </c>
      <c r="K28" s="238">
        <v>1311</v>
      </c>
      <c r="L28" s="238">
        <v>1780</v>
      </c>
    </row>
    <row r="29" spans="5:12">
      <c r="E29" s="238" t="s">
        <v>582</v>
      </c>
      <c r="F29" s="238" t="s">
        <v>777</v>
      </c>
      <c r="G29" s="238">
        <v>436</v>
      </c>
      <c r="H29" s="238">
        <v>5624</v>
      </c>
      <c r="I29" s="238">
        <v>898</v>
      </c>
      <c r="J29" s="238">
        <v>10938</v>
      </c>
      <c r="K29" s="238">
        <v>872</v>
      </c>
      <c r="L29" s="238">
        <v>1145</v>
      </c>
    </row>
    <row r="30" spans="5:12">
      <c r="E30" s="238" t="s">
        <v>603</v>
      </c>
      <c r="F30" s="238" t="s">
        <v>1238</v>
      </c>
      <c r="G30" s="238">
        <v>481</v>
      </c>
      <c r="H30" s="238">
        <v>5951</v>
      </c>
      <c r="I30" s="245">
        <v>787</v>
      </c>
      <c r="J30" s="238">
        <v>9640</v>
      </c>
      <c r="K30" s="238">
        <v>273</v>
      </c>
      <c r="L30" s="238">
        <v>454</v>
      </c>
    </row>
    <row r="31" spans="5:12">
      <c r="E31" s="238" t="s">
        <v>604</v>
      </c>
      <c r="F31" s="238" t="s">
        <v>1239</v>
      </c>
      <c r="G31" s="238">
        <v>758</v>
      </c>
      <c r="H31" s="238">
        <v>4837</v>
      </c>
      <c r="I31" s="245">
        <v>741</v>
      </c>
      <c r="J31" s="238">
        <v>8845</v>
      </c>
      <c r="K31" s="238">
        <v>236</v>
      </c>
      <c r="L31" s="238">
        <v>287</v>
      </c>
    </row>
    <row r="32" spans="5:12">
      <c r="I32" s="245"/>
    </row>
    <row r="33" spans="7:11">
      <c r="I33" s="245"/>
    </row>
    <row r="34" spans="7:11">
      <c r="G34" s="244"/>
      <c r="I34" s="245"/>
      <c r="K34" s="244"/>
    </row>
    <row r="35" spans="7:11">
      <c r="G35" s="244"/>
      <c r="H35" s="244"/>
      <c r="I35" s="245"/>
      <c r="K35" s="244"/>
    </row>
    <row r="36" spans="7:11">
      <c r="I36" s="245"/>
    </row>
    <row r="37" spans="7:11">
      <c r="I37" s="245"/>
    </row>
    <row r="38" spans="7:11">
      <c r="I38" s="245"/>
    </row>
    <row r="39" spans="7:11">
      <c r="I39" s="245"/>
    </row>
    <row r="40" spans="7:11">
      <c r="I40" s="245"/>
      <c r="J40" s="274"/>
      <c r="K40" s="274"/>
    </row>
    <row r="41" spans="7:11">
      <c r="J41" s="274"/>
    </row>
  </sheetData>
  <phoneticPr fontId="291" type="noConversion"/>
  <hyperlinks>
    <hyperlink ref="C1" location="Jegyzék_index!A1" display="Vissza a jegyzékre / Return to the Index" xr:uid="{0855FB30-9FAF-4B47-B0CC-672667CCA3FF}"/>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32865-3F72-4E15-A15D-D00DA4E447B3}">
  <sheetPr codeName="Sheet35"/>
  <dimension ref="A1:BY187"/>
  <sheetViews>
    <sheetView showGridLines="0" zoomScale="75" zoomScaleNormal="75" workbookViewId="0"/>
  </sheetViews>
  <sheetFormatPr defaultRowHeight="15.75"/>
  <cols>
    <col min="1" max="1" width="13.85546875" style="239" bestFit="1" customWidth="1"/>
    <col min="2" max="2" width="118.5703125" style="239" customWidth="1"/>
    <col min="3" max="3" width="8.140625" style="238" customWidth="1"/>
    <col min="4" max="4" width="11.42578125" style="238" customWidth="1"/>
    <col min="5" max="5" width="15" style="238" bestFit="1" customWidth="1"/>
    <col min="6" max="6" width="12.5703125" style="238" bestFit="1" customWidth="1"/>
    <col min="7" max="7" width="15" style="238" bestFit="1" customWidth="1"/>
    <col min="8" max="8" width="9.28515625" style="238" bestFit="1" customWidth="1"/>
    <col min="9" max="67" width="9.140625" style="238"/>
    <col min="68" max="69" width="11" style="238" customWidth="1"/>
    <col min="70" max="77" width="9.140625" style="238"/>
    <col min="78" max="16384" width="9.140625" style="239"/>
  </cols>
  <sheetData>
    <row r="1" spans="1:8" ht="31.5">
      <c r="A1" s="71" t="s">
        <v>61</v>
      </c>
      <c r="B1" s="264" t="s">
        <v>1264</v>
      </c>
      <c r="C1" s="11" t="s">
        <v>646</v>
      </c>
    </row>
    <row r="2" spans="1:8" ht="31.5">
      <c r="A2" s="71" t="s">
        <v>62</v>
      </c>
      <c r="B2" s="265" t="s">
        <v>1591</v>
      </c>
    </row>
    <row r="3" spans="1:8">
      <c r="A3" s="71" t="s">
        <v>43</v>
      </c>
      <c r="B3" s="210" t="s">
        <v>523</v>
      </c>
    </row>
    <row r="4" spans="1:8">
      <c r="A4" s="71" t="s">
        <v>63</v>
      </c>
      <c r="B4" s="241" t="s">
        <v>1215</v>
      </c>
    </row>
    <row r="5" spans="1:8" ht="31.5">
      <c r="A5" s="75" t="s">
        <v>64</v>
      </c>
      <c r="B5" s="266" t="s">
        <v>1263</v>
      </c>
    </row>
    <row r="6" spans="1:8" ht="31.5">
      <c r="A6" s="75" t="s">
        <v>65</v>
      </c>
      <c r="B6" s="243" t="s">
        <v>1262</v>
      </c>
    </row>
    <row r="7" spans="1:8">
      <c r="A7" s="75"/>
      <c r="B7" s="242"/>
    </row>
    <row r="8" spans="1:8">
      <c r="A8" s="267"/>
      <c r="B8" s="242"/>
    </row>
    <row r="9" spans="1:8">
      <c r="A9" s="75"/>
      <c r="B9" s="242"/>
    </row>
    <row r="10" spans="1:8">
      <c r="A10" s="75"/>
      <c r="B10" s="242"/>
    </row>
    <row r="11" spans="1:8">
      <c r="A11" s="75"/>
      <c r="B11" s="242"/>
      <c r="D11" s="238" t="s">
        <v>601</v>
      </c>
      <c r="F11" s="238" t="s">
        <v>604</v>
      </c>
    </row>
    <row r="12" spans="1:8">
      <c r="A12" s="75"/>
      <c r="B12" s="242"/>
      <c r="D12" s="268" t="s">
        <v>1259</v>
      </c>
      <c r="E12" s="268" t="s">
        <v>1261</v>
      </c>
      <c r="F12" s="268" t="s">
        <v>1259</v>
      </c>
      <c r="G12" s="268" t="s">
        <v>1261</v>
      </c>
    </row>
    <row r="13" spans="1:8">
      <c r="A13" s="75"/>
      <c r="B13" s="242"/>
      <c r="D13" s="238" t="s">
        <v>768</v>
      </c>
      <c r="F13" s="238" t="s">
        <v>1239</v>
      </c>
    </row>
    <row r="14" spans="1:8">
      <c r="A14" s="75"/>
      <c r="B14" s="242"/>
      <c r="D14" s="268" t="s">
        <v>1259</v>
      </c>
      <c r="E14" s="268" t="s">
        <v>1260</v>
      </c>
      <c r="F14" s="268" t="s">
        <v>1259</v>
      </c>
      <c r="G14" s="268" t="s">
        <v>1260</v>
      </c>
      <c r="H14" s="269"/>
    </row>
    <row r="15" spans="1:8">
      <c r="A15" s="75"/>
      <c r="B15" s="242"/>
      <c r="C15" s="238" t="s">
        <v>1255</v>
      </c>
      <c r="D15" s="270">
        <f>1.356+7.688</f>
        <v>9.0440000000000005</v>
      </c>
      <c r="E15" s="270">
        <f>5.116+7.188</f>
        <v>12.303999999999998</v>
      </c>
      <c r="F15" s="270"/>
      <c r="G15" s="270"/>
      <c r="H15" s="269"/>
    </row>
    <row r="16" spans="1:8">
      <c r="A16" s="75"/>
      <c r="B16" s="242"/>
      <c r="D16" s="270"/>
      <c r="E16" s="270"/>
      <c r="F16" s="270">
        <f>1.657+5.639</f>
        <v>7.2960000000000003</v>
      </c>
      <c r="G16" s="270">
        <f>7.04+7.318</f>
        <v>14.358000000000001</v>
      </c>
    </row>
    <row r="17" spans="1:49">
      <c r="A17" s="75"/>
      <c r="B17" s="242"/>
      <c r="C17" s="238" t="s">
        <v>1256</v>
      </c>
      <c r="D17" s="270">
        <v>8.9570000000000007</v>
      </c>
      <c r="E17" s="270">
        <v>5.3579999999999997</v>
      </c>
      <c r="F17" s="270"/>
      <c r="G17" s="270"/>
      <c r="H17" s="269"/>
      <c r="I17" s="270"/>
      <c r="P17" s="269"/>
      <c r="AR17" s="269"/>
    </row>
    <row r="18" spans="1:49">
      <c r="A18" s="75"/>
      <c r="B18" s="242"/>
      <c r="D18" s="270"/>
      <c r="E18" s="270"/>
      <c r="F18" s="270">
        <v>6.6219999999999999</v>
      </c>
      <c r="G18" s="270">
        <v>3.5270000000000001</v>
      </c>
      <c r="H18" s="269"/>
      <c r="P18" s="269"/>
      <c r="AR18" s="269"/>
    </row>
    <row r="19" spans="1:49">
      <c r="A19" s="75"/>
      <c r="B19" s="242"/>
      <c r="C19" s="238" t="s">
        <v>1257</v>
      </c>
      <c r="D19" s="270">
        <v>3.1619999999999999</v>
      </c>
      <c r="E19" s="270">
        <v>0.96899999999999997</v>
      </c>
      <c r="F19" s="270"/>
      <c r="G19" s="270"/>
      <c r="H19" s="269"/>
      <c r="P19" s="269"/>
      <c r="AR19" s="269"/>
    </row>
    <row r="20" spans="1:49">
      <c r="A20" s="75"/>
      <c r="B20" s="242"/>
      <c r="D20" s="270"/>
      <c r="E20" s="270"/>
      <c r="F20" s="270">
        <v>1.9</v>
      </c>
      <c r="G20" s="270">
        <v>0.33100000000000002</v>
      </c>
      <c r="H20" s="269"/>
      <c r="P20" s="269"/>
      <c r="AR20" s="269"/>
    </row>
    <row r="21" spans="1:49">
      <c r="A21" s="75"/>
      <c r="B21" s="242"/>
      <c r="C21" s="238" t="s">
        <v>1258</v>
      </c>
      <c r="D21" s="270">
        <v>0.626</v>
      </c>
      <c r="E21" s="270">
        <v>0</v>
      </c>
      <c r="F21" s="270"/>
      <c r="G21" s="270"/>
      <c r="H21" s="269"/>
      <c r="I21" s="269"/>
      <c r="P21" s="269"/>
      <c r="AR21" s="269"/>
    </row>
    <row r="22" spans="1:49">
      <c r="A22" s="75"/>
      <c r="B22" s="242"/>
      <c r="D22" s="270"/>
      <c r="E22" s="270"/>
      <c r="F22" s="270">
        <v>0.42399999999999999</v>
      </c>
      <c r="G22" s="270">
        <v>0</v>
      </c>
      <c r="H22" s="269"/>
      <c r="P22" s="269"/>
      <c r="AR22" s="269"/>
      <c r="AS22" s="269"/>
      <c r="AT22" s="269"/>
    </row>
    <row r="23" spans="1:49">
      <c r="A23" s="75"/>
      <c r="B23" s="242"/>
      <c r="C23" s="238" t="s">
        <v>661</v>
      </c>
      <c r="D23" s="270">
        <v>7.8E-2</v>
      </c>
      <c r="E23" s="270">
        <v>0.65100000000000002</v>
      </c>
      <c r="F23" s="270"/>
      <c r="G23" s="270"/>
      <c r="H23" s="269"/>
      <c r="P23" s="269"/>
      <c r="AR23" s="269"/>
      <c r="AS23" s="269"/>
      <c r="AT23" s="269"/>
      <c r="AU23" s="271"/>
      <c r="AW23" s="271"/>
    </row>
    <row r="24" spans="1:49">
      <c r="A24" s="75"/>
      <c r="B24" s="242"/>
      <c r="D24" s="270"/>
      <c r="E24" s="270"/>
      <c r="F24" s="270">
        <v>7.3999999999999996E-2</v>
      </c>
      <c r="G24" s="270">
        <v>0.497</v>
      </c>
      <c r="H24" s="269"/>
      <c r="P24" s="269"/>
      <c r="AR24" s="269"/>
      <c r="AS24" s="269"/>
      <c r="AT24" s="269"/>
    </row>
    <row r="25" spans="1:49">
      <c r="A25" s="75"/>
      <c r="B25" s="242"/>
      <c r="D25" s="272"/>
      <c r="F25" s="272"/>
      <c r="H25" s="269"/>
      <c r="P25" s="269"/>
      <c r="S25" s="269"/>
      <c r="AR25" s="269"/>
      <c r="AS25" s="269"/>
      <c r="AT25" s="269"/>
    </row>
    <row r="26" spans="1:49">
      <c r="A26" s="75"/>
      <c r="B26" s="242"/>
      <c r="D26" s="272"/>
      <c r="F26" s="272"/>
      <c r="H26" s="269"/>
      <c r="P26" s="269"/>
      <c r="AR26" s="269"/>
      <c r="AS26" s="269"/>
      <c r="AT26" s="269"/>
    </row>
    <row r="27" spans="1:49">
      <c r="A27" s="75"/>
      <c r="B27" s="242"/>
      <c r="P27" s="269"/>
      <c r="AR27" s="269"/>
      <c r="AS27" s="269"/>
      <c r="AT27" s="269"/>
      <c r="AU27" s="271"/>
      <c r="AW27" s="271"/>
    </row>
    <row r="28" spans="1:49">
      <c r="A28" s="75"/>
      <c r="B28" s="242"/>
      <c r="P28" s="269"/>
      <c r="AR28" s="269"/>
      <c r="AS28" s="269"/>
      <c r="AT28" s="269"/>
    </row>
    <row r="29" spans="1:49">
      <c r="A29" s="75"/>
      <c r="B29" s="242"/>
      <c r="P29" s="269"/>
      <c r="S29" s="269"/>
      <c r="T29" s="245"/>
      <c r="AR29" s="269"/>
      <c r="AS29" s="269"/>
      <c r="AT29" s="269"/>
    </row>
    <row r="30" spans="1:49">
      <c r="A30" s="75"/>
      <c r="B30" s="242"/>
      <c r="P30" s="269"/>
      <c r="AR30" s="269"/>
      <c r="AS30" s="269"/>
      <c r="AT30" s="269"/>
    </row>
    <row r="31" spans="1:49">
      <c r="A31" s="75"/>
      <c r="B31" s="242"/>
      <c r="P31" s="269"/>
      <c r="AR31" s="269"/>
      <c r="AS31" s="269"/>
      <c r="AT31" s="269"/>
    </row>
    <row r="32" spans="1:49">
      <c r="A32" s="75"/>
      <c r="B32" s="242"/>
      <c r="P32" s="269"/>
      <c r="AR32" s="269"/>
      <c r="AS32" s="269"/>
      <c r="AT32" s="269"/>
    </row>
    <row r="33" spans="1:74">
      <c r="A33" s="75"/>
      <c r="B33" s="242"/>
      <c r="P33" s="269"/>
      <c r="S33" s="269"/>
      <c r="AR33" s="269"/>
    </row>
    <row r="34" spans="1:74">
      <c r="A34" s="75"/>
      <c r="B34" s="242"/>
      <c r="AR34" s="269"/>
      <c r="AU34" s="271"/>
      <c r="AW34" s="271"/>
    </row>
    <row r="35" spans="1:74">
      <c r="A35" s="75"/>
      <c r="B35" s="242"/>
    </row>
    <row r="36" spans="1:74">
      <c r="A36" s="75"/>
      <c r="B36" s="242"/>
    </row>
    <row r="37" spans="1:74">
      <c r="A37" s="75"/>
      <c r="B37" s="242"/>
      <c r="BT37" s="245"/>
      <c r="BU37" s="245"/>
      <c r="BV37" s="245"/>
    </row>
    <row r="38" spans="1:74">
      <c r="A38" s="75"/>
      <c r="B38" s="242"/>
      <c r="BT38" s="245"/>
      <c r="BU38" s="245"/>
      <c r="BV38" s="245"/>
    </row>
    <row r="39" spans="1:74">
      <c r="A39" s="267"/>
      <c r="B39" s="242"/>
      <c r="BT39" s="245"/>
      <c r="BU39" s="245"/>
      <c r="BV39" s="245"/>
    </row>
    <row r="40" spans="1:74">
      <c r="A40" s="75"/>
      <c r="B40" s="242"/>
      <c r="BT40" s="245"/>
      <c r="BU40" s="245"/>
      <c r="BV40" s="245"/>
    </row>
    <row r="41" spans="1:74">
      <c r="A41" s="75"/>
      <c r="B41" s="242"/>
    </row>
    <row r="42" spans="1:74">
      <c r="A42" s="75"/>
      <c r="B42" s="242"/>
    </row>
    <row r="43" spans="1:74">
      <c r="A43" s="75"/>
      <c r="B43" s="242"/>
    </row>
    <row r="44" spans="1:74">
      <c r="A44" s="75"/>
      <c r="B44" s="242"/>
    </row>
    <row r="45" spans="1:74">
      <c r="A45" s="75"/>
      <c r="B45" s="242"/>
    </row>
    <row r="46" spans="1:74">
      <c r="A46" s="75"/>
      <c r="B46" s="242"/>
    </row>
    <row r="47" spans="1:74">
      <c r="A47" s="75"/>
      <c r="B47" s="242"/>
    </row>
    <row r="48" spans="1:74">
      <c r="A48" s="75"/>
      <c r="B48" s="242"/>
      <c r="P48" s="269"/>
      <c r="AR48" s="269"/>
    </row>
    <row r="49" spans="1:50">
      <c r="A49" s="75"/>
      <c r="B49" s="242"/>
      <c r="P49" s="269"/>
      <c r="AR49" s="269"/>
    </row>
    <row r="50" spans="1:50">
      <c r="A50" s="75"/>
      <c r="B50" s="242"/>
      <c r="P50" s="269"/>
      <c r="AR50" s="269"/>
    </row>
    <row r="51" spans="1:50">
      <c r="A51" s="75"/>
      <c r="B51" s="242"/>
      <c r="P51" s="269"/>
      <c r="AR51" s="269"/>
    </row>
    <row r="52" spans="1:50">
      <c r="A52" s="75"/>
      <c r="B52" s="242"/>
      <c r="P52" s="269"/>
      <c r="AR52" s="269"/>
      <c r="AS52" s="269"/>
      <c r="AT52" s="269"/>
    </row>
    <row r="53" spans="1:50">
      <c r="A53" s="75"/>
      <c r="B53" s="242"/>
      <c r="P53" s="269"/>
      <c r="AR53" s="269"/>
      <c r="AS53" s="269"/>
      <c r="AT53" s="269"/>
      <c r="AV53" s="271"/>
      <c r="AX53" s="271"/>
    </row>
    <row r="54" spans="1:50">
      <c r="A54" s="75"/>
      <c r="B54" s="242"/>
      <c r="P54" s="269"/>
      <c r="AR54" s="269"/>
      <c r="AS54" s="269"/>
      <c r="AT54" s="269"/>
    </row>
    <row r="55" spans="1:50">
      <c r="A55" s="75"/>
      <c r="B55" s="242"/>
      <c r="P55" s="269"/>
      <c r="AR55" s="269"/>
      <c r="AS55" s="269"/>
      <c r="AT55" s="269"/>
    </row>
    <row r="56" spans="1:50">
      <c r="A56" s="75"/>
      <c r="B56" s="242"/>
      <c r="P56" s="269"/>
      <c r="S56" s="245"/>
      <c r="AR56" s="269"/>
      <c r="AS56" s="269"/>
      <c r="AT56" s="269"/>
    </row>
    <row r="57" spans="1:50">
      <c r="A57" s="75"/>
      <c r="B57" s="242"/>
      <c r="P57" s="269"/>
      <c r="AR57" s="269"/>
      <c r="AS57" s="269"/>
      <c r="AT57" s="269"/>
      <c r="AV57" s="271"/>
      <c r="AX57" s="271"/>
    </row>
    <row r="58" spans="1:50">
      <c r="A58" s="75"/>
      <c r="B58" s="242"/>
      <c r="P58" s="269"/>
      <c r="AR58" s="269"/>
      <c r="AS58" s="269"/>
      <c r="AT58" s="269"/>
    </row>
    <row r="59" spans="1:50">
      <c r="A59" s="75"/>
      <c r="B59" s="242"/>
      <c r="P59" s="269"/>
      <c r="AR59" s="269"/>
      <c r="AS59" s="269"/>
      <c r="AT59" s="269"/>
    </row>
    <row r="60" spans="1:50">
      <c r="A60" s="75"/>
      <c r="B60" s="242"/>
      <c r="P60" s="269"/>
      <c r="S60" s="245"/>
      <c r="AR60" s="269"/>
      <c r="AS60" s="269"/>
      <c r="AT60" s="269"/>
    </row>
    <row r="61" spans="1:50">
      <c r="A61" s="75"/>
      <c r="B61" s="242"/>
      <c r="P61" s="269"/>
      <c r="AR61" s="269"/>
      <c r="AS61" s="269"/>
      <c r="AT61" s="269"/>
    </row>
    <row r="62" spans="1:50">
      <c r="A62" s="75"/>
      <c r="B62" s="242"/>
      <c r="P62" s="269"/>
      <c r="AR62" s="269"/>
      <c r="AS62" s="269"/>
      <c r="AT62" s="269"/>
    </row>
    <row r="63" spans="1:50">
      <c r="A63" s="75"/>
      <c r="B63" s="242"/>
      <c r="P63" s="269"/>
      <c r="AR63" s="269"/>
    </row>
    <row r="64" spans="1:50">
      <c r="A64" s="75"/>
      <c r="B64" s="242"/>
      <c r="P64" s="269"/>
      <c r="AR64" s="269"/>
      <c r="AV64" s="271"/>
      <c r="AX64" s="271"/>
    </row>
    <row r="65" spans="1:16">
      <c r="A65" s="75"/>
      <c r="B65" s="242"/>
    </row>
    <row r="66" spans="1:16">
      <c r="A66" s="75"/>
      <c r="B66" s="242"/>
    </row>
    <row r="67" spans="1:16">
      <c r="A67" s="75"/>
      <c r="B67" s="242"/>
    </row>
    <row r="69" spans="1:16">
      <c r="A69" s="267"/>
    </row>
    <row r="77" spans="1:16">
      <c r="P77" s="269"/>
    </row>
    <row r="78" spans="1:16">
      <c r="P78" s="269"/>
    </row>
    <row r="79" spans="1:16">
      <c r="P79" s="269"/>
    </row>
    <row r="80" spans="1:16">
      <c r="P80" s="269"/>
    </row>
    <row r="81" spans="14:20">
      <c r="P81" s="269"/>
    </row>
    <row r="82" spans="14:20">
      <c r="P82" s="269"/>
    </row>
    <row r="83" spans="14:20">
      <c r="P83" s="269"/>
    </row>
    <row r="84" spans="14:20">
      <c r="P84" s="269"/>
    </row>
    <row r="85" spans="14:20">
      <c r="P85" s="269"/>
      <c r="S85" s="269"/>
      <c r="T85" s="269"/>
    </row>
    <row r="86" spans="14:20">
      <c r="P86" s="269"/>
    </row>
    <row r="87" spans="14:20">
      <c r="P87" s="269"/>
    </row>
    <row r="88" spans="14:20">
      <c r="P88" s="269"/>
    </row>
    <row r="89" spans="14:20">
      <c r="P89" s="269"/>
    </row>
    <row r="90" spans="14:20">
      <c r="P90" s="269"/>
    </row>
    <row r="93" spans="14:20">
      <c r="N93" s="270"/>
    </row>
    <row r="100" spans="1:16">
      <c r="A100" s="273"/>
    </row>
    <row r="106" spans="1:16">
      <c r="P106" s="269"/>
    </row>
    <row r="107" spans="1:16">
      <c r="P107" s="269"/>
    </row>
    <row r="108" spans="1:16">
      <c r="P108" s="269"/>
    </row>
    <row r="109" spans="1:16">
      <c r="P109" s="269"/>
    </row>
    <row r="110" spans="1:16">
      <c r="P110" s="269"/>
    </row>
    <row r="111" spans="1:16">
      <c r="P111" s="269"/>
    </row>
    <row r="112" spans="1:16">
      <c r="P112" s="269"/>
    </row>
    <row r="113" spans="14:16">
      <c r="P113" s="269"/>
    </row>
    <row r="114" spans="14:16">
      <c r="P114" s="269"/>
    </row>
    <row r="115" spans="14:16">
      <c r="P115" s="269"/>
    </row>
    <row r="116" spans="14:16">
      <c r="P116" s="269"/>
    </row>
    <row r="117" spans="14:16">
      <c r="P117" s="269"/>
    </row>
    <row r="118" spans="14:16">
      <c r="P118" s="269"/>
    </row>
    <row r="121" spans="14:16">
      <c r="N121" s="270"/>
    </row>
    <row r="131" spans="1:16">
      <c r="A131" s="273"/>
    </row>
    <row r="137" spans="1:16">
      <c r="P137" s="269"/>
    </row>
    <row r="138" spans="1:16">
      <c r="P138" s="269"/>
    </row>
    <row r="139" spans="1:16">
      <c r="P139" s="269"/>
    </row>
    <row r="140" spans="1:16">
      <c r="P140" s="269"/>
    </row>
    <row r="141" spans="1:16">
      <c r="P141" s="269"/>
    </row>
    <row r="142" spans="1:16">
      <c r="P142" s="269"/>
    </row>
    <row r="143" spans="1:16">
      <c r="P143" s="269"/>
    </row>
    <row r="144" spans="1:16">
      <c r="P144" s="269"/>
    </row>
    <row r="145" spans="14:16">
      <c r="P145" s="269"/>
    </row>
    <row r="146" spans="14:16">
      <c r="P146" s="269"/>
    </row>
    <row r="147" spans="14:16">
      <c r="P147" s="269"/>
    </row>
    <row r="148" spans="14:16">
      <c r="P148" s="269"/>
    </row>
    <row r="149" spans="14:16">
      <c r="P149" s="269"/>
    </row>
    <row r="150" spans="14:16">
      <c r="P150" s="269"/>
    </row>
    <row r="153" spans="14:16">
      <c r="N153" s="270"/>
    </row>
    <row r="161" spans="1:16">
      <c r="A161" s="273"/>
    </row>
    <row r="171" spans="1:16">
      <c r="P171" s="269"/>
    </row>
    <row r="172" spans="1:16">
      <c r="P172" s="269"/>
    </row>
    <row r="173" spans="1:16">
      <c r="P173" s="269"/>
    </row>
    <row r="174" spans="1:16">
      <c r="P174" s="269"/>
    </row>
    <row r="175" spans="1:16">
      <c r="P175" s="269"/>
    </row>
    <row r="176" spans="1:16">
      <c r="P176" s="269"/>
    </row>
    <row r="177" spans="14:16">
      <c r="P177" s="269"/>
    </row>
    <row r="178" spans="14:16">
      <c r="P178" s="269"/>
    </row>
    <row r="179" spans="14:16">
      <c r="P179" s="269"/>
    </row>
    <row r="180" spans="14:16">
      <c r="P180" s="269"/>
    </row>
    <row r="181" spans="14:16">
      <c r="P181" s="269"/>
    </row>
    <row r="182" spans="14:16">
      <c r="P182" s="269"/>
    </row>
    <row r="183" spans="14:16">
      <c r="P183" s="269"/>
    </row>
    <row r="184" spans="14:16">
      <c r="P184" s="269"/>
    </row>
    <row r="187" spans="14:16">
      <c r="N187" s="270"/>
    </row>
  </sheetData>
  <hyperlinks>
    <hyperlink ref="C1" location="Jegyzék_index!A1" display="Vissza a jegyzékre / Return to the Index" xr:uid="{2AC5D10A-3F39-4282-85D7-312C4835DF97}"/>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94212-D8DF-4977-8E65-11E1F2B6F9FA}">
  <sheetPr codeName="Sheet36"/>
  <dimension ref="A1:CA26"/>
  <sheetViews>
    <sheetView showGridLines="0" zoomScale="75" zoomScaleNormal="75" workbookViewId="0"/>
  </sheetViews>
  <sheetFormatPr defaultRowHeight="15.75"/>
  <cols>
    <col min="1" max="1" width="12.85546875" style="21" bestFit="1" customWidth="1"/>
    <col min="2" max="2" width="120.28515625" style="21" customWidth="1"/>
    <col min="3" max="3" width="11.42578125" style="93" customWidth="1"/>
    <col min="4" max="4" width="11.7109375" style="93" customWidth="1"/>
    <col min="5" max="5" width="16.42578125" style="93" customWidth="1"/>
    <col min="6" max="6" width="15.42578125" style="93" customWidth="1"/>
    <col min="7" max="7" width="17.140625" style="93" customWidth="1"/>
    <col min="8" max="79" width="9.140625" style="93"/>
    <col min="80" max="16384" width="9.140625" style="21"/>
  </cols>
  <sheetData>
    <row r="1" spans="1:79">
      <c r="A1" s="71" t="s">
        <v>61</v>
      </c>
      <c r="B1" s="187" t="s">
        <v>1245</v>
      </c>
      <c r="C1" s="11" t="s">
        <v>646</v>
      </c>
    </row>
    <row r="2" spans="1:79" s="255" customFormat="1">
      <c r="A2" s="71" t="s">
        <v>62</v>
      </c>
      <c r="B2" s="247" t="s">
        <v>1592</v>
      </c>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row>
    <row r="3" spans="1:79">
      <c r="A3" s="71" t="s">
        <v>43</v>
      </c>
      <c r="B3" s="240" t="s">
        <v>523</v>
      </c>
    </row>
    <row r="4" spans="1:79">
      <c r="A4" s="71" t="s">
        <v>63</v>
      </c>
      <c r="B4" s="241" t="s">
        <v>1215</v>
      </c>
    </row>
    <row r="5" spans="1:79">
      <c r="A5" s="75" t="s">
        <v>64</v>
      </c>
      <c r="B5" s="242" t="s">
        <v>1614</v>
      </c>
    </row>
    <row r="6" spans="1:79">
      <c r="A6" s="75" t="s">
        <v>65</v>
      </c>
      <c r="B6" s="243" t="s">
        <v>1013</v>
      </c>
    </row>
    <row r="8" spans="1:79">
      <c r="C8" s="256"/>
      <c r="D8" s="256"/>
      <c r="E8" s="256"/>
      <c r="F8" s="256"/>
      <c r="G8" s="256"/>
      <c r="H8" s="256"/>
    </row>
    <row r="9" spans="1:79">
      <c r="C9" s="256"/>
      <c r="D9" s="256"/>
      <c r="E9" s="256"/>
      <c r="F9" s="256"/>
      <c r="G9" s="256"/>
      <c r="H9" s="256"/>
    </row>
    <row r="10" spans="1:79">
      <c r="C10" s="256"/>
      <c r="D10" s="256"/>
      <c r="E10" s="256"/>
      <c r="F10" s="256"/>
      <c r="G10" s="256"/>
      <c r="H10" s="256"/>
    </row>
    <row r="11" spans="1:79" ht="63">
      <c r="C11" s="112"/>
      <c r="D11" s="112"/>
      <c r="E11" s="117" t="s">
        <v>769</v>
      </c>
      <c r="F11" s="117" t="s">
        <v>1244</v>
      </c>
      <c r="G11" s="117" t="s">
        <v>1243</v>
      </c>
      <c r="H11" s="256"/>
    </row>
    <row r="12" spans="1:79" ht="78.75">
      <c r="C12" s="257"/>
      <c r="D12" s="117"/>
      <c r="E12" s="258" t="s">
        <v>1240</v>
      </c>
      <c r="F12" s="117" t="s">
        <v>1241</v>
      </c>
      <c r="G12" s="117" t="s">
        <v>1242</v>
      </c>
      <c r="H12" s="256"/>
    </row>
    <row r="13" spans="1:79">
      <c r="C13" s="256" t="s">
        <v>525</v>
      </c>
      <c r="D13" s="259" t="s">
        <v>678</v>
      </c>
      <c r="E13" s="260">
        <v>2703</v>
      </c>
      <c r="F13" s="261">
        <v>1995</v>
      </c>
      <c r="G13" s="262">
        <v>2.1532358608183158</v>
      </c>
      <c r="H13" s="256"/>
    </row>
    <row r="14" spans="1:79">
      <c r="C14" s="256" t="s">
        <v>526</v>
      </c>
      <c r="D14" s="256" t="s">
        <v>666</v>
      </c>
      <c r="E14" s="260">
        <v>4981</v>
      </c>
      <c r="F14" s="261">
        <v>1813</v>
      </c>
      <c r="G14" s="262">
        <v>2.4386915887850469</v>
      </c>
      <c r="H14" s="256"/>
    </row>
    <row r="15" spans="1:79">
      <c r="C15" s="256" t="s">
        <v>527</v>
      </c>
      <c r="D15" s="256" t="s">
        <v>665</v>
      </c>
      <c r="E15" s="260">
        <v>4023</v>
      </c>
      <c r="F15" s="261">
        <v>3006</v>
      </c>
      <c r="G15" s="262">
        <v>2.6353017521090201</v>
      </c>
      <c r="H15" s="256"/>
    </row>
    <row r="16" spans="1:79">
      <c r="C16" s="256" t="s">
        <v>598</v>
      </c>
      <c r="D16" s="256" t="s">
        <v>664</v>
      </c>
      <c r="E16" s="260">
        <v>3275</v>
      </c>
      <c r="F16" s="261">
        <v>2440</v>
      </c>
      <c r="G16" s="262">
        <v>2.8744909962899285</v>
      </c>
      <c r="H16" s="256"/>
    </row>
    <row r="17" spans="3:8">
      <c r="C17" s="256" t="s">
        <v>599</v>
      </c>
      <c r="D17" s="256" t="s">
        <v>663</v>
      </c>
      <c r="E17" s="260">
        <v>4582</v>
      </c>
      <c r="F17" s="261">
        <v>3272</v>
      </c>
      <c r="G17" s="262">
        <v>2.7674146797568957</v>
      </c>
      <c r="H17" s="256"/>
    </row>
    <row r="18" spans="3:8">
      <c r="C18" s="251" t="s">
        <v>528</v>
      </c>
      <c r="D18" s="256" t="s">
        <v>662</v>
      </c>
      <c r="E18" s="260">
        <v>4533</v>
      </c>
      <c r="F18" s="261">
        <v>2547</v>
      </c>
      <c r="G18" s="262">
        <v>2.8332468302810114</v>
      </c>
      <c r="H18" s="256"/>
    </row>
    <row r="19" spans="3:8">
      <c r="C19" s="256" t="s">
        <v>600</v>
      </c>
      <c r="D19" s="256" t="s">
        <v>767</v>
      </c>
      <c r="E19" s="260">
        <v>4848</v>
      </c>
      <c r="F19" s="261">
        <v>1587</v>
      </c>
      <c r="G19" s="262">
        <v>3.1431494451876918</v>
      </c>
      <c r="H19" s="256"/>
    </row>
    <row r="20" spans="3:8">
      <c r="C20" s="256" t="s">
        <v>601</v>
      </c>
      <c r="D20" s="256" t="s">
        <v>768</v>
      </c>
      <c r="E20" s="260">
        <v>4727</v>
      </c>
      <c r="F20" s="261">
        <v>1205</v>
      </c>
      <c r="G20" s="262">
        <v>3.1599645704162977</v>
      </c>
      <c r="H20" s="256"/>
    </row>
    <row r="21" spans="3:8">
      <c r="C21" s="256" t="s">
        <v>602</v>
      </c>
      <c r="D21" s="256" t="s">
        <v>776</v>
      </c>
      <c r="E21" s="261">
        <v>5209</v>
      </c>
      <c r="F21" s="261">
        <v>835</v>
      </c>
      <c r="G21" s="262">
        <v>3.4367194336170552</v>
      </c>
      <c r="H21" s="256"/>
    </row>
    <row r="22" spans="3:8">
      <c r="C22" s="256" t="s">
        <v>582</v>
      </c>
      <c r="D22" s="256" t="s">
        <v>777</v>
      </c>
      <c r="E22" s="261">
        <v>5678</v>
      </c>
      <c r="F22" s="261">
        <v>1801</v>
      </c>
      <c r="G22" s="262">
        <v>3.8061367959639401</v>
      </c>
      <c r="H22" s="256"/>
    </row>
    <row r="23" spans="3:8">
      <c r="C23" s="256" t="s">
        <v>603</v>
      </c>
      <c r="D23" s="256" t="s">
        <v>1238</v>
      </c>
      <c r="E23" s="261">
        <v>4833</v>
      </c>
      <c r="F23" s="261">
        <v>903</v>
      </c>
      <c r="G23" s="262">
        <v>4.1325030271579308</v>
      </c>
      <c r="H23" s="256"/>
    </row>
    <row r="24" spans="3:8">
      <c r="C24" s="256" t="s">
        <v>604</v>
      </c>
      <c r="D24" s="256" t="s">
        <v>1239</v>
      </c>
      <c r="E24" s="261">
        <v>3087</v>
      </c>
      <c r="F24" s="261">
        <v>305</v>
      </c>
      <c r="G24" s="262">
        <v>4.2216758655293525</v>
      </c>
      <c r="H24" s="256"/>
    </row>
    <row r="25" spans="3:8">
      <c r="C25" s="256"/>
      <c r="D25" s="256"/>
      <c r="E25" s="256"/>
      <c r="F25" s="256"/>
      <c r="G25" s="256"/>
      <c r="H25" s="256"/>
    </row>
    <row r="26" spans="3:8">
      <c r="C26" s="256"/>
      <c r="D26" s="256"/>
      <c r="E26" s="263"/>
      <c r="F26" s="256"/>
      <c r="G26" s="256"/>
      <c r="H26" s="256"/>
    </row>
  </sheetData>
  <hyperlinks>
    <hyperlink ref="C1" location="Jegyzék_index!A1" display="Vissza a jegyzékre / Return to the Index" xr:uid="{8FAA1267-5278-4932-A605-AB0ED8A10E06}"/>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9CFB8-5645-4EDB-B259-6B8436B3BC67}">
  <sheetPr codeName="Sheet38"/>
  <dimension ref="A1:CB85"/>
  <sheetViews>
    <sheetView showGridLines="0" zoomScale="75" zoomScaleNormal="75" workbookViewId="0"/>
  </sheetViews>
  <sheetFormatPr defaultRowHeight="15.75"/>
  <cols>
    <col min="1" max="1" width="13.140625" style="21" bestFit="1" customWidth="1"/>
    <col min="2" max="2" width="124.42578125" style="21" customWidth="1"/>
    <col min="3" max="3" width="43.42578125" style="93" bestFit="1" customWidth="1"/>
    <col min="4" max="4" width="51.5703125" style="93" bestFit="1" customWidth="1"/>
    <col min="5" max="5" width="34.85546875" style="93" customWidth="1"/>
    <col min="6" max="6" width="9.140625" style="93"/>
    <col min="7" max="7" width="13.7109375" style="93" bestFit="1" customWidth="1"/>
    <col min="8" max="8" width="37.85546875" style="93" customWidth="1"/>
    <col min="9" max="9" width="34.42578125" style="93" bestFit="1" customWidth="1"/>
    <col min="10" max="80" width="9.140625" style="93"/>
    <col min="81" max="16384" width="9.140625" style="21"/>
  </cols>
  <sheetData>
    <row r="1" spans="1:9">
      <c r="A1" s="71" t="s">
        <v>61</v>
      </c>
      <c r="B1" s="250" t="s">
        <v>1615</v>
      </c>
      <c r="C1" s="11" t="s">
        <v>646</v>
      </c>
    </row>
    <row r="2" spans="1:9">
      <c r="A2" s="71" t="s">
        <v>62</v>
      </c>
      <c r="B2" s="247" t="s">
        <v>1668</v>
      </c>
    </row>
    <row r="3" spans="1:9">
      <c r="A3" s="71" t="s">
        <v>43</v>
      </c>
      <c r="B3" s="210" t="s">
        <v>523</v>
      </c>
    </row>
    <row r="4" spans="1:9">
      <c r="A4" s="71" t="s">
        <v>63</v>
      </c>
      <c r="B4" s="241" t="s">
        <v>1215</v>
      </c>
      <c r="C4" s="11"/>
    </row>
    <row r="5" spans="1:9">
      <c r="A5" s="248" t="s">
        <v>64</v>
      </c>
      <c r="B5" s="240" t="s">
        <v>1246</v>
      </c>
    </row>
    <row r="6" spans="1:9">
      <c r="A6" s="248" t="s">
        <v>65</v>
      </c>
      <c r="B6" s="210" t="s">
        <v>1247</v>
      </c>
    </row>
    <row r="9" spans="1:9">
      <c r="D9" s="251" t="s">
        <v>806</v>
      </c>
      <c r="E9" s="93" t="s">
        <v>803</v>
      </c>
    </row>
    <row r="10" spans="1:9">
      <c r="C10" s="252" t="s">
        <v>975</v>
      </c>
      <c r="D10" s="251" t="s">
        <v>805</v>
      </c>
      <c r="E10" s="93" t="s">
        <v>804</v>
      </c>
    </row>
    <row r="11" spans="1:9">
      <c r="C11" s="253" t="s">
        <v>900</v>
      </c>
      <c r="D11" s="93">
        <v>55</v>
      </c>
      <c r="E11" s="249">
        <v>414908.97112476296</v>
      </c>
      <c r="I11" s="249"/>
    </row>
    <row r="12" spans="1:9">
      <c r="C12" s="253" t="s">
        <v>901</v>
      </c>
      <c r="D12" s="93">
        <v>816</v>
      </c>
      <c r="E12" s="249">
        <v>611497.53201144503</v>
      </c>
      <c r="I12" s="249"/>
    </row>
    <row r="13" spans="1:9">
      <c r="C13" s="253" t="s">
        <v>902</v>
      </c>
      <c r="D13" s="93">
        <v>0</v>
      </c>
      <c r="E13" s="249" t="s">
        <v>1053</v>
      </c>
      <c r="I13" s="249"/>
    </row>
    <row r="14" spans="1:9">
      <c r="C14" s="253" t="s">
        <v>903</v>
      </c>
      <c r="D14" s="93">
        <v>490</v>
      </c>
      <c r="E14" s="249">
        <v>585636.27788052883</v>
      </c>
      <c r="I14" s="249"/>
    </row>
    <row r="15" spans="1:9">
      <c r="C15" s="253" t="s">
        <v>904</v>
      </c>
      <c r="D15" s="93">
        <v>12</v>
      </c>
      <c r="E15" s="249" t="s">
        <v>1053</v>
      </c>
      <c r="I15" s="249"/>
    </row>
    <row r="16" spans="1:9">
      <c r="C16" s="253" t="s">
        <v>905</v>
      </c>
      <c r="D16" s="93">
        <v>18</v>
      </c>
      <c r="E16" s="249">
        <v>601421.59247904585</v>
      </c>
      <c r="I16" s="249"/>
    </row>
    <row r="17" spans="3:9">
      <c r="C17" s="253" t="s">
        <v>906</v>
      </c>
      <c r="D17" s="93">
        <v>0</v>
      </c>
      <c r="E17" s="249" t="s">
        <v>1053</v>
      </c>
      <c r="I17" s="249"/>
    </row>
    <row r="18" spans="3:9">
      <c r="C18" s="253" t="s">
        <v>907</v>
      </c>
      <c r="D18" s="93">
        <v>36</v>
      </c>
      <c r="E18" s="249">
        <v>443951.73460358055</v>
      </c>
      <c r="I18" s="249"/>
    </row>
    <row r="19" spans="3:9">
      <c r="C19" s="253" t="s">
        <v>908</v>
      </c>
      <c r="D19" s="93">
        <v>376</v>
      </c>
      <c r="E19" s="249">
        <v>413853.6029672143</v>
      </c>
      <c r="I19" s="249"/>
    </row>
    <row r="20" spans="3:9">
      <c r="C20" s="253" t="s">
        <v>909</v>
      </c>
      <c r="D20" s="93">
        <v>53</v>
      </c>
      <c r="E20" s="249">
        <v>542358.20074029802</v>
      </c>
      <c r="I20" s="249"/>
    </row>
    <row r="21" spans="3:9">
      <c r="C21" s="253" t="s">
        <v>910</v>
      </c>
      <c r="D21" s="93">
        <v>15</v>
      </c>
      <c r="E21" s="249">
        <v>325608.24353313894</v>
      </c>
      <c r="I21" s="249"/>
    </row>
    <row r="22" spans="3:9">
      <c r="C22" s="253" t="s">
        <v>911</v>
      </c>
      <c r="D22" s="93">
        <v>1112</v>
      </c>
      <c r="E22" s="249">
        <v>549371.98138843791</v>
      </c>
      <c r="I22" s="249"/>
    </row>
    <row r="23" spans="3:9">
      <c r="C23" s="253" t="s">
        <v>912</v>
      </c>
      <c r="D23" s="93">
        <v>82</v>
      </c>
      <c r="E23" s="249">
        <v>541759.54428237805</v>
      </c>
      <c r="I23" s="249"/>
    </row>
    <row r="24" spans="3:9">
      <c r="C24" s="253" t="s">
        <v>913</v>
      </c>
      <c r="D24" s="93">
        <v>228</v>
      </c>
      <c r="E24" s="249">
        <v>657257.05857328232</v>
      </c>
      <c r="I24" s="249"/>
    </row>
    <row r="25" spans="3:9">
      <c r="C25" s="253" t="s">
        <v>914</v>
      </c>
      <c r="D25" s="93">
        <v>55</v>
      </c>
      <c r="E25" s="249" t="s">
        <v>1053</v>
      </c>
      <c r="I25" s="249"/>
    </row>
    <row r="26" spans="3:9">
      <c r="C26" s="253" t="s">
        <v>915</v>
      </c>
      <c r="D26" s="93">
        <v>780</v>
      </c>
      <c r="E26" s="249">
        <v>676364.6966965457</v>
      </c>
      <c r="I26" s="249"/>
    </row>
    <row r="27" spans="3:9">
      <c r="C27" s="253" t="s">
        <v>916</v>
      </c>
      <c r="D27" s="93">
        <v>275</v>
      </c>
      <c r="E27" s="249">
        <v>563587.35386697797</v>
      </c>
      <c r="I27" s="249"/>
    </row>
    <row r="28" spans="3:9">
      <c r="C28" s="253" t="s">
        <v>917</v>
      </c>
      <c r="D28" s="93">
        <v>1475</v>
      </c>
      <c r="E28" s="249">
        <v>532351.69648540986</v>
      </c>
      <c r="I28" s="249"/>
    </row>
    <row r="29" spans="3:9">
      <c r="C29" s="253" t="s">
        <v>918</v>
      </c>
      <c r="D29" s="93">
        <v>685</v>
      </c>
      <c r="E29" s="249">
        <v>450865.35804035934</v>
      </c>
      <c r="I29" s="249"/>
    </row>
    <row r="30" spans="3:9">
      <c r="C30" s="253" t="s">
        <v>919</v>
      </c>
      <c r="D30" s="93">
        <v>0</v>
      </c>
      <c r="E30" s="249" t="s">
        <v>1053</v>
      </c>
      <c r="I30" s="249"/>
    </row>
    <row r="31" spans="3:9">
      <c r="C31" s="253" t="s">
        <v>920</v>
      </c>
      <c r="D31" s="93">
        <v>42</v>
      </c>
      <c r="E31" s="249">
        <v>332141.46940858377</v>
      </c>
      <c r="I31" s="249"/>
    </row>
    <row r="32" spans="3:9">
      <c r="C32" s="253" t="s">
        <v>921</v>
      </c>
      <c r="D32" s="93">
        <v>1045</v>
      </c>
      <c r="E32" s="249">
        <v>659450.523102646</v>
      </c>
      <c r="I32" s="249"/>
    </row>
    <row r="33" spans="3:9">
      <c r="C33" s="253" t="s">
        <v>922</v>
      </c>
      <c r="D33" s="93">
        <v>0</v>
      </c>
      <c r="E33" s="249" t="s">
        <v>1053</v>
      </c>
      <c r="I33" s="249"/>
    </row>
    <row r="34" spans="3:9">
      <c r="C34" s="253" t="s">
        <v>923</v>
      </c>
      <c r="D34" s="93">
        <v>90</v>
      </c>
      <c r="E34" s="249">
        <v>520622.55613628938</v>
      </c>
    </row>
    <row r="35" spans="3:9">
      <c r="C35" s="253" t="s">
        <v>924</v>
      </c>
      <c r="D35" s="93">
        <v>0</v>
      </c>
      <c r="E35" s="249" t="s">
        <v>1053</v>
      </c>
    </row>
    <row r="36" spans="3:9">
      <c r="C36" s="253" t="s">
        <v>925</v>
      </c>
      <c r="D36" s="93">
        <v>248</v>
      </c>
      <c r="E36" s="249">
        <v>504030.86290967168</v>
      </c>
    </row>
    <row r="37" spans="3:9">
      <c r="C37" s="253" t="s">
        <v>926</v>
      </c>
      <c r="D37" s="93">
        <v>32</v>
      </c>
      <c r="E37" s="249">
        <v>435796.34566556616</v>
      </c>
    </row>
    <row r="38" spans="3:9">
      <c r="C38" s="253" t="s">
        <v>927</v>
      </c>
      <c r="D38" s="93">
        <v>10</v>
      </c>
      <c r="E38" s="249" t="s">
        <v>1053</v>
      </c>
    </row>
    <row r="39" spans="3:9">
      <c r="C39" s="253" t="s">
        <v>928</v>
      </c>
      <c r="D39" s="93">
        <v>32</v>
      </c>
      <c r="E39" s="249" t="s">
        <v>1053</v>
      </c>
    </row>
    <row r="40" spans="3:9">
      <c r="C40" s="253" t="s">
        <v>929</v>
      </c>
      <c r="D40" s="93">
        <v>232</v>
      </c>
      <c r="E40" s="249">
        <v>453088.13598630601</v>
      </c>
    </row>
    <row r="41" spans="3:9">
      <c r="C41" s="253" t="s">
        <v>930</v>
      </c>
      <c r="D41" s="93">
        <v>0</v>
      </c>
      <c r="E41" s="249" t="s">
        <v>1053</v>
      </c>
    </row>
    <row r="42" spans="3:9">
      <c r="C42" s="253" t="s">
        <v>931</v>
      </c>
      <c r="D42" s="93">
        <v>69</v>
      </c>
      <c r="E42" s="249">
        <v>582368.11647956644</v>
      </c>
    </row>
    <row r="43" spans="3:9">
      <c r="C43" s="253" t="s">
        <v>932</v>
      </c>
      <c r="D43" s="93">
        <v>88</v>
      </c>
      <c r="E43" s="249">
        <v>505718.68999830767</v>
      </c>
    </row>
    <row r="44" spans="3:9">
      <c r="C44" s="253" t="s">
        <v>933</v>
      </c>
      <c r="D44" s="93">
        <v>22</v>
      </c>
      <c r="E44" s="249" t="s">
        <v>1053</v>
      </c>
    </row>
    <row r="45" spans="3:9">
      <c r="C45" s="253" t="s">
        <v>934</v>
      </c>
      <c r="D45" s="93">
        <v>73</v>
      </c>
      <c r="E45" s="249">
        <v>423644.35376285017</v>
      </c>
    </row>
    <row r="46" spans="3:9">
      <c r="C46" s="253" t="s">
        <v>935</v>
      </c>
      <c r="D46" s="93">
        <v>209</v>
      </c>
      <c r="E46" s="249">
        <v>450439.37093166629</v>
      </c>
    </row>
    <row r="47" spans="3:9">
      <c r="C47" s="253" t="s">
        <v>936</v>
      </c>
      <c r="D47" s="93">
        <v>658</v>
      </c>
      <c r="E47" s="249">
        <v>741918.81520374457</v>
      </c>
    </row>
    <row r="48" spans="3:9">
      <c r="C48" s="253" t="s">
        <v>937</v>
      </c>
      <c r="D48" s="93">
        <v>129</v>
      </c>
      <c r="E48" s="249">
        <v>767871.60913205182</v>
      </c>
    </row>
    <row r="49" spans="3:5">
      <c r="C49" s="253" t="s">
        <v>938</v>
      </c>
      <c r="D49" s="93">
        <v>145</v>
      </c>
      <c r="E49" s="249">
        <v>588719.18963591673</v>
      </c>
    </row>
    <row r="50" spans="3:5">
      <c r="C50" s="253" t="s">
        <v>939</v>
      </c>
      <c r="D50" s="93">
        <v>271</v>
      </c>
      <c r="E50" s="249">
        <v>638829.10062707984</v>
      </c>
    </row>
    <row r="51" spans="3:5">
      <c r="C51" s="253" t="s">
        <v>940</v>
      </c>
      <c r="D51" s="93">
        <v>123</v>
      </c>
      <c r="E51" s="249">
        <v>572348.02130524453</v>
      </c>
    </row>
    <row r="52" spans="3:5">
      <c r="C52" s="253" t="s">
        <v>941</v>
      </c>
      <c r="D52" s="93">
        <v>322</v>
      </c>
      <c r="E52" s="249">
        <v>548188.41705100494</v>
      </c>
    </row>
    <row r="53" spans="3:5">
      <c r="C53" s="253" t="s">
        <v>942</v>
      </c>
      <c r="D53" s="93">
        <v>22</v>
      </c>
      <c r="E53" s="249">
        <v>402689.72727272729</v>
      </c>
    </row>
    <row r="54" spans="3:5">
      <c r="C54" s="253" t="s">
        <v>943</v>
      </c>
      <c r="D54" s="93">
        <v>92</v>
      </c>
      <c r="E54" s="249">
        <v>667553.78947368416</v>
      </c>
    </row>
    <row r="55" spans="3:5">
      <c r="C55" s="253" t="s">
        <v>944</v>
      </c>
      <c r="D55" s="93">
        <v>297</v>
      </c>
      <c r="E55" s="249">
        <v>546295.57912457909</v>
      </c>
    </row>
    <row r="56" spans="3:5">
      <c r="C56" s="253" t="s">
        <v>945</v>
      </c>
      <c r="D56" s="93">
        <v>94</v>
      </c>
      <c r="E56" s="249">
        <v>516953.86325736513</v>
      </c>
    </row>
    <row r="57" spans="3:5">
      <c r="C57" s="253" t="s">
        <v>946</v>
      </c>
      <c r="D57" s="93">
        <v>24</v>
      </c>
      <c r="E57" s="249">
        <v>377777.77777777775</v>
      </c>
    </row>
    <row r="58" spans="3:5">
      <c r="C58" s="253" t="s">
        <v>947</v>
      </c>
      <c r="D58" s="93">
        <v>55</v>
      </c>
      <c r="E58" s="249">
        <v>456220.50909090909</v>
      </c>
    </row>
    <row r="59" spans="3:5">
      <c r="C59" s="253" t="s">
        <v>948</v>
      </c>
      <c r="D59" s="93">
        <v>46</v>
      </c>
      <c r="E59" s="249">
        <v>552686.37177897198</v>
      </c>
    </row>
    <row r="60" spans="3:5">
      <c r="C60" s="253" t="s">
        <v>949</v>
      </c>
      <c r="D60" s="93">
        <v>88</v>
      </c>
      <c r="E60" s="249">
        <v>559670</v>
      </c>
    </row>
    <row r="61" spans="3:5">
      <c r="C61" s="253" t="s">
        <v>950</v>
      </c>
      <c r="D61" s="93">
        <v>153</v>
      </c>
      <c r="E61" s="249">
        <v>802984.71895424835</v>
      </c>
    </row>
    <row r="62" spans="3:5">
      <c r="C62" s="253" t="s">
        <v>951</v>
      </c>
      <c r="D62" s="93">
        <v>612</v>
      </c>
      <c r="E62" s="249">
        <v>971260.77406888024</v>
      </c>
    </row>
    <row r="63" spans="3:5">
      <c r="C63" s="253" t="s">
        <v>952</v>
      </c>
      <c r="D63" s="93">
        <v>1722</v>
      </c>
      <c r="E63" s="249">
        <v>956393.28771234781</v>
      </c>
    </row>
    <row r="64" spans="3:5">
      <c r="C64" s="253" t="s">
        <v>953</v>
      </c>
      <c r="D64" s="93">
        <v>17</v>
      </c>
      <c r="E64" s="249">
        <v>547237</v>
      </c>
    </row>
    <row r="65" spans="3:5">
      <c r="C65" s="253" t="s">
        <v>954</v>
      </c>
      <c r="D65" s="93">
        <v>0</v>
      </c>
      <c r="E65" s="249" t="s">
        <v>1053</v>
      </c>
    </row>
    <row r="66" spans="3:5">
      <c r="C66" s="253" t="s">
        <v>955</v>
      </c>
      <c r="D66" s="93">
        <v>397</v>
      </c>
      <c r="E66" s="249">
        <v>435456.28269074106</v>
      </c>
    </row>
    <row r="67" spans="3:5">
      <c r="C67" s="253" t="s">
        <v>956</v>
      </c>
      <c r="D67" s="93">
        <v>0</v>
      </c>
      <c r="E67" s="249" t="s">
        <v>1053</v>
      </c>
    </row>
    <row r="68" spans="3:5">
      <c r="C68" s="253" t="s">
        <v>957</v>
      </c>
      <c r="D68" s="93">
        <v>0</v>
      </c>
      <c r="E68" s="249" t="s">
        <v>1053</v>
      </c>
    </row>
    <row r="69" spans="3:5">
      <c r="C69" s="253" t="s">
        <v>958</v>
      </c>
      <c r="D69" s="93">
        <v>87</v>
      </c>
      <c r="E69" s="249">
        <v>495168.75334629213</v>
      </c>
    </row>
    <row r="70" spans="3:5">
      <c r="C70" s="253" t="s">
        <v>959</v>
      </c>
      <c r="D70" s="93">
        <v>33</v>
      </c>
      <c r="E70" s="249">
        <v>407862.07825860963</v>
      </c>
    </row>
    <row r="71" spans="3:5">
      <c r="C71" s="253" t="s">
        <v>960</v>
      </c>
      <c r="D71" s="93">
        <v>98</v>
      </c>
      <c r="E71" s="249">
        <v>431223.85463385779</v>
      </c>
    </row>
    <row r="72" spans="3:5">
      <c r="C72" s="253" t="s">
        <v>961</v>
      </c>
      <c r="D72" s="93">
        <v>61</v>
      </c>
      <c r="E72" s="249">
        <v>624186.03799168533</v>
      </c>
    </row>
    <row r="73" spans="3:5">
      <c r="C73" s="253" t="s">
        <v>962</v>
      </c>
      <c r="D73" s="93">
        <v>56</v>
      </c>
      <c r="E73" s="249" t="s">
        <v>1053</v>
      </c>
    </row>
    <row r="74" spans="3:5">
      <c r="C74" s="253" t="s">
        <v>963</v>
      </c>
      <c r="D74" s="93">
        <v>481</v>
      </c>
      <c r="E74" s="249">
        <v>479927.07728125388</v>
      </c>
    </row>
    <row r="75" spans="3:5">
      <c r="C75" s="253" t="s">
        <v>964</v>
      </c>
      <c r="D75" s="93">
        <v>593</v>
      </c>
      <c r="E75" s="249">
        <v>1087639.176127664</v>
      </c>
    </row>
    <row r="76" spans="3:5">
      <c r="C76" s="253" t="s">
        <v>965</v>
      </c>
      <c r="D76" s="93">
        <v>327</v>
      </c>
      <c r="E76" s="249">
        <v>751378.24285714282</v>
      </c>
    </row>
    <row r="77" spans="3:5">
      <c r="C77" s="253" t="s">
        <v>966</v>
      </c>
      <c r="D77" s="93">
        <v>36</v>
      </c>
      <c r="E77" s="249">
        <v>421276</v>
      </c>
    </row>
    <row r="78" spans="3:5">
      <c r="C78" s="253" t="s">
        <v>967</v>
      </c>
      <c r="D78" s="93">
        <v>35</v>
      </c>
      <c r="E78" s="249">
        <v>374301</v>
      </c>
    </row>
    <row r="79" spans="3:5">
      <c r="C79" s="253" t="s">
        <v>968</v>
      </c>
      <c r="D79" s="93">
        <v>49</v>
      </c>
      <c r="E79" s="249">
        <v>399663.38461538462</v>
      </c>
    </row>
    <row r="80" spans="3:5">
      <c r="C80" s="253" t="s">
        <v>969</v>
      </c>
      <c r="D80" s="93">
        <v>10</v>
      </c>
      <c r="E80" s="249">
        <v>346530</v>
      </c>
    </row>
    <row r="81" spans="3:5">
      <c r="C81" s="253" t="s">
        <v>970</v>
      </c>
      <c r="D81" s="93">
        <v>139</v>
      </c>
      <c r="E81" s="249">
        <v>665049.777412378</v>
      </c>
    </row>
    <row r="82" spans="3:5">
      <c r="C82" s="253" t="s">
        <v>971</v>
      </c>
      <c r="D82" s="93">
        <v>376</v>
      </c>
      <c r="E82" s="249">
        <v>827392.32095233689</v>
      </c>
    </row>
    <row r="83" spans="3:5">
      <c r="C83" s="253" t="s">
        <v>972</v>
      </c>
      <c r="D83" s="93">
        <v>0</v>
      </c>
      <c r="E83" s="249" t="s">
        <v>1053</v>
      </c>
    </row>
    <row r="84" spans="3:5">
      <c r="C84" s="253" t="s">
        <v>973</v>
      </c>
      <c r="D84" s="93">
        <v>92</v>
      </c>
      <c r="E84" s="249">
        <v>494311.09839816933</v>
      </c>
    </row>
    <row r="85" spans="3:5">
      <c r="C85" s="253" t="s">
        <v>974</v>
      </c>
      <c r="D85" s="93">
        <v>101</v>
      </c>
      <c r="E85" s="249">
        <v>468186.94478852546</v>
      </c>
    </row>
  </sheetData>
  <hyperlinks>
    <hyperlink ref="C1" location="Jegyzék_index!A1" display="Vissza a jegyzékre / Return to the Index" xr:uid="{450F0185-DDE9-471D-8A89-76CE8B14A0AA}"/>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A0CD6-A559-4058-832C-695E7B38747B}">
  <sheetPr codeName="Sheet39"/>
  <dimension ref="A1:CC37"/>
  <sheetViews>
    <sheetView showGridLines="0" zoomScale="75" zoomScaleNormal="75" workbookViewId="0"/>
  </sheetViews>
  <sheetFormatPr defaultRowHeight="15.75"/>
  <cols>
    <col min="1" max="1" width="13" style="21" bestFit="1" customWidth="1"/>
    <col min="2" max="2" width="101.7109375" style="21" customWidth="1"/>
    <col min="3" max="3" width="17.7109375" style="21" customWidth="1"/>
    <col min="4" max="4" width="13.85546875" style="93" bestFit="1" customWidth="1"/>
    <col min="5" max="5" width="56.5703125" style="93" bestFit="1" customWidth="1"/>
    <col min="6" max="6" width="37.28515625" style="93" bestFit="1" customWidth="1"/>
    <col min="7" max="81" width="9.140625" style="93"/>
    <col min="82" max="16384" width="9.140625" style="21"/>
  </cols>
  <sheetData>
    <row r="1" spans="1:6">
      <c r="A1" s="71" t="s">
        <v>61</v>
      </c>
      <c r="B1" s="246" t="s">
        <v>1617</v>
      </c>
      <c r="C1" s="11" t="s">
        <v>646</v>
      </c>
    </row>
    <row r="2" spans="1:6">
      <c r="A2" s="71" t="s">
        <v>62</v>
      </c>
      <c r="B2" s="247" t="s">
        <v>1669</v>
      </c>
      <c r="C2" s="247"/>
    </row>
    <row r="3" spans="1:6">
      <c r="A3" s="71" t="s">
        <v>43</v>
      </c>
      <c r="B3" s="210" t="s">
        <v>523</v>
      </c>
      <c r="C3" s="210"/>
    </row>
    <row r="4" spans="1:6">
      <c r="A4" s="71" t="s">
        <v>63</v>
      </c>
      <c r="B4" s="241" t="s">
        <v>1215</v>
      </c>
      <c r="C4" s="241"/>
    </row>
    <row r="5" spans="1:6">
      <c r="A5" s="248" t="s">
        <v>64</v>
      </c>
      <c r="B5" s="240" t="s">
        <v>1249</v>
      </c>
      <c r="C5" s="240"/>
    </row>
    <row r="6" spans="1:6">
      <c r="A6" s="248" t="s">
        <v>65</v>
      </c>
      <c r="B6" s="210" t="s">
        <v>1248</v>
      </c>
      <c r="C6" s="210"/>
    </row>
    <row r="13" spans="1:6">
      <c r="E13" s="93" t="s">
        <v>806</v>
      </c>
      <c r="F13" s="93" t="s">
        <v>803</v>
      </c>
    </row>
    <row r="14" spans="1:6">
      <c r="C14" s="21" t="s">
        <v>50</v>
      </c>
      <c r="D14" s="93" t="s">
        <v>50</v>
      </c>
      <c r="E14" s="93" t="s">
        <v>805</v>
      </c>
      <c r="F14" s="93" t="s">
        <v>804</v>
      </c>
    </row>
    <row r="15" spans="1:6">
      <c r="C15" s="21" t="s">
        <v>1431</v>
      </c>
      <c r="D15" s="93" t="s">
        <v>780</v>
      </c>
      <c r="E15" s="93">
        <v>157</v>
      </c>
      <c r="F15" s="249">
        <v>1712276.438565583</v>
      </c>
    </row>
    <row r="16" spans="1:6">
      <c r="C16" s="21" t="s">
        <v>1432</v>
      </c>
      <c r="D16" s="93" t="s">
        <v>781</v>
      </c>
      <c r="E16" s="93">
        <v>296</v>
      </c>
      <c r="F16" s="249">
        <v>1587582.1726918456</v>
      </c>
    </row>
    <row r="17" spans="3:6">
      <c r="C17" s="21" t="s">
        <v>1433</v>
      </c>
      <c r="D17" s="93" t="s">
        <v>782</v>
      </c>
      <c r="E17" s="93">
        <v>1478</v>
      </c>
      <c r="F17" s="249">
        <v>960821.84527885797</v>
      </c>
    </row>
    <row r="18" spans="3:6">
      <c r="C18" s="21" t="s">
        <v>1434</v>
      </c>
      <c r="D18" s="93" t="s">
        <v>783</v>
      </c>
      <c r="E18" s="93">
        <v>966</v>
      </c>
      <c r="F18" s="249">
        <v>760371.695040602</v>
      </c>
    </row>
    <row r="19" spans="3:6">
      <c r="C19" s="21" t="s">
        <v>1435</v>
      </c>
      <c r="D19" s="93" t="s">
        <v>784</v>
      </c>
      <c r="E19" s="93">
        <v>221</v>
      </c>
      <c r="F19" s="249">
        <v>2308236.6866960796</v>
      </c>
    </row>
    <row r="20" spans="3:6">
      <c r="C20" s="21" t="s">
        <v>1436</v>
      </c>
      <c r="D20" s="93" t="s">
        <v>785</v>
      </c>
      <c r="E20" s="93">
        <v>389</v>
      </c>
      <c r="F20" s="249">
        <v>1535604.4576833411</v>
      </c>
    </row>
    <row r="21" spans="3:6">
      <c r="C21" s="21" t="s">
        <v>1437</v>
      </c>
      <c r="D21" s="93" t="s">
        <v>786</v>
      </c>
      <c r="E21" s="93">
        <v>549</v>
      </c>
      <c r="F21" s="249">
        <v>1164535.6509183075</v>
      </c>
    </row>
    <row r="22" spans="3:6">
      <c r="C22" s="21" t="s">
        <v>1438</v>
      </c>
      <c r="D22" s="93" t="s">
        <v>787</v>
      </c>
      <c r="E22" s="93">
        <v>2249</v>
      </c>
      <c r="F22" s="249">
        <v>1070159.0044307788</v>
      </c>
    </row>
    <row r="23" spans="3:6">
      <c r="C23" s="21" t="s">
        <v>1439</v>
      </c>
      <c r="D23" s="93" t="s">
        <v>788</v>
      </c>
      <c r="E23" s="93">
        <v>3066</v>
      </c>
      <c r="F23" s="249">
        <v>894101.89825221943</v>
      </c>
    </row>
    <row r="24" spans="3:6">
      <c r="C24" s="21" t="s">
        <v>1440</v>
      </c>
      <c r="D24" s="93" t="s">
        <v>789</v>
      </c>
      <c r="E24" s="93">
        <v>771</v>
      </c>
      <c r="F24" s="249">
        <v>710047.48760311434</v>
      </c>
    </row>
    <row r="25" spans="3:6">
      <c r="C25" s="21" t="s">
        <v>1441</v>
      </c>
      <c r="D25" s="93" t="s">
        <v>790</v>
      </c>
      <c r="E25" s="93">
        <v>3607</v>
      </c>
      <c r="F25" s="249">
        <v>994728.36301320384</v>
      </c>
    </row>
    <row r="26" spans="3:6">
      <c r="C26" s="21" t="s">
        <v>1442</v>
      </c>
      <c r="D26" s="93" t="s">
        <v>791</v>
      </c>
      <c r="E26" s="93">
        <v>348</v>
      </c>
      <c r="F26" s="249">
        <v>1979635.2574446979</v>
      </c>
    </row>
    <row r="27" spans="3:6">
      <c r="C27" s="21" t="s">
        <v>1443</v>
      </c>
      <c r="D27" s="93" t="s">
        <v>792</v>
      </c>
      <c r="E27" s="93">
        <v>6577</v>
      </c>
      <c r="F27" s="249">
        <v>935485.44406520959</v>
      </c>
    </row>
    <row r="28" spans="3:6">
      <c r="C28" s="21" t="s">
        <v>1444</v>
      </c>
      <c r="D28" s="93" t="s">
        <v>793</v>
      </c>
      <c r="E28" s="93">
        <v>1629</v>
      </c>
      <c r="F28" s="249">
        <v>809064.57979960169</v>
      </c>
    </row>
    <row r="29" spans="3:6">
      <c r="C29" s="21" t="s">
        <v>1445</v>
      </c>
      <c r="D29" s="93" t="s">
        <v>794</v>
      </c>
      <c r="E29" s="93">
        <v>116</v>
      </c>
      <c r="F29" s="249">
        <v>737622.90145938739</v>
      </c>
    </row>
    <row r="30" spans="3:6">
      <c r="C30" s="21" t="s">
        <v>1446</v>
      </c>
      <c r="D30" s="93" t="s">
        <v>795</v>
      </c>
      <c r="E30" s="93">
        <v>117</v>
      </c>
      <c r="F30" s="249">
        <v>833613.00435713131</v>
      </c>
    </row>
    <row r="31" spans="3:6">
      <c r="C31" s="21" t="s">
        <v>1447</v>
      </c>
      <c r="D31" s="93" t="s">
        <v>796</v>
      </c>
      <c r="E31" s="93">
        <v>153</v>
      </c>
      <c r="F31" s="249">
        <v>668747.14719108085</v>
      </c>
    </row>
    <row r="32" spans="3:6">
      <c r="C32" s="21" t="s">
        <v>1448</v>
      </c>
      <c r="D32" s="93" t="s">
        <v>797</v>
      </c>
      <c r="E32" s="93">
        <v>166</v>
      </c>
      <c r="F32" s="249">
        <v>665102.25789528608</v>
      </c>
    </row>
    <row r="33" spans="3:6">
      <c r="C33" s="21" t="s">
        <v>1449</v>
      </c>
      <c r="D33" s="93" t="s">
        <v>798</v>
      </c>
      <c r="E33" s="93">
        <v>286</v>
      </c>
      <c r="F33" s="249">
        <v>732115.45525816898</v>
      </c>
    </row>
    <row r="34" spans="3:6">
      <c r="C34" s="21" t="s">
        <v>1450</v>
      </c>
      <c r="D34" s="93" t="s">
        <v>799</v>
      </c>
      <c r="E34" s="93">
        <v>212</v>
      </c>
      <c r="F34" s="249">
        <v>755313.89805598604</v>
      </c>
    </row>
    <row r="35" spans="3:6">
      <c r="C35" s="21" t="s">
        <v>1451</v>
      </c>
      <c r="D35" s="93" t="s">
        <v>800</v>
      </c>
      <c r="E35" s="93">
        <v>20</v>
      </c>
      <c r="F35" s="249">
        <v>690791.96313692944</v>
      </c>
    </row>
    <row r="36" spans="3:6">
      <c r="C36" s="21" t="s">
        <v>1452</v>
      </c>
      <c r="D36" s="93" t="s">
        <v>801</v>
      </c>
      <c r="E36" s="93">
        <v>210</v>
      </c>
      <c r="F36" s="249">
        <v>704185.61329507176</v>
      </c>
    </row>
    <row r="37" spans="3:6">
      <c r="C37" s="21" t="s">
        <v>1453</v>
      </c>
      <c r="D37" s="93" t="s">
        <v>802</v>
      </c>
      <c r="E37" s="93">
        <v>71</v>
      </c>
      <c r="F37" s="249">
        <v>630188.73249430093</v>
      </c>
    </row>
  </sheetData>
  <hyperlinks>
    <hyperlink ref="C1" location="Jegyzék_index!A1" display="Vissza a jegyzékre / Return to the Index" xr:uid="{81CE61C2-253F-40F4-8461-0D2208CFDA4D}"/>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02A39-2A99-4D15-A4B7-8FF98FD68C27}">
  <sheetPr codeName="Sheet40"/>
  <dimension ref="A1:CD35"/>
  <sheetViews>
    <sheetView showGridLines="0" zoomScale="75" zoomScaleNormal="75" workbookViewId="0"/>
  </sheetViews>
  <sheetFormatPr defaultRowHeight="15.75"/>
  <cols>
    <col min="1" max="1" width="12.85546875" style="239" bestFit="1" customWidth="1"/>
    <col min="2" max="2" width="106.28515625" style="239" customWidth="1"/>
    <col min="3" max="4" width="9.140625" style="238"/>
    <col min="5" max="5" width="9.5703125" style="238" bestFit="1" customWidth="1"/>
    <col min="6" max="6" width="9.42578125" style="238" bestFit="1" customWidth="1"/>
    <col min="7" max="9" width="17.28515625" style="238" customWidth="1"/>
    <col min="10" max="11" width="20.85546875" style="238" customWidth="1"/>
    <col min="12" max="12" width="9.140625" style="238"/>
    <col min="13" max="13" width="10.7109375" style="238" customWidth="1"/>
    <col min="14" max="14" width="14.5703125" style="238" customWidth="1"/>
    <col min="15" max="15" width="13.85546875" style="238" customWidth="1"/>
    <col min="16" max="16" width="16.42578125" style="238" customWidth="1"/>
    <col min="17" max="17" width="17.7109375" style="238" customWidth="1"/>
    <col min="18" max="18" width="23" style="238" customWidth="1"/>
    <col min="19" max="82" width="9.140625" style="238"/>
    <col min="83" max="16384" width="9.140625" style="239"/>
  </cols>
  <sheetData>
    <row r="1" spans="1:11">
      <c r="A1" s="71" t="s">
        <v>61</v>
      </c>
      <c r="B1" s="187" t="s">
        <v>1054</v>
      </c>
      <c r="C1" s="11" t="s">
        <v>646</v>
      </c>
    </row>
    <row r="2" spans="1:11">
      <c r="A2" s="71" t="s">
        <v>62</v>
      </c>
      <c r="B2" s="187" t="s">
        <v>1197</v>
      </c>
    </row>
    <row r="3" spans="1:11">
      <c r="A3" s="71" t="s">
        <v>43</v>
      </c>
      <c r="B3" s="240" t="s">
        <v>1250</v>
      </c>
    </row>
    <row r="4" spans="1:11">
      <c r="A4" s="71" t="s">
        <v>63</v>
      </c>
      <c r="B4" s="241" t="s">
        <v>1254</v>
      </c>
    </row>
    <row r="5" spans="1:11">
      <c r="A5" s="75" t="s">
        <v>64</v>
      </c>
      <c r="B5" s="242" t="s">
        <v>1614</v>
      </c>
    </row>
    <row r="6" spans="1:11">
      <c r="A6" s="75" t="s">
        <v>65</v>
      </c>
      <c r="B6" s="243" t="s">
        <v>1013</v>
      </c>
    </row>
    <row r="11" spans="1:11" ht="63">
      <c r="G11" s="244" t="s">
        <v>1055</v>
      </c>
      <c r="H11" s="244" t="s">
        <v>1251</v>
      </c>
      <c r="I11" s="244" t="s">
        <v>1252</v>
      </c>
      <c r="J11" s="244" t="s">
        <v>1056</v>
      </c>
      <c r="K11" s="244" t="s">
        <v>1670</v>
      </c>
    </row>
    <row r="12" spans="1:11" ht="63">
      <c r="G12" s="244" t="s">
        <v>1057</v>
      </c>
      <c r="H12" s="244" t="s">
        <v>1616</v>
      </c>
      <c r="I12" s="244" t="s">
        <v>1253</v>
      </c>
      <c r="J12" s="244" t="s">
        <v>1058</v>
      </c>
      <c r="K12" s="244" t="s">
        <v>1059</v>
      </c>
    </row>
    <row r="13" spans="1:11">
      <c r="E13" s="238" t="s">
        <v>353</v>
      </c>
      <c r="F13" s="238" t="s">
        <v>671</v>
      </c>
      <c r="G13" s="245">
        <v>703</v>
      </c>
      <c r="H13" s="245"/>
      <c r="I13" s="245"/>
      <c r="J13" s="245">
        <v>26.339969372128635</v>
      </c>
      <c r="K13" s="245">
        <v>90.697674418604649</v>
      </c>
    </row>
    <row r="14" spans="1:11">
      <c r="E14" s="238" t="s">
        <v>368</v>
      </c>
      <c r="F14" s="238" t="s">
        <v>672</v>
      </c>
      <c r="G14" s="245">
        <v>855</v>
      </c>
      <c r="H14" s="245"/>
      <c r="I14" s="245"/>
      <c r="J14" s="245">
        <v>7.2046109510086458</v>
      </c>
      <c r="K14" s="245">
        <v>77.777777777777786</v>
      </c>
    </row>
    <row r="15" spans="1:11">
      <c r="E15" s="238" t="s">
        <v>520</v>
      </c>
      <c r="F15" s="238" t="s">
        <v>673</v>
      </c>
      <c r="G15" s="245">
        <v>1522</v>
      </c>
      <c r="H15" s="245"/>
      <c r="I15" s="245"/>
      <c r="J15" s="245">
        <v>14.619460500963392</v>
      </c>
      <c r="K15" s="245">
        <v>59.472817133443165</v>
      </c>
    </row>
    <row r="16" spans="1:11">
      <c r="E16" s="238" t="s">
        <v>521</v>
      </c>
      <c r="F16" s="238" t="s">
        <v>674</v>
      </c>
      <c r="G16" s="245">
        <v>1705</v>
      </c>
      <c r="H16" s="245"/>
      <c r="I16" s="245"/>
      <c r="J16" s="245">
        <v>14.74117243743572</v>
      </c>
      <c r="K16" s="245">
        <v>61.976744186046503</v>
      </c>
    </row>
    <row r="17" spans="5:11">
      <c r="E17" s="238" t="s">
        <v>435</v>
      </c>
      <c r="F17" s="238" t="s">
        <v>675</v>
      </c>
      <c r="G17" s="245">
        <v>1823</v>
      </c>
      <c r="H17" s="245"/>
      <c r="I17" s="245"/>
      <c r="J17" s="245">
        <v>19.465471960451104</v>
      </c>
      <c r="K17" s="245">
        <v>86.349206349206355</v>
      </c>
    </row>
    <row r="18" spans="5:11">
      <c r="E18" s="238" t="s">
        <v>436</v>
      </c>
      <c r="F18" s="238" t="s">
        <v>676</v>
      </c>
      <c r="G18" s="245">
        <v>2175</v>
      </c>
      <c r="H18" s="245"/>
      <c r="I18" s="245"/>
      <c r="J18" s="245">
        <v>17.971257150830194</v>
      </c>
      <c r="K18" s="245">
        <v>79.270186335403722</v>
      </c>
    </row>
    <row r="19" spans="5:11">
      <c r="E19" s="238" t="s">
        <v>524</v>
      </c>
      <c r="F19" s="238" t="s">
        <v>677</v>
      </c>
      <c r="G19" s="245">
        <v>1822</v>
      </c>
      <c r="H19" s="245"/>
      <c r="I19" s="245"/>
      <c r="J19" s="245">
        <v>25.965112953960539</v>
      </c>
      <c r="K19" s="245">
        <v>85.73788546255507</v>
      </c>
    </row>
    <row r="20" spans="5:11">
      <c r="E20" s="238" t="s">
        <v>525</v>
      </c>
      <c r="F20" s="238" t="s">
        <v>678</v>
      </c>
      <c r="G20" s="245">
        <v>2194</v>
      </c>
      <c r="H20" s="245"/>
      <c r="I20" s="245"/>
      <c r="J20" s="245">
        <v>25.839514497639922</v>
      </c>
      <c r="K20" s="245">
        <v>88.674321503131523</v>
      </c>
    </row>
    <row r="21" spans="5:11">
      <c r="E21" s="238" t="s">
        <v>526</v>
      </c>
      <c r="F21" s="238" t="s">
        <v>666</v>
      </c>
      <c r="G21" s="245"/>
      <c r="H21" s="245">
        <v>2010</v>
      </c>
      <c r="I21" s="245">
        <v>0</v>
      </c>
      <c r="J21" s="245">
        <v>25.430680885972105</v>
      </c>
      <c r="K21" s="245">
        <v>89.408602150537632</v>
      </c>
    </row>
    <row r="22" spans="5:11">
      <c r="E22" s="238" t="s">
        <v>527</v>
      </c>
      <c r="F22" s="238" t="s">
        <v>665</v>
      </c>
      <c r="G22" s="245"/>
      <c r="H22" s="245">
        <v>1842</v>
      </c>
      <c r="I22" s="245">
        <v>120</v>
      </c>
      <c r="J22" s="245">
        <v>31.724627395315824</v>
      </c>
      <c r="K22" s="245">
        <v>87.293064876957487</v>
      </c>
    </row>
    <row r="23" spans="5:11">
      <c r="E23" s="238" t="s">
        <v>598</v>
      </c>
      <c r="F23" s="238" t="s">
        <v>664</v>
      </c>
      <c r="G23" s="245"/>
      <c r="H23" s="245">
        <v>2193</v>
      </c>
      <c r="I23" s="245">
        <v>34</v>
      </c>
      <c r="J23" s="245">
        <v>29.699531934168803</v>
      </c>
      <c r="K23" s="245">
        <v>87.341128622267419</v>
      </c>
    </row>
    <row r="24" spans="5:11">
      <c r="E24" s="238" t="s">
        <v>599</v>
      </c>
      <c r="F24" s="238" t="s">
        <v>663</v>
      </c>
      <c r="G24" s="245"/>
      <c r="H24" s="245">
        <v>1669</v>
      </c>
      <c r="I24" s="245">
        <v>409</v>
      </c>
      <c r="J24" s="245">
        <v>24.705213808779654</v>
      </c>
      <c r="K24" s="245">
        <v>90.454284071305352</v>
      </c>
    </row>
    <row r="25" spans="5:11">
      <c r="E25" s="238" t="s">
        <v>528</v>
      </c>
      <c r="F25" s="238" t="s">
        <v>662</v>
      </c>
      <c r="G25" s="245"/>
      <c r="H25" s="245">
        <v>1406</v>
      </c>
      <c r="I25" s="245">
        <v>199</v>
      </c>
      <c r="J25" s="245">
        <v>35.348693366321321</v>
      </c>
      <c r="K25" s="245">
        <v>87.839020122484683</v>
      </c>
    </row>
    <row r="26" spans="5:11">
      <c r="E26" s="238" t="s">
        <v>600</v>
      </c>
      <c r="F26" s="238" t="s">
        <v>767</v>
      </c>
      <c r="G26" s="245"/>
      <c r="H26" s="245">
        <v>1743</v>
      </c>
      <c r="I26" s="245">
        <v>280</v>
      </c>
      <c r="J26" s="245">
        <v>27.046263345195733</v>
      </c>
      <c r="K26" s="245">
        <v>90.18218623481782</v>
      </c>
    </row>
    <row r="27" spans="5:11">
      <c r="E27" s="238" t="s">
        <v>601</v>
      </c>
      <c r="F27" s="238" t="s">
        <v>768</v>
      </c>
      <c r="G27" s="245"/>
      <c r="H27" s="245">
        <v>930</v>
      </c>
      <c r="I27" s="245">
        <v>559</v>
      </c>
      <c r="J27" s="245">
        <v>22.612197928653625</v>
      </c>
      <c r="K27" s="245">
        <v>82.888040712468197</v>
      </c>
    </row>
    <row r="28" spans="5:11">
      <c r="E28" s="238" t="s">
        <v>602</v>
      </c>
      <c r="F28" s="238" t="s">
        <v>776</v>
      </c>
      <c r="H28" s="238">
        <v>1111</v>
      </c>
      <c r="I28" s="238">
        <v>695</v>
      </c>
      <c r="J28" s="245">
        <v>22.658013544018058</v>
      </c>
      <c r="K28" s="245">
        <v>50.871731008717312</v>
      </c>
    </row>
    <row r="29" spans="5:11">
      <c r="E29" s="238" t="s">
        <v>582</v>
      </c>
      <c r="F29" s="238" t="s">
        <v>777</v>
      </c>
      <c r="H29" s="238">
        <v>805</v>
      </c>
      <c r="I29" s="238">
        <v>555</v>
      </c>
      <c r="J29" s="245">
        <v>29.117562517964934</v>
      </c>
      <c r="K29" s="245">
        <v>81.786771964461991</v>
      </c>
    </row>
    <row r="30" spans="5:11">
      <c r="E30" s="238" t="s">
        <v>603</v>
      </c>
      <c r="F30" s="238" t="s">
        <v>1238</v>
      </c>
      <c r="H30" s="238">
        <v>461</v>
      </c>
      <c r="I30" s="238">
        <v>171</v>
      </c>
      <c r="J30" s="245">
        <v>19.698019116221083</v>
      </c>
      <c r="K30" s="245">
        <v>43.530239099859351</v>
      </c>
    </row>
    <row r="31" spans="5:11">
      <c r="E31" s="238" t="s">
        <v>604</v>
      </c>
      <c r="F31" s="238" t="s">
        <v>1239</v>
      </c>
      <c r="H31" s="238">
        <v>687</v>
      </c>
      <c r="I31" s="238">
        <v>317</v>
      </c>
      <c r="J31" s="245">
        <v>19.349747474747474</v>
      </c>
      <c r="K31" s="245">
        <v>43.230016313213703</v>
      </c>
    </row>
    <row r="34" spans="7:9">
      <c r="G34" s="244"/>
      <c r="H34" s="244"/>
      <c r="I34" s="244"/>
    </row>
    <row r="35" spans="7:9">
      <c r="G35" s="244"/>
      <c r="H35" s="244"/>
      <c r="I35" s="244"/>
    </row>
  </sheetData>
  <hyperlinks>
    <hyperlink ref="C1" location="Jegyzék_index!A1" display="Vissza a jegyzékre / Return to the Index" xr:uid="{74888537-7639-414E-8387-3A765ED398A9}"/>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55895-1B3E-45B5-A931-E70370E546B1}">
  <sheetPr codeName="Sheet41"/>
  <dimension ref="A1:CB97"/>
  <sheetViews>
    <sheetView showGridLines="0" zoomScale="75" zoomScaleNormal="75" workbookViewId="0"/>
  </sheetViews>
  <sheetFormatPr defaultRowHeight="15.75"/>
  <cols>
    <col min="1" max="1" width="13.85546875" style="211" bestFit="1" customWidth="1"/>
    <col min="2" max="2" width="123" style="211" customWidth="1"/>
    <col min="3" max="3" width="18.85546875" style="225" customWidth="1"/>
    <col min="4" max="4" width="19" style="225" customWidth="1"/>
    <col min="5" max="5" width="23.140625" style="225" customWidth="1"/>
    <col min="6" max="6" width="22.28515625" style="225" customWidth="1"/>
    <col min="7" max="7" width="19.5703125" style="225" customWidth="1"/>
    <col min="8" max="8" width="9.140625" style="225"/>
    <col min="9" max="9" width="9.140625" style="225" customWidth="1"/>
    <col min="10" max="11" width="9.140625" style="225"/>
    <col min="12" max="14" width="9.140625" style="225" customWidth="1"/>
    <col min="15" max="80" width="9.140625" style="225"/>
    <col min="81" max="16384" width="9.140625" style="211"/>
  </cols>
  <sheetData>
    <row r="1" spans="1:33">
      <c r="A1" s="205" t="s">
        <v>61</v>
      </c>
      <c r="B1" s="206" t="s">
        <v>1060</v>
      </c>
      <c r="C1" s="188" t="s">
        <v>646</v>
      </c>
    </row>
    <row r="2" spans="1:33">
      <c r="A2" s="211" t="s">
        <v>62</v>
      </c>
      <c r="B2" s="206" t="s">
        <v>1198</v>
      </c>
    </row>
    <row r="3" spans="1:33">
      <c r="A3" s="211" t="s">
        <v>43</v>
      </c>
      <c r="B3" s="211" t="s">
        <v>523</v>
      </c>
    </row>
    <row r="4" spans="1:33">
      <c r="A4" s="211" t="s">
        <v>63</v>
      </c>
      <c r="B4" s="211" t="s">
        <v>1215</v>
      </c>
    </row>
    <row r="5" spans="1:33">
      <c r="A5" s="211" t="s">
        <v>64</v>
      </c>
      <c r="B5" s="211" t="s">
        <v>1061</v>
      </c>
    </row>
    <row r="6" spans="1:33">
      <c r="A6" s="211" t="s">
        <v>65</v>
      </c>
      <c r="B6" s="226" t="s">
        <v>1062</v>
      </c>
    </row>
    <row r="7" spans="1:33">
      <c r="AD7" s="227"/>
      <c r="AE7" s="227"/>
      <c r="AF7" s="227"/>
      <c r="AG7" s="227"/>
    </row>
    <row r="8" spans="1:33">
      <c r="H8" s="227"/>
      <c r="I8" s="227"/>
      <c r="AD8" s="227"/>
      <c r="AE8" s="227"/>
      <c r="AF8" s="227"/>
      <c r="AG8" s="227"/>
    </row>
    <row r="9" spans="1:33">
      <c r="F9" s="227"/>
      <c r="G9" s="227"/>
      <c r="H9" s="227"/>
      <c r="I9" s="227"/>
    </row>
    <row r="10" spans="1:33">
      <c r="H10" s="227"/>
      <c r="I10" s="227"/>
    </row>
    <row r="11" spans="1:33" ht="47.25">
      <c r="E11" s="228" t="s">
        <v>775</v>
      </c>
      <c r="F11" s="228" t="s">
        <v>1021</v>
      </c>
      <c r="G11" s="229"/>
      <c r="H11" s="227"/>
      <c r="I11" s="227"/>
      <c r="O11" s="227"/>
      <c r="S11" s="227"/>
      <c r="V11" s="230"/>
      <c r="W11" s="230"/>
      <c r="X11" s="230"/>
    </row>
    <row r="12" spans="1:33" ht="31.5">
      <c r="E12" s="231"/>
      <c r="F12" s="228" t="s">
        <v>1063</v>
      </c>
      <c r="G12" s="228" t="s">
        <v>1064</v>
      </c>
      <c r="O12" s="227"/>
      <c r="S12" s="227"/>
      <c r="V12" s="227"/>
      <c r="W12" s="227"/>
      <c r="X12" s="227"/>
      <c r="Y12" s="227"/>
      <c r="Z12" s="227"/>
      <c r="AA12" s="227"/>
      <c r="AB12" s="227"/>
      <c r="AC12" s="227"/>
      <c r="AD12" s="227"/>
      <c r="AE12" s="227"/>
      <c r="AF12" s="227"/>
      <c r="AG12" s="227"/>
    </row>
    <row r="13" spans="1:33" ht="47.25">
      <c r="E13" s="231" t="s">
        <v>1020</v>
      </c>
      <c r="F13" s="228" t="s">
        <v>1022</v>
      </c>
      <c r="G13" s="229"/>
      <c r="I13" s="227"/>
      <c r="O13" s="227"/>
      <c r="V13" s="227"/>
      <c r="W13" s="227"/>
      <c r="X13" s="227"/>
      <c r="Y13" s="227"/>
      <c r="Z13" s="227"/>
      <c r="AA13" s="227"/>
      <c r="AB13" s="227"/>
      <c r="AC13" s="227"/>
      <c r="AD13" s="227"/>
      <c r="AE13" s="227"/>
      <c r="AF13" s="227"/>
      <c r="AG13" s="227"/>
    </row>
    <row r="14" spans="1:33" ht="31.5">
      <c r="E14" s="231"/>
      <c r="F14" s="231" t="s">
        <v>1065</v>
      </c>
      <c r="G14" s="231" t="s">
        <v>1066</v>
      </c>
      <c r="H14" s="227"/>
      <c r="I14" s="227"/>
      <c r="O14" s="227"/>
      <c r="V14" s="232"/>
      <c r="W14" s="232"/>
      <c r="X14" s="232"/>
      <c r="Y14" s="232"/>
      <c r="Z14" s="232"/>
      <c r="AA14" s="232"/>
      <c r="AB14" s="232"/>
      <c r="AC14" s="232"/>
    </row>
    <row r="15" spans="1:33">
      <c r="C15" s="225" t="s">
        <v>353</v>
      </c>
      <c r="D15" s="225" t="s">
        <v>671</v>
      </c>
      <c r="E15" s="227">
        <v>545.714284769664</v>
      </c>
      <c r="F15" s="233">
        <v>5.7015916148891508</v>
      </c>
      <c r="G15" s="233"/>
      <c r="H15" s="227"/>
      <c r="I15" s="227"/>
    </row>
    <row r="16" spans="1:33">
      <c r="C16" s="225" t="s">
        <v>368</v>
      </c>
      <c r="D16" s="225" t="s">
        <v>672</v>
      </c>
      <c r="E16" s="227">
        <v>568.27373148473896</v>
      </c>
      <c r="F16" s="233">
        <v>5.5294730202063285</v>
      </c>
      <c r="G16" s="233"/>
      <c r="H16" s="227"/>
      <c r="I16" s="227"/>
    </row>
    <row r="17" spans="3:27">
      <c r="C17" s="225" t="s">
        <v>520</v>
      </c>
      <c r="D17" s="225" t="s">
        <v>673</v>
      </c>
      <c r="E17" s="227">
        <v>600.86854155856395</v>
      </c>
      <c r="F17" s="233">
        <v>7.1180312362488074</v>
      </c>
      <c r="G17" s="233"/>
      <c r="H17" s="227"/>
      <c r="I17" s="227"/>
      <c r="W17" s="227"/>
    </row>
    <row r="18" spans="3:27">
      <c r="C18" s="225" t="s">
        <v>521</v>
      </c>
      <c r="D18" s="225" t="s">
        <v>674</v>
      </c>
      <c r="E18" s="227">
        <v>599.07652764536499</v>
      </c>
      <c r="F18" s="233">
        <v>1.8138557960403126</v>
      </c>
      <c r="G18" s="233"/>
      <c r="W18" s="227"/>
    </row>
    <row r="19" spans="3:27">
      <c r="C19" s="225" t="s">
        <v>435</v>
      </c>
      <c r="D19" s="225" t="s">
        <v>675</v>
      </c>
      <c r="E19" s="227">
        <v>622.47664531052737</v>
      </c>
      <c r="F19" s="233">
        <v>4.1726195506188422</v>
      </c>
      <c r="G19" s="233"/>
    </row>
    <row r="20" spans="3:27">
      <c r="C20" s="225" t="s">
        <v>436</v>
      </c>
      <c r="D20" s="225" t="s">
        <v>676</v>
      </c>
      <c r="E20" s="227">
        <v>636.89536179448157</v>
      </c>
      <c r="F20" s="233">
        <v>3.3597084257453567</v>
      </c>
      <c r="G20" s="233"/>
    </row>
    <row r="21" spans="3:27">
      <c r="C21" s="225" t="s">
        <v>524</v>
      </c>
      <c r="D21" s="225" t="s">
        <v>677</v>
      </c>
      <c r="E21" s="227">
        <v>661.57631744067282</v>
      </c>
      <c r="F21" s="233">
        <v>5.5915644046149104</v>
      </c>
      <c r="G21" s="233"/>
    </row>
    <row r="22" spans="3:27">
      <c r="C22" s="225" t="s">
        <v>525</v>
      </c>
      <c r="D22" s="225" t="s">
        <v>678</v>
      </c>
      <c r="E22" s="227">
        <v>692.39051671681591</v>
      </c>
      <c r="F22" s="233">
        <v>5.0750150127602325</v>
      </c>
      <c r="G22" s="233"/>
    </row>
    <row r="23" spans="3:27">
      <c r="C23" s="225" t="s">
        <v>526</v>
      </c>
      <c r="D23" s="225" t="s">
        <v>666</v>
      </c>
      <c r="E23" s="227">
        <v>720.85007611178378</v>
      </c>
      <c r="F23" s="233">
        <v>5.8801779144540118</v>
      </c>
      <c r="G23" s="233">
        <v>2.3380874444711708E-2</v>
      </c>
    </row>
    <row r="24" spans="3:27">
      <c r="C24" s="225" t="s">
        <v>527</v>
      </c>
      <c r="D24" s="225" t="s">
        <v>665</v>
      </c>
      <c r="E24" s="227">
        <v>740.52229622477773</v>
      </c>
      <c r="F24" s="233">
        <v>6.1679323180370833</v>
      </c>
      <c r="G24" s="233">
        <v>7.9745216402325556E-2</v>
      </c>
    </row>
    <row r="25" spans="3:27">
      <c r="C25" s="225" t="s">
        <v>598</v>
      </c>
      <c r="D25" s="225" t="s">
        <v>664</v>
      </c>
      <c r="E25" s="227">
        <v>764.73122938138897</v>
      </c>
      <c r="F25" s="233">
        <v>4.7181748305234192</v>
      </c>
      <c r="G25" s="233">
        <v>3.2467431971297267</v>
      </c>
    </row>
    <row r="26" spans="3:27">
      <c r="C26" s="225" t="s">
        <v>599</v>
      </c>
      <c r="D26" s="225" t="s">
        <v>663</v>
      </c>
      <c r="E26" s="234">
        <v>802.55094493932404</v>
      </c>
      <c r="F26" s="235">
        <v>8.3725382374899429</v>
      </c>
      <c r="G26" s="235">
        <v>5.8876599477202189</v>
      </c>
      <c r="H26" s="236"/>
      <c r="I26" s="236"/>
      <c r="J26" s="236"/>
      <c r="K26" s="236"/>
      <c r="L26" s="236"/>
      <c r="M26" s="236"/>
      <c r="N26" s="236"/>
      <c r="O26" s="236"/>
      <c r="P26" s="236"/>
      <c r="Q26" s="236"/>
      <c r="R26" s="236"/>
      <c r="S26" s="236"/>
      <c r="T26" s="236"/>
      <c r="U26" s="236"/>
    </row>
    <row r="27" spans="3:27">
      <c r="C27" s="225" t="s">
        <v>528</v>
      </c>
      <c r="D27" s="225" t="s">
        <v>662</v>
      </c>
      <c r="E27" s="234">
        <v>841.16084560682054</v>
      </c>
      <c r="F27" s="235">
        <v>5.2467794325586778</v>
      </c>
      <c r="G27" s="235">
        <v>-0.76162053431952614</v>
      </c>
      <c r="H27" s="236"/>
      <c r="I27" s="236"/>
      <c r="J27" s="236"/>
      <c r="K27" s="236"/>
      <c r="L27" s="236"/>
      <c r="M27" s="236"/>
      <c r="N27" s="236"/>
      <c r="O27" s="236"/>
      <c r="P27" s="236"/>
      <c r="Q27" s="236"/>
      <c r="R27" s="236"/>
      <c r="S27" s="236"/>
      <c r="T27" s="236"/>
      <c r="U27" s="236"/>
    </row>
    <row r="28" spans="3:27">
      <c r="C28" s="225" t="s">
        <v>600</v>
      </c>
      <c r="D28" s="225" t="s">
        <v>767</v>
      </c>
      <c r="E28" s="234">
        <v>878.12848362684213</v>
      </c>
      <c r="F28" s="235">
        <v>6.7744037442871123</v>
      </c>
      <c r="G28" s="235">
        <v>5.2789664954111073</v>
      </c>
      <c r="H28" s="236"/>
      <c r="I28" s="236"/>
      <c r="J28" s="236"/>
      <c r="K28" s="236"/>
      <c r="L28" s="236"/>
      <c r="M28" s="236"/>
      <c r="N28" s="236"/>
      <c r="O28" s="236"/>
      <c r="P28" s="236"/>
      <c r="Q28" s="236"/>
      <c r="R28" s="236"/>
      <c r="S28" s="236"/>
      <c r="T28" s="236"/>
      <c r="U28" s="236"/>
    </row>
    <row r="29" spans="3:27">
      <c r="C29" s="225" t="s">
        <v>601</v>
      </c>
      <c r="D29" s="225" t="s">
        <v>768</v>
      </c>
      <c r="E29" s="234">
        <v>900.84551843980478</v>
      </c>
      <c r="F29" s="235">
        <v>5.6647070143577682</v>
      </c>
      <c r="G29" s="235">
        <v>2.0838456082630614</v>
      </c>
      <c r="H29" s="236"/>
      <c r="I29" s="236"/>
      <c r="J29" s="236"/>
      <c r="K29" s="236"/>
      <c r="L29" s="236"/>
      <c r="M29" s="236"/>
      <c r="N29" s="236"/>
      <c r="O29" s="236"/>
      <c r="P29" s="236"/>
      <c r="Q29" s="236"/>
      <c r="R29" s="236"/>
      <c r="S29" s="236"/>
      <c r="T29" s="236"/>
      <c r="U29" s="236"/>
    </row>
    <row r="30" spans="3:27">
      <c r="C30" s="225" t="s">
        <v>602</v>
      </c>
      <c r="D30" s="225" t="s">
        <v>776</v>
      </c>
      <c r="E30" s="234">
        <v>934.14405885188876</v>
      </c>
      <c r="F30" s="235">
        <v>1.9266655199800526</v>
      </c>
      <c r="G30" s="235">
        <v>-7.5931682279401223</v>
      </c>
      <c r="H30" s="236"/>
      <c r="I30" s="236"/>
      <c r="J30" s="236"/>
      <c r="K30" s="236"/>
      <c r="L30" s="236"/>
      <c r="M30" s="236"/>
      <c r="N30" s="236"/>
      <c r="O30" s="236"/>
      <c r="P30" s="236"/>
      <c r="Q30" s="236"/>
      <c r="R30" s="236"/>
      <c r="S30" s="236"/>
      <c r="T30" s="236"/>
      <c r="U30" s="236"/>
    </row>
    <row r="31" spans="3:27">
      <c r="C31" s="225" t="s">
        <v>582</v>
      </c>
      <c r="D31" s="225" t="s">
        <v>777</v>
      </c>
      <c r="E31" s="234">
        <v>946.62945440985607</v>
      </c>
      <c r="F31" s="235">
        <v>0.57711978726253021</v>
      </c>
      <c r="G31" s="235">
        <v>16.414426090329069</v>
      </c>
      <c r="H31" s="234"/>
      <c r="I31" s="234"/>
      <c r="J31" s="237"/>
      <c r="K31" s="237"/>
      <c r="L31" s="237"/>
      <c r="M31" s="237"/>
      <c r="N31" s="237"/>
      <c r="O31" s="234"/>
      <c r="P31" s="234"/>
      <c r="Q31" s="237"/>
      <c r="R31" s="237"/>
      <c r="S31" s="236"/>
      <c r="T31" s="234"/>
      <c r="U31" s="234"/>
    </row>
    <row r="32" spans="3:27">
      <c r="C32" s="225" t="s">
        <v>603</v>
      </c>
      <c r="D32" s="225" t="s">
        <v>1238</v>
      </c>
      <c r="E32" s="234">
        <v>946.65960450751982</v>
      </c>
      <c r="F32" s="235">
        <v>-1.1147681198260389</v>
      </c>
      <c r="G32" s="235">
        <v>-0.87411513603976176</v>
      </c>
      <c r="H32" s="234"/>
      <c r="I32" s="234"/>
      <c r="J32" s="237"/>
      <c r="K32" s="237"/>
      <c r="L32" s="237"/>
      <c r="M32" s="237"/>
      <c r="N32" s="237"/>
      <c r="O32" s="234"/>
      <c r="P32" s="234"/>
      <c r="Q32" s="237"/>
      <c r="R32" s="237"/>
      <c r="S32" s="236"/>
      <c r="T32" s="234"/>
      <c r="U32" s="234"/>
      <c r="V32" s="236"/>
      <c r="W32" s="236"/>
      <c r="X32" s="236"/>
      <c r="Y32" s="236"/>
      <c r="Z32" s="236"/>
      <c r="AA32" s="236"/>
    </row>
    <row r="33" spans="3:27">
      <c r="C33" s="225" t="s">
        <v>604</v>
      </c>
      <c r="D33" s="225" t="s">
        <v>1239</v>
      </c>
      <c r="E33" s="234">
        <v>958.26183055520426</v>
      </c>
      <c r="F33" s="235">
        <v>-3.3152551485403143</v>
      </c>
      <c r="G33" s="235">
        <v>3.5509216533790413</v>
      </c>
      <c r="H33" s="234"/>
      <c r="I33" s="234"/>
      <c r="J33" s="237"/>
      <c r="K33" s="237"/>
      <c r="L33" s="237"/>
      <c r="M33" s="237"/>
      <c r="N33" s="237"/>
      <c r="O33" s="234"/>
      <c r="P33" s="234"/>
      <c r="Q33" s="237"/>
      <c r="R33" s="237"/>
      <c r="S33" s="236"/>
      <c r="T33" s="234"/>
      <c r="U33" s="234"/>
      <c r="V33" s="236"/>
      <c r="W33" s="236"/>
      <c r="X33" s="236"/>
      <c r="Y33" s="236"/>
      <c r="Z33" s="236"/>
      <c r="AA33" s="236"/>
    </row>
    <row r="34" spans="3:27">
      <c r="E34" s="236"/>
      <c r="F34" s="234"/>
      <c r="G34" s="234"/>
      <c r="H34" s="234"/>
      <c r="I34" s="234"/>
      <c r="J34" s="237"/>
      <c r="K34" s="237"/>
      <c r="L34" s="237"/>
      <c r="M34" s="237"/>
      <c r="N34" s="237"/>
      <c r="O34" s="234"/>
      <c r="P34" s="234"/>
      <c r="Q34" s="237"/>
      <c r="R34" s="237"/>
      <c r="S34" s="236"/>
      <c r="T34" s="234"/>
      <c r="U34" s="234"/>
      <c r="V34" s="236"/>
      <c r="W34" s="236"/>
      <c r="X34" s="236"/>
      <c r="Y34" s="236"/>
      <c r="Z34" s="236"/>
      <c r="AA34" s="236"/>
    </row>
    <row r="35" spans="3:27">
      <c r="E35" s="236"/>
      <c r="F35" s="234"/>
      <c r="G35" s="234"/>
      <c r="H35" s="234"/>
      <c r="I35" s="234"/>
      <c r="J35" s="237"/>
      <c r="K35" s="237"/>
      <c r="L35" s="237"/>
      <c r="M35" s="237"/>
      <c r="N35" s="237"/>
      <c r="O35" s="234"/>
      <c r="P35" s="234"/>
      <c r="Q35" s="237"/>
      <c r="R35" s="237"/>
      <c r="S35" s="236"/>
      <c r="T35" s="234"/>
      <c r="U35" s="234"/>
      <c r="V35" s="236"/>
      <c r="W35" s="236"/>
      <c r="X35" s="236"/>
      <c r="Y35" s="236"/>
      <c r="Z35" s="236"/>
      <c r="AA35" s="236"/>
    </row>
    <row r="36" spans="3:27">
      <c r="E36" s="236"/>
      <c r="F36" s="234"/>
      <c r="G36" s="234"/>
      <c r="H36" s="234"/>
      <c r="I36" s="234"/>
      <c r="J36" s="237"/>
      <c r="K36" s="237"/>
      <c r="L36" s="237"/>
      <c r="M36" s="237"/>
      <c r="N36" s="237"/>
      <c r="O36" s="234"/>
      <c r="P36" s="234"/>
      <c r="Q36" s="237"/>
      <c r="R36" s="237"/>
      <c r="S36" s="236"/>
      <c r="T36" s="234"/>
      <c r="U36" s="234"/>
      <c r="V36" s="236"/>
      <c r="W36" s="236"/>
      <c r="X36" s="236"/>
      <c r="Y36" s="236"/>
      <c r="Z36" s="236"/>
      <c r="AA36" s="236"/>
    </row>
    <row r="37" spans="3:27">
      <c r="E37" s="236"/>
      <c r="F37" s="234"/>
      <c r="G37" s="234"/>
      <c r="H37" s="234"/>
      <c r="I37" s="234"/>
      <c r="J37" s="237"/>
      <c r="K37" s="237"/>
      <c r="L37" s="237"/>
      <c r="M37" s="237"/>
      <c r="N37" s="237"/>
      <c r="O37" s="234"/>
      <c r="P37" s="234"/>
      <c r="Q37" s="237"/>
      <c r="R37" s="237"/>
      <c r="S37" s="236"/>
      <c r="T37" s="234"/>
      <c r="U37" s="234"/>
      <c r="V37" s="234"/>
      <c r="W37" s="234"/>
      <c r="X37" s="237"/>
      <c r="Y37" s="237"/>
      <c r="Z37" s="236"/>
      <c r="AA37" s="236"/>
    </row>
    <row r="38" spans="3:27">
      <c r="E38" s="236"/>
      <c r="F38" s="234"/>
      <c r="G38" s="234"/>
      <c r="H38" s="234"/>
      <c r="I38" s="234"/>
      <c r="J38" s="237"/>
      <c r="K38" s="237"/>
      <c r="L38" s="237"/>
      <c r="M38" s="237"/>
      <c r="N38" s="237"/>
      <c r="O38" s="234"/>
      <c r="P38" s="234"/>
      <c r="Q38" s="237"/>
      <c r="R38" s="237"/>
      <c r="S38" s="236"/>
      <c r="T38" s="234"/>
      <c r="U38" s="234"/>
      <c r="V38" s="234"/>
      <c r="W38" s="234"/>
      <c r="X38" s="237"/>
      <c r="Y38" s="237"/>
      <c r="Z38" s="236"/>
      <c r="AA38" s="236"/>
    </row>
    <row r="39" spans="3:27">
      <c r="E39" s="236"/>
      <c r="F39" s="234"/>
      <c r="G39" s="234"/>
      <c r="H39" s="234"/>
      <c r="I39" s="234"/>
      <c r="J39" s="237"/>
      <c r="K39" s="237"/>
      <c r="L39" s="237"/>
      <c r="M39" s="237"/>
      <c r="N39" s="237"/>
      <c r="O39" s="234"/>
      <c r="P39" s="234"/>
      <c r="Q39" s="237"/>
      <c r="R39" s="237"/>
      <c r="S39" s="236"/>
      <c r="T39" s="234"/>
      <c r="U39" s="234"/>
      <c r="V39" s="234"/>
      <c r="W39" s="234"/>
      <c r="X39" s="237"/>
      <c r="Y39" s="237"/>
      <c r="Z39" s="236"/>
      <c r="AA39" s="236"/>
    </row>
    <row r="40" spans="3:27">
      <c r="E40" s="236"/>
      <c r="F40" s="234"/>
      <c r="G40" s="234"/>
      <c r="H40" s="234"/>
      <c r="I40" s="234"/>
      <c r="J40" s="237"/>
      <c r="K40" s="237"/>
      <c r="L40" s="237"/>
      <c r="M40" s="237"/>
      <c r="N40" s="237"/>
      <c r="O40" s="234"/>
      <c r="P40" s="234"/>
      <c r="Q40" s="237"/>
      <c r="R40" s="237"/>
      <c r="S40" s="236"/>
      <c r="T40" s="234"/>
      <c r="U40" s="234"/>
      <c r="V40" s="234"/>
      <c r="W40" s="234"/>
      <c r="X40" s="237"/>
      <c r="Y40" s="237"/>
      <c r="Z40" s="236"/>
      <c r="AA40" s="236"/>
    </row>
    <row r="41" spans="3:27">
      <c r="E41" s="236"/>
      <c r="F41" s="234"/>
      <c r="G41" s="234"/>
      <c r="H41" s="234"/>
      <c r="I41" s="234"/>
      <c r="J41" s="237"/>
      <c r="K41" s="237"/>
      <c r="L41" s="237"/>
      <c r="M41" s="237"/>
      <c r="N41" s="237"/>
      <c r="O41" s="234"/>
      <c r="P41" s="234"/>
      <c r="Q41" s="237"/>
      <c r="R41" s="237"/>
      <c r="S41" s="236"/>
      <c r="T41" s="234"/>
      <c r="U41" s="234"/>
      <c r="V41" s="234"/>
      <c r="W41" s="234"/>
      <c r="X41" s="237"/>
      <c r="Y41" s="237"/>
      <c r="Z41" s="236"/>
      <c r="AA41" s="236"/>
    </row>
    <row r="42" spans="3:27">
      <c r="E42" s="236"/>
      <c r="F42" s="234"/>
      <c r="G42" s="234"/>
      <c r="H42" s="234"/>
      <c r="I42" s="234"/>
      <c r="J42" s="237"/>
      <c r="K42" s="237"/>
      <c r="L42" s="237"/>
      <c r="M42" s="237"/>
      <c r="N42" s="237"/>
      <c r="O42" s="234"/>
      <c r="P42" s="234"/>
      <c r="Q42" s="237"/>
      <c r="R42" s="237"/>
      <c r="S42" s="236"/>
      <c r="T42" s="234"/>
      <c r="U42" s="234"/>
      <c r="V42" s="234"/>
      <c r="W42" s="234"/>
      <c r="X42" s="237"/>
      <c r="Y42" s="237"/>
      <c r="Z42" s="236"/>
      <c r="AA42" s="236"/>
    </row>
    <row r="43" spans="3:27">
      <c r="E43" s="236"/>
      <c r="F43" s="234"/>
      <c r="G43" s="234"/>
      <c r="H43" s="234"/>
      <c r="I43" s="234"/>
      <c r="J43" s="237"/>
      <c r="K43" s="237"/>
      <c r="L43" s="237"/>
      <c r="M43" s="237"/>
      <c r="N43" s="237"/>
      <c r="O43" s="234"/>
      <c r="P43" s="234"/>
      <c r="Q43" s="237"/>
      <c r="R43" s="237"/>
      <c r="S43" s="236"/>
      <c r="T43" s="234"/>
      <c r="U43" s="234"/>
      <c r="V43" s="234"/>
      <c r="W43" s="234"/>
      <c r="X43" s="237"/>
      <c r="Y43" s="237"/>
      <c r="Z43" s="236"/>
      <c r="AA43" s="236"/>
    </row>
    <row r="44" spans="3:27">
      <c r="E44" s="236"/>
      <c r="F44" s="234"/>
      <c r="G44" s="234"/>
      <c r="H44" s="234"/>
      <c r="I44" s="234"/>
      <c r="J44" s="237"/>
      <c r="K44" s="237"/>
      <c r="L44" s="237"/>
      <c r="M44" s="237"/>
      <c r="N44" s="237"/>
      <c r="O44" s="234"/>
      <c r="P44" s="234"/>
      <c r="Q44" s="237"/>
      <c r="R44" s="237"/>
      <c r="S44" s="236"/>
      <c r="T44" s="234"/>
      <c r="U44" s="234"/>
      <c r="V44" s="234"/>
      <c r="W44" s="234"/>
      <c r="X44" s="237"/>
      <c r="Y44" s="237"/>
      <c r="Z44" s="236"/>
      <c r="AA44" s="236"/>
    </row>
    <row r="45" spans="3:27">
      <c r="E45" s="236"/>
      <c r="F45" s="234"/>
      <c r="G45" s="234"/>
      <c r="H45" s="234"/>
      <c r="I45" s="234"/>
      <c r="J45" s="237"/>
      <c r="K45" s="237"/>
      <c r="L45" s="237"/>
      <c r="M45" s="237"/>
      <c r="N45" s="237"/>
      <c r="O45" s="234"/>
      <c r="P45" s="234"/>
      <c r="Q45" s="237"/>
      <c r="R45" s="237"/>
      <c r="S45" s="236"/>
      <c r="T45" s="234"/>
      <c r="U45" s="234"/>
      <c r="V45" s="234"/>
      <c r="W45" s="234"/>
      <c r="X45" s="237"/>
      <c r="Y45" s="237"/>
      <c r="Z45" s="236"/>
      <c r="AA45" s="236"/>
    </row>
    <row r="46" spans="3:27">
      <c r="E46" s="236"/>
      <c r="F46" s="234"/>
      <c r="G46" s="234"/>
      <c r="H46" s="234"/>
      <c r="I46" s="234"/>
      <c r="J46" s="237"/>
      <c r="K46" s="237"/>
      <c r="L46" s="237"/>
      <c r="M46" s="237"/>
      <c r="N46" s="237"/>
      <c r="O46" s="234"/>
      <c r="P46" s="234"/>
      <c r="Q46" s="237"/>
      <c r="R46" s="237"/>
      <c r="S46" s="236"/>
      <c r="T46" s="234"/>
      <c r="U46" s="234"/>
      <c r="V46" s="234"/>
      <c r="W46" s="234"/>
      <c r="X46" s="237"/>
      <c r="Y46" s="237"/>
      <c r="Z46" s="236"/>
      <c r="AA46" s="236"/>
    </row>
    <row r="47" spans="3:27">
      <c r="E47" s="236"/>
      <c r="F47" s="234"/>
      <c r="G47" s="234"/>
      <c r="H47" s="234"/>
      <c r="I47" s="234"/>
      <c r="J47" s="237"/>
      <c r="K47" s="237"/>
      <c r="L47" s="237"/>
      <c r="M47" s="237"/>
      <c r="N47" s="237"/>
      <c r="O47" s="234"/>
      <c r="P47" s="234"/>
      <c r="Q47" s="237"/>
      <c r="R47" s="237"/>
      <c r="S47" s="236"/>
      <c r="T47" s="234"/>
      <c r="U47" s="234"/>
      <c r="V47" s="234"/>
      <c r="W47" s="234"/>
      <c r="X47" s="237"/>
      <c r="Y47" s="237"/>
      <c r="Z47" s="236"/>
      <c r="AA47" s="236"/>
    </row>
    <row r="48" spans="3:27">
      <c r="E48" s="236"/>
      <c r="F48" s="234"/>
      <c r="G48" s="234"/>
      <c r="H48" s="234"/>
      <c r="I48" s="234"/>
      <c r="J48" s="237"/>
      <c r="K48" s="237"/>
      <c r="L48" s="237"/>
      <c r="M48" s="237"/>
      <c r="N48" s="237"/>
      <c r="O48" s="234"/>
      <c r="P48" s="234"/>
      <c r="Q48" s="237"/>
      <c r="R48" s="237"/>
      <c r="S48" s="236"/>
      <c r="T48" s="234"/>
      <c r="U48" s="234"/>
      <c r="V48" s="234"/>
      <c r="W48" s="234"/>
      <c r="X48" s="237"/>
      <c r="Y48" s="237"/>
      <c r="Z48" s="236"/>
      <c r="AA48" s="236"/>
    </row>
    <row r="49" spans="5:27">
      <c r="E49" s="236"/>
      <c r="F49" s="234"/>
      <c r="G49" s="234"/>
      <c r="H49" s="234"/>
      <c r="I49" s="234"/>
      <c r="J49" s="237"/>
      <c r="K49" s="237"/>
      <c r="L49" s="237"/>
      <c r="M49" s="237"/>
      <c r="N49" s="237"/>
      <c r="O49" s="234"/>
      <c r="P49" s="234"/>
      <c r="Q49" s="237"/>
      <c r="R49" s="237"/>
      <c r="S49" s="236"/>
      <c r="T49" s="234"/>
      <c r="U49" s="234"/>
      <c r="V49" s="234"/>
      <c r="W49" s="234"/>
      <c r="X49" s="237"/>
      <c r="Y49" s="237"/>
      <c r="Z49" s="236"/>
      <c r="AA49" s="236"/>
    </row>
    <row r="50" spans="5:27">
      <c r="E50" s="236"/>
      <c r="F50" s="234"/>
      <c r="G50" s="234"/>
      <c r="H50" s="234"/>
      <c r="I50" s="234"/>
      <c r="J50" s="237"/>
      <c r="K50" s="237"/>
      <c r="L50" s="237"/>
      <c r="M50" s="237"/>
      <c r="N50" s="237"/>
      <c r="O50" s="234"/>
      <c r="P50" s="234"/>
      <c r="Q50" s="237"/>
      <c r="R50" s="237"/>
      <c r="S50" s="236"/>
      <c r="T50" s="234"/>
      <c r="U50" s="234"/>
      <c r="V50" s="234"/>
      <c r="W50" s="234"/>
      <c r="X50" s="237"/>
      <c r="Y50" s="237"/>
      <c r="Z50" s="236"/>
      <c r="AA50" s="236"/>
    </row>
    <row r="51" spans="5:27">
      <c r="E51" s="236"/>
      <c r="F51" s="234"/>
      <c r="G51" s="234"/>
      <c r="H51" s="234"/>
      <c r="I51" s="234"/>
      <c r="J51" s="237"/>
      <c r="K51" s="237"/>
      <c r="L51" s="237"/>
      <c r="M51" s="237"/>
      <c r="N51" s="237"/>
      <c r="O51" s="234"/>
      <c r="P51" s="234"/>
      <c r="Q51" s="237"/>
      <c r="R51" s="237"/>
      <c r="S51" s="236"/>
      <c r="T51" s="234"/>
      <c r="U51" s="234"/>
      <c r="V51" s="234"/>
      <c r="W51" s="234"/>
      <c r="X51" s="237"/>
      <c r="Y51" s="237"/>
      <c r="Z51" s="236"/>
      <c r="AA51" s="236"/>
    </row>
    <row r="52" spans="5:27">
      <c r="E52" s="236"/>
      <c r="F52" s="234"/>
      <c r="G52" s="234"/>
      <c r="H52" s="234"/>
      <c r="I52" s="234"/>
      <c r="J52" s="237"/>
      <c r="K52" s="237"/>
      <c r="L52" s="237"/>
      <c r="M52" s="237"/>
      <c r="N52" s="237"/>
      <c r="O52" s="234"/>
      <c r="P52" s="234"/>
      <c r="Q52" s="237"/>
      <c r="R52" s="237"/>
      <c r="S52" s="236"/>
      <c r="T52" s="234"/>
      <c r="U52" s="234"/>
      <c r="V52" s="234"/>
      <c r="W52" s="234"/>
      <c r="X52" s="237"/>
      <c r="Y52" s="237"/>
      <c r="Z52" s="236"/>
      <c r="AA52" s="236"/>
    </row>
    <row r="53" spans="5:27">
      <c r="E53" s="236"/>
      <c r="F53" s="234"/>
      <c r="G53" s="234"/>
      <c r="H53" s="234"/>
      <c r="I53" s="234"/>
      <c r="J53" s="237"/>
      <c r="K53" s="237"/>
      <c r="L53" s="237"/>
      <c r="M53" s="237"/>
      <c r="N53" s="237"/>
      <c r="O53" s="234"/>
      <c r="P53" s="234"/>
      <c r="Q53" s="237"/>
      <c r="R53" s="237"/>
      <c r="S53" s="236"/>
      <c r="T53" s="234"/>
      <c r="U53" s="234"/>
      <c r="V53" s="234"/>
      <c r="W53" s="234"/>
      <c r="X53" s="237"/>
      <c r="Y53" s="237"/>
      <c r="Z53" s="236"/>
      <c r="AA53" s="236"/>
    </row>
    <row r="54" spans="5:27">
      <c r="E54" s="236"/>
      <c r="F54" s="234"/>
      <c r="G54" s="234"/>
      <c r="H54" s="234"/>
      <c r="I54" s="234"/>
      <c r="J54" s="237"/>
      <c r="K54" s="237"/>
      <c r="L54" s="237"/>
      <c r="M54" s="237"/>
      <c r="N54" s="237"/>
      <c r="O54" s="234"/>
      <c r="P54" s="234"/>
      <c r="Q54" s="237"/>
      <c r="R54" s="237"/>
      <c r="S54" s="236"/>
      <c r="T54" s="234"/>
      <c r="U54" s="234"/>
      <c r="V54" s="234"/>
      <c r="W54" s="234"/>
      <c r="X54" s="237"/>
      <c r="Y54" s="237"/>
      <c r="Z54" s="236"/>
      <c r="AA54" s="236"/>
    </row>
    <row r="55" spans="5:27">
      <c r="E55" s="236"/>
      <c r="F55" s="236"/>
      <c r="G55" s="236"/>
      <c r="H55" s="236"/>
      <c r="I55" s="236"/>
      <c r="J55" s="236"/>
      <c r="K55" s="236"/>
      <c r="L55" s="236"/>
      <c r="M55" s="236"/>
      <c r="N55" s="236"/>
      <c r="O55" s="236"/>
      <c r="P55" s="236"/>
      <c r="Q55" s="236"/>
      <c r="R55" s="236"/>
      <c r="S55" s="236"/>
      <c r="T55" s="236"/>
      <c r="U55" s="236"/>
      <c r="V55" s="234"/>
      <c r="W55" s="234"/>
      <c r="X55" s="237"/>
      <c r="Y55" s="237"/>
      <c r="Z55" s="236"/>
      <c r="AA55" s="236"/>
    </row>
    <row r="56" spans="5:27">
      <c r="E56" s="236"/>
      <c r="F56" s="236"/>
      <c r="G56" s="236"/>
      <c r="H56" s="236"/>
      <c r="I56" s="236"/>
      <c r="J56" s="236"/>
      <c r="K56" s="236"/>
      <c r="L56" s="236"/>
      <c r="M56" s="236"/>
      <c r="N56" s="236"/>
      <c r="O56" s="236"/>
      <c r="P56" s="236"/>
      <c r="Q56" s="236"/>
      <c r="R56" s="236"/>
      <c r="S56" s="236"/>
      <c r="T56" s="236"/>
      <c r="U56" s="236"/>
      <c r="V56" s="234"/>
      <c r="W56" s="234"/>
      <c r="X56" s="237"/>
      <c r="Y56" s="237"/>
      <c r="Z56" s="236"/>
      <c r="AA56" s="236"/>
    </row>
    <row r="57" spans="5:27">
      <c r="E57" s="236"/>
      <c r="F57" s="236"/>
      <c r="G57" s="236"/>
      <c r="H57" s="236"/>
      <c r="I57" s="236"/>
      <c r="J57" s="236"/>
      <c r="K57" s="236"/>
      <c r="L57" s="236"/>
      <c r="M57" s="236"/>
      <c r="N57" s="236"/>
      <c r="O57" s="236"/>
      <c r="P57" s="236"/>
      <c r="Q57" s="236"/>
      <c r="R57" s="236"/>
      <c r="S57" s="236"/>
      <c r="T57" s="236"/>
      <c r="U57" s="236"/>
      <c r="V57" s="234"/>
      <c r="W57" s="234"/>
      <c r="X57" s="237"/>
      <c r="Y57" s="237"/>
      <c r="Z57" s="236"/>
      <c r="AA57" s="236"/>
    </row>
    <row r="58" spans="5:27">
      <c r="E58" s="236"/>
      <c r="F58" s="234"/>
      <c r="G58" s="234"/>
      <c r="H58" s="234"/>
      <c r="I58" s="234"/>
      <c r="J58" s="234"/>
      <c r="K58" s="234"/>
      <c r="L58" s="234"/>
      <c r="M58" s="234"/>
      <c r="N58" s="234"/>
      <c r="O58" s="236"/>
      <c r="P58" s="236"/>
      <c r="Q58" s="236"/>
      <c r="R58" s="236"/>
      <c r="S58" s="236"/>
      <c r="T58" s="236"/>
      <c r="U58" s="236"/>
      <c r="V58" s="234"/>
      <c r="W58" s="234"/>
      <c r="X58" s="237"/>
      <c r="Y58" s="237"/>
      <c r="Z58" s="236"/>
      <c r="AA58" s="236"/>
    </row>
    <row r="59" spans="5:27">
      <c r="E59" s="236"/>
      <c r="F59" s="234"/>
      <c r="G59" s="234"/>
      <c r="H59" s="234"/>
      <c r="I59" s="234"/>
      <c r="J59" s="234"/>
      <c r="K59" s="234"/>
      <c r="L59" s="234"/>
      <c r="M59" s="234"/>
      <c r="N59" s="234"/>
      <c r="O59" s="236"/>
      <c r="P59" s="236"/>
      <c r="Q59" s="236"/>
      <c r="R59" s="236"/>
      <c r="S59" s="236"/>
      <c r="T59" s="236"/>
      <c r="U59" s="236"/>
      <c r="V59" s="234"/>
      <c r="W59" s="234"/>
      <c r="X59" s="237"/>
      <c r="Y59" s="237"/>
      <c r="Z59" s="236"/>
      <c r="AA59" s="236"/>
    </row>
    <row r="60" spans="5:27">
      <c r="E60" s="236"/>
      <c r="F60" s="234"/>
      <c r="G60" s="234"/>
      <c r="H60" s="234"/>
      <c r="I60" s="234"/>
      <c r="J60" s="234"/>
      <c r="K60" s="234"/>
      <c r="L60" s="234"/>
      <c r="M60" s="234"/>
      <c r="N60" s="234"/>
      <c r="O60" s="236"/>
      <c r="P60" s="236"/>
      <c r="Q60" s="236"/>
      <c r="R60" s="236"/>
      <c r="S60" s="236"/>
      <c r="T60" s="236"/>
      <c r="U60" s="236"/>
      <c r="V60" s="234"/>
      <c r="W60" s="234"/>
      <c r="X60" s="237"/>
      <c r="Y60" s="237"/>
      <c r="Z60" s="236"/>
      <c r="AA60" s="236"/>
    </row>
    <row r="61" spans="5:27">
      <c r="E61" s="236"/>
      <c r="F61" s="234"/>
      <c r="G61" s="234"/>
      <c r="H61" s="234"/>
      <c r="I61" s="234"/>
      <c r="J61" s="234"/>
      <c r="K61" s="234"/>
      <c r="L61" s="234"/>
      <c r="M61" s="234"/>
      <c r="N61" s="234"/>
      <c r="O61" s="236"/>
      <c r="P61" s="236"/>
      <c r="Q61" s="236"/>
      <c r="R61" s="236"/>
      <c r="S61" s="236"/>
      <c r="T61" s="236"/>
      <c r="U61" s="236"/>
      <c r="V61" s="236"/>
      <c r="W61" s="236"/>
      <c r="X61" s="236"/>
      <c r="Y61" s="236"/>
      <c r="Z61" s="236"/>
      <c r="AA61" s="236"/>
    </row>
    <row r="62" spans="5:27">
      <c r="E62" s="236"/>
      <c r="F62" s="234"/>
      <c r="G62" s="234"/>
      <c r="H62" s="234"/>
      <c r="I62" s="234"/>
      <c r="J62" s="234"/>
      <c r="K62" s="234"/>
      <c r="L62" s="234"/>
      <c r="M62" s="234"/>
      <c r="N62" s="234"/>
      <c r="O62" s="236"/>
      <c r="P62" s="236"/>
      <c r="Q62" s="236"/>
      <c r="R62" s="236"/>
      <c r="S62" s="236"/>
      <c r="T62" s="236"/>
      <c r="U62" s="236"/>
      <c r="V62" s="236"/>
      <c r="W62" s="236"/>
      <c r="X62" s="236"/>
      <c r="Y62" s="236"/>
      <c r="Z62" s="236"/>
      <c r="AA62" s="236"/>
    </row>
    <row r="63" spans="5:27">
      <c r="E63" s="236"/>
      <c r="F63" s="234"/>
      <c r="G63" s="234"/>
      <c r="H63" s="234"/>
      <c r="I63" s="234"/>
      <c r="J63" s="234"/>
      <c r="K63" s="234"/>
      <c r="L63" s="234"/>
      <c r="M63" s="234"/>
      <c r="N63" s="234"/>
      <c r="O63" s="236"/>
      <c r="P63" s="236"/>
      <c r="Q63" s="236"/>
      <c r="R63" s="236"/>
      <c r="S63" s="236"/>
      <c r="T63" s="236"/>
      <c r="U63" s="236"/>
      <c r="V63" s="236"/>
      <c r="W63" s="236"/>
      <c r="X63" s="236"/>
      <c r="Y63" s="236"/>
      <c r="Z63" s="236"/>
      <c r="AA63" s="236"/>
    </row>
    <row r="64" spans="5:27">
      <c r="E64" s="236"/>
      <c r="F64" s="234"/>
      <c r="G64" s="234"/>
      <c r="H64" s="234"/>
      <c r="I64" s="234"/>
      <c r="J64" s="234"/>
      <c r="K64" s="234"/>
      <c r="L64" s="234"/>
      <c r="M64" s="234"/>
      <c r="N64" s="234"/>
      <c r="O64" s="236"/>
      <c r="P64" s="236"/>
      <c r="Q64" s="236"/>
      <c r="R64" s="236"/>
      <c r="S64" s="236"/>
      <c r="T64" s="236"/>
      <c r="U64" s="236"/>
      <c r="V64" s="236"/>
      <c r="W64" s="236"/>
      <c r="X64" s="236"/>
      <c r="Y64" s="236"/>
      <c r="Z64" s="236"/>
      <c r="AA64" s="236"/>
    </row>
    <row r="65" spans="5:27">
      <c r="E65" s="236"/>
      <c r="F65" s="234"/>
      <c r="G65" s="234"/>
      <c r="H65" s="234"/>
      <c r="I65" s="234"/>
      <c r="J65" s="234"/>
      <c r="K65" s="234"/>
      <c r="L65" s="234"/>
      <c r="M65" s="234"/>
      <c r="N65" s="234"/>
      <c r="O65" s="236"/>
      <c r="P65" s="236"/>
      <c r="Q65" s="236"/>
      <c r="R65" s="236"/>
      <c r="S65" s="236"/>
      <c r="T65" s="236"/>
      <c r="U65" s="236"/>
      <c r="V65" s="236"/>
      <c r="W65" s="236"/>
      <c r="X65" s="236"/>
      <c r="Y65" s="236"/>
      <c r="Z65" s="236"/>
      <c r="AA65" s="236"/>
    </row>
    <row r="66" spans="5:27">
      <c r="E66" s="236"/>
      <c r="F66" s="234"/>
      <c r="G66" s="234"/>
      <c r="H66" s="234"/>
      <c r="I66" s="234"/>
      <c r="J66" s="234"/>
      <c r="K66" s="234"/>
      <c r="L66" s="234"/>
      <c r="M66" s="234"/>
      <c r="N66" s="234"/>
      <c r="O66" s="236"/>
      <c r="P66" s="236"/>
      <c r="Q66" s="236"/>
      <c r="R66" s="236"/>
      <c r="S66" s="236"/>
      <c r="T66" s="236"/>
      <c r="U66" s="236"/>
      <c r="V66" s="236"/>
      <c r="W66" s="236"/>
      <c r="X66" s="236"/>
      <c r="Y66" s="236"/>
      <c r="Z66" s="236"/>
      <c r="AA66" s="236"/>
    </row>
    <row r="67" spans="5:27">
      <c r="E67" s="236"/>
      <c r="F67" s="234"/>
      <c r="G67" s="234"/>
      <c r="H67" s="234"/>
      <c r="I67" s="234"/>
      <c r="J67" s="234"/>
      <c r="K67" s="234"/>
      <c r="L67" s="234"/>
      <c r="M67" s="234"/>
      <c r="N67" s="234"/>
      <c r="O67" s="236"/>
      <c r="P67" s="236"/>
      <c r="Q67" s="236"/>
      <c r="R67" s="236"/>
      <c r="S67" s="236"/>
      <c r="T67" s="236"/>
      <c r="U67" s="236"/>
      <c r="V67" s="236"/>
      <c r="W67" s="236"/>
      <c r="X67" s="236"/>
      <c r="Y67" s="236"/>
      <c r="Z67" s="236"/>
      <c r="AA67" s="236"/>
    </row>
    <row r="68" spans="5:27">
      <c r="E68" s="236"/>
      <c r="F68" s="234"/>
      <c r="G68" s="234"/>
      <c r="H68" s="234"/>
      <c r="I68" s="234"/>
      <c r="J68" s="234"/>
      <c r="K68" s="234"/>
      <c r="L68" s="234"/>
      <c r="M68" s="234"/>
      <c r="N68" s="234"/>
      <c r="O68" s="236"/>
      <c r="P68" s="236"/>
      <c r="Q68" s="236"/>
      <c r="R68" s="236"/>
      <c r="S68" s="236"/>
      <c r="T68" s="236"/>
      <c r="U68" s="236"/>
      <c r="V68" s="236"/>
      <c r="W68" s="236"/>
      <c r="X68" s="236"/>
      <c r="Y68" s="236"/>
      <c r="Z68" s="236"/>
      <c r="AA68" s="236"/>
    </row>
    <row r="69" spans="5:27">
      <c r="E69" s="236"/>
      <c r="F69" s="234"/>
      <c r="G69" s="234"/>
      <c r="H69" s="234"/>
      <c r="I69" s="234"/>
      <c r="J69" s="234"/>
      <c r="K69" s="234"/>
      <c r="L69" s="234"/>
      <c r="M69" s="234"/>
      <c r="N69" s="234"/>
      <c r="O69" s="236"/>
      <c r="P69" s="236"/>
      <c r="Q69" s="236"/>
      <c r="R69" s="236"/>
      <c r="S69" s="236"/>
      <c r="T69" s="236"/>
      <c r="U69" s="236"/>
      <c r="V69" s="236"/>
      <c r="W69" s="236"/>
      <c r="X69" s="236"/>
      <c r="Y69" s="236"/>
      <c r="Z69" s="236"/>
      <c r="AA69" s="236"/>
    </row>
    <row r="70" spans="5:27">
      <c r="E70" s="236"/>
      <c r="F70" s="234"/>
      <c r="G70" s="234"/>
      <c r="H70" s="234"/>
      <c r="I70" s="234"/>
      <c r="J70" s="234"/>
      <c r="K70" s="234"/>
      <c r="L70" s="234"/>
      <c r="M70" s="234"/>
      <c r="N70" s="234"/>
      <c r="O70" s="236"/>
      <c r="P70" s="236"/>
      <c r="Q70" s="236"/>
      <c r="R70" s="236"/>
      <c r="S70" s="236"/>
      <c r="T70" s="236"/>
      <c r="U70" s="236"/>
      <c r="V70" s="236"/>
      <c r="W70" s="236"/>
      <c r="X70" s="236"/>
      <c r="Y70" s="236"/>
      <c r="Z70" s="236"/>
      <c r="AA70" s="236"/>
    </row>
    <row r="71" spans="5:27">
      <c r="E71" s="236"/>
      <c r="F71" s="234"/>
      <c r="G71" s="234"/>
      <c r="H71" s="234"/>
      <c r="I71" s="234"/>
      <c r="J71" s="234"/>
      <c r="K71" s="234"/>
      <c r="L71" s="234"/>
      <c r="M71" s="234"/>
      <c r="N71" s="234"/>
      <c r="O71" s="236"/>
      <c r="P71" s="236"/>
      <c r="Q71" s="236"/>
      <c r="R71" s="236"/>
      <c r="S71" s="236"/>
      <c r="T71" s="236"/>
      <c r="U71" s="236"/>
      <c r="V71" s="236"/>
      <c r="W71" s="236"/>
      <c r="X71" s="236"/>
      <c r="Y71" s="236"/>
      <c r="Z71" s="236"/>
      <c r="AA71" s="236"/>
    </row>
    <row r="72" spans="5:27">
      <c r="E72" s="236"/>
      <c r="F72" s="234"/>
      <c r="G72" s="234"/>
      <c r="H72" s="234"/>
      <c r="I72" s="234"/>
      <c r="J72" s="234"/>
      <c r="K72" s="234"/>
      <c r="L72" s="234"/>
      <c r="M72" s="234"/>
      <c r="N72" s="234"/>
      <c r="O72" s="236"/>
      <c r="P72" s="236"/>
      <c r="Q72" s="236"/>
      <c r="R72" s="236"/>
      <c r="S72" s="236"/>
      <c r="T72" s="236"/>
      <c r="U72" s="236"/>
      <c r="V72" s="236"/>
      <c r="W72" s="236"/>
      <c r="X72" s="236"/>
      <c r="Y72" s="236"/>
      <c r="Z72" s="236"/>
      <c r="AA72" s="236"/>
    </row>
    <row r="73" spans="5:27">
      <c r="E73" s="236"/>
      <c r="F73" s="234"/>
      <c r="G73" s="234"/>
      <c r="H73" s="234"/>
      <c r="I73" s="234"/>
      <c r="J73" s="234"/>
      <c r="K73" s="234"/>
      <c r="L73" s="234"/>
      <c r="M73" s="234"/>
      <c r="N73" s="234"/>
      <c r="O73" s="236"/>
      <c r="P73" s="236"/>
      <c r="Q73" s="236"/>
      <c r="R73" s="236"/>
      <c r="S73" s="236"/>
      <c r="T73" s="236"/>
      <c r="U73" s="236"/>
      <c r="V73" s="236"/>
      <c r="W73" s="236"/>
      <c r="X73" s="236"/>
      <c r="Y73" s="236"/>
      <c r="Z73" s="236"/>
      <c r="AA73" s="236"/>
    </row>
    <row r="74" spans="5:27">
      <c r="E74" s="236"/>
      <c r="F74" s="234"/>
      <c r="G74" s="234"/>
      <c r="H74" s="234"/>
      <c r="I74" s="234"/>
      <c r="J74" s="234"/>
      <c r="K74" s="234"/>
      <c r="L74" s="234"/>
      <c r="M74" s="234"/>
      <c r="N74" s="234"/>
      <c r="O74" s="236"/>
      <c r="P74" s="236"/>
      <c r="Q74" s="236"/>
      <c r="R74" s="236"/>
      <c r="S74" s="236"/>
      <c r="T74" s="236"/>
      <c r="U74" s="236"/>
      <c r="V74" s="236"/>
      <c r="W74" s="236"/>
      <c r="X74" s="236"/>
      <c r="Y74" s="236"/>
      <c r="Z74" s="236"/>
      <c r="AA74" s="236"/>
    </row>
    <row r="75" spans="5:27">
      <c r="E75" s="236"/>
      <c r="F75" s="234"/>
      <c r="G75" s="234"/>
      <c r="H75" s="234"/>
      <c r="I75" s="234"/>
      <c r="J75" s="234"/>
      <c r="K75" s="234"/>
      <c r="L75" s="234"/>
      <c r="M75" s="234"/>
      <c r="N75" s="234"/>
      <c r="O75" s="236"/>
      <c r="P75" s="236"/>
      <c r="Q75" s="236"/>
      <c r="R75" s="236"/>
      <c r="S75" s="236"/>
      <c r="T75" s="236"/>
      <c r="U75" s="236"/>
      <c r="V75" s="236"/>
      <c r="W75" s="236"/>
      <c r="X75" s="236"/>
      <c r="Y75" s="236"/>
      <c r="Z75" s="236"/>
      <c r="AA75" s="236"/>
    </row>
    <row r="76" spans="5:27">
      <c r="E76" s="236"/>
      <c r="F76" s="234"/>
      <c r="G76" s="234"/>
      <c r="H76" s="234"/>
      <c r="I76" s="234"/>
      <c r="J76" s="234"/>
      <c r="K76" s="234"/>
      <c r="L76" s="234"/>
      <c r="M76" s="234"/>
      <c r="N76" s="234"/>
      <c r="O76" s="236"/>
      <c r="P76" s="236"/>
      <c r="Q76" s="236"/>
      <c r="R76" s="236"/>
      <c r="S76" s="236"/>
      <c r="T76" s="236"/>
      <c r="U76" s="236"/>
      <c r="V76" s="236"/>
      <c r="W76" s="236"/>
      <c r="X76" s="236"/>
      <c r="Y76" s="236"/>
      <c r="Z76" s="236"/>
      <c r="AA76" s="236"/>
    </row>
    <row r="77" spans="5:27">
      <c r="E77" s="236"/>
      <c r="F77" s="234"/>
      <c r="G77" s="234"/>
      <c r="H77" s="234"/>
      <c r="I77" s="234"/>
      <c r="J77" s="234"/>
      <c r="K77" s="234"/>
      <c r="L77" s="234"/>
      <c r="M77" s="234"/>
      <c r="N77" s="234"/>
      <c r="O77" s="236"/>
      <c r="P77" s="236"/>
      <c r="Q77" s="236"/>
      <c r="R77" s="236"/>
      <c r="S77" s="236"/>
      <c r="T77" s="236"/>
      <c r="U77" s="236"/>
      <c r="V77" s="236"/>
      <c r="W77" s="236"/>
      <c r="X77" s="236"/>
      <c r="Y77" s="236"/>
      <c r="Z77" s="236"/>
      <c r="AA77" s="236"/>
    </row>
    <row r="78" spans="5:27">
      <c r="E78" s="236"/>
      <c r="F78" s="234"/>
      <c r="G78" s="234"/>
      <c r="H78" s="234"/>
      <c r="I78" s="234"/>
      <c r="J78" s="234"/>
      <c r="K78" s="234"/>
      <c r="L78" s="234"/>
      <c r="M78" s="234"/>
      <c r="N78" s="234"/>
      <c r="O78" s="236"/>
      <c r="P78" s="236"/>
      <c r="Q78" s="236"/>
      <c r="R78" s="236"/>
      <c r="S78" s="236"/>
      <c r="T78" s="236"/>
      <c r="U78" s="236"/>
      <c r="V78" s="236"/>
      <c r="W78" s="236"/>
      <c r="X78" s="236"/>
      <c r="Y78" s="236"/>
      <c r="Z78" s="236"/>
      <c r="AA78" s="236"/>
    </row>
    <row r="79" spans="5:27">
      <c r="E79" s="236"/>
      <c r="F79" s="234"/>
      <c r="G79" s="234"/>
      <c r="H79" s="234"/>
      <c r="I79" s="234"/>
      <c r="J79" s="234"/>
      <c r="K79" s="234"/>
      <c r="L79" s="234"/>
      <c r="M79" s="234"/>
      <c r="N79" s="234"/>
      <c r="O79" s="236"/>
      <c r="P79" s="236"/>
      <c r="Q79" s="236"/>
      <c r="R79" s="236"/>
      <c r="S79" s="236"/>
      <c r="T79" s="236"/>
      <c r="U79" s="236"/>
      <c r="V79" s="236"/>
      <c r="W79" s="236"/>
      <c r="X79" s="236"/>
      <c r="Y79" s="236"/>
      <c r="Z79" s="236"/>
      <c r="AA79" s="236"/>
    </row>
    <row r="80" spans="5:27">
      <c r="E80" s="236"/>
      <c r="F80" s="234"/>
      <c r="G80" s="234"/>
      <c r="H80" s="234"/>
      <c r="I80" s="234"/>
      <c r="J80" s="234"/>
      <c r="K80" s="234"/>
      <c r="L80" s="234"/>
      <c r="M80" s="234"/>
      <c r="N80" s="234"/>
      <c r="O80" s="236"/>
      <c r="P80" s="236"/>
      <c r="Q80" s="236"/>
      <c r="R80" s="236"/>
      <c r="S80" s="236"/>
      <c r="T80" s="236"/>
      <c r="U80" s="236"/>
      <c r="V80" s="236"/>
      <c r="W80" s="236"/>
      <c r="X80" s="236"/>
      <c r="Y80" s="236"/>
      <c r="Z80" s="236"/>
      <c r="AA80" s="236"/>
    </row>
    <row r="81" spans="5:27">
      <c r="E81" s="236"/>
      <c r="F81" s="234"/>
      <c r="G81" s="234"/>
      <c r="H81" s="234"/>
      <c r="I81" s="234"/>
      <c r="J81" s="234"/>
      <c r="K81" s="234"/>
      <c r="L81" s="234"/>
      <c r="M81" s="234"/>
      <c r="N81" s="234"/>
      <c r="O81" s="236"/>
      <c r="P81" s="236"/>
      <c r="Q81" s="236"/>
      <c r="R81" s="236"/>
      <c r="S81" s="236"/>
      <c r="T81" s="236"/>
      <c r="U81" s="236"/>
      <c r="V81" s="236"/>
      <c r="W81" s="236"/>
      <c r="X81" s="236"/>
      <c r="Y81" s="236"/>
      <c r="Z81" s="236"/>
      <c r="AA81" s="236"/>
    </row>
    <row r="82" spans="5:27">
      <c r="E82" s="236"/>
      <c r="F82" s="236"/>
      <c r="G82" s="236"/>
      <c r="H82" s="236"/>
      <c r="I82" s="236"/>
      <c r="J82" s="236"/>
      <c r="K82" s="236"/>
      <c r="L82" s="236"/>
      <c r="M82" s="236"/>
      <c r="N82" s="236"/>
      <c r="O82" s="236"/>
      <c r="P82" s="236"/>
      <c r="Q82" s="236"/>
      <c r="R82" s="236"/>
      <c r="S82" s="236"/>
      <c r="T82" s="236"/>
      <c r="U82" s="236"/>
      <c r="V82" s="236"/>
      <c r="W82" s="236"/>
      <c r="X82" s="236"/>
      <c r="Y82" s="236"/>
      <c r="Z82" s="236"/>
      <c r="AA82" s="236"/>
    </row>
    <row r="83" spans="5:27">
      <c r="E83" s="236"/>
      <c r="F83" s="236"/>
      <c r="G83" s="236"/>
      <c r="H83" s="236"/>
      <c r="I83" s="236"/>
      <c r="J83" s="236"/>
      <c r="K83" s="236"/>
      <c r="L83" s="236"/>
      <c r="M83" s="236"/>
      <c r="N83" s="236"/>
      <c r="O83" s="236"/>
      <c r="P83" s="236"/>
      <c r="Q83" s="236"/>
      <c r="R83" s="236"/>
      <c r="S83" s="236"/>
      <c r="T83" s="236"/>
      <c r="U83" s="236"/>
      <c r="V83" s="236"/>
      <c r="W83" s="236"/>
      <c r="X83" s="236"/>
      <c r="Y83" s="236"/>
      <c r="Z83" s="236"/>
      <c r="AA83" s="236"/>
    </row>
    <row r="84" spans="5:27">
      <c r="E84" s="236"/>
      <c r="F84" s="236"/>
      <c r="G84" s="236"/>
      <c r="H84" s="236"/>
      <c r="I84" s="236"/>
      <c r="J84" s="236"/>
      <c r="K84" s="236"/>
      <c r="L84" s="236"/>
      <c r="M84" s="236"/>
      <c r="N84" s="236"/>
      <c r="O84" s="236"/>
      <c r="P84" s="236"/>
      <c r="Q84" s="236"/>
      <c r="R84" s="236"/>
      <c r="S84" s="236"/>
      <c r="T84" s="236"/>
      <c r="U84" s="236"/>
      <c r="V84" s="236"/>
      <c r="W84" s="236"/>
      <c r="X84" s="236"/>
      <c r="Y84" s="236"/>
      <c r="Z84" s="236"/>
      <c r="AA84" s="236"/>
    </row>
    <row r="85" spans="5:27">
      <c r="E85" s="236"/>
      <c r="F85" s="236"/>
      <c r="G85" s="236"/>
      <c r="H85" s="236"/>
      <c r="I85" s="236"/>
      <c r="J85" s="236"/>
      <c r="K85" s="236"/>
      <c r="L85" s="236"/>
      <c r="M85" s="236"/>
      <c r="N85" s="236"/>
      <c r="O85" s="236"/>
      <c r="P85" s="236"/>
      <c r="Q85" s="236"/>
      <c r="R85" s="236"/>
      <c r="S85" s="236"/>
      <c r="T85" s="236"/>
      <c r="U85" s="236"/>
      <c r="V85" s="236"/>
      <c r="W85" s="236"/>
      <c r="X85" s="236"/>
      <c r="Y85" s="236"/>
      <c r="Z85" s="236"/>
      <c r="AA85" s="236"/>
    </row>
    <row r="86" spans="5:27">
      <c r="E86" s="236"/>
      <c r="F86" s="236"/>
      <c r="G86" s="236"/>
      <c r="H86" s="236"/>
      <c r="I86" s="236"/>
      <c r="J86" s="236"/>
      <c r="K86" s="236"/>
      <c r="L86" s="236"/>
      <c r="M86" s="236"/>
      <c r="N86" s="236"/>
      <c r="O86" s="236"/>
      <c r="P86" s="236"/>
      <c r="Q86" s="236"/>
      <c r="R86" s="236"/>
      <c r="S86" s="236"/>
      <c r="T86" s="236"/>
      <c r="U86" s="236"/>
      <c r="V86" s="236"/>
      <c r="W86" s="236"/>
      <c r="X86" s="236"/>
      <c r="Y86" s="236"/>
      <c r="Z86" s="236"/>
      <c r="AA86" s="236"/>
    </row>
    <row r="87" spans="5:27">
      <c r="E87" s="236"/>
      <c r="F87" s="236"/>
      <c r="G87" s="236"/>
      <c r="H87" s="236"/>
      <c r="I87" s="236"/>
      <c r="J87" s="236"/>
      <c r="K87" s="236"/>
      <c r="L87" s="236"/>
      <c r="M87" s="236"/>
      <c r="N87" s="236"/>
      <c r="O87" s="236"/>
      <c r="P87" s="236"/>
      <c r="Q87" s="236"/>
      <c r="R87" s="236"/>
      <c r="S87" s="236"/>
      <c r="T87" s="236"/>
      <c r="U87" s="236"/>
      <c r="V87" s="236"/>
      <c r="W87" s="236"/>
      <c r="X87" s="236"/>
      <c r="Y87" s="236"/>
      <c r="Z87" s="236"/>
      <c r="AA87" s="236"/>
    </row>
    <row r="88" spans="5:27">
      <c r="E88" s="236"/>
      <c r="F88" s="236"/>
      <c r="G88" s="236"/>
      <c r="H88" s="236"/>
      <c r="I88" s="236"/>
      <c r="J88" s="236"/>
      <c r="K88" s="236"/>
      <c r="L88" s="236"/>
      <c r="M88" s="236"/>
      <c r="N88" s="236"/>
      <c r="O88" s="236"/>
      <c r="P88" s="236"/>
      <c r="Q88" s="236"/>
      <c r="R88" s="236"/>
      <c r="S88" s="236"/>
      <c r="T88" s="236"/>
      <c r="U88" s="236"/>
      <c r="V88" s="236"/>
      <c r="W88" s="236"/>
      <c r="X88" s="236"/>
      <c r="Y88" s="236"/>
      <c r="Z88" s="236"/>
      <c r="AA88" s="236"/>
    </row>
    <row r="89" spans="5:27">
      <c r="E89" s="236"/>
      <c r="F89" s="236"/>
      <c r="G89" s="236"/>
      <c r="H89" s="236"/>
      <c r="I89" s="236"/>
      <c r="J89" s="236"/>
      <c r="K89" s="236"/>
      <c r="L89" s="236"/>
      <c r="M89" s="236"/>
      <c r="N89" s="236"/>
      <c r="O89" s="236"/>
      <c r="P89" s="236"/>
      <c r="Q89" s="236"/>
      <c r="R89" s="236"/>
      <c r="S89" s="236"/>
      <c r="T89" s="236"/>
      <c r="U89" s="236"/>
      <c r="V89" s="236"/>
      <c r="W89" s="236"/>
      <c r="X89" s="236"/>
      <c r="Y89" s="236"/>
      <c r="Z89" s="236"/>
      <c r="AA89" s="236"/>
    </row>
    <row r="90" spans="5:27">
      <c r="E90" s="236"/>
      <c r="F90" s="236"/>
      <c r="G90" s="236"/>
      <c r="H90" s="236"/>
      <c r="I90" s="236"/>
      <c r="J90" s="236"/>
      <c r="K90" s="236"/>
      <c r="L90" s="236"/>
      <c r="M90" s="236"/>
      <c r="N90" s="236"/>
      <c r="O90" s="236"/>
      <c r="P90" s="236"/>
      <c r="Q90" s="236"/>
      <c r="R90" s="236"/>
      <c r="S90" s="236"/>
      <c r="T90" s="236"/>
      <c r="U90" s="236"/>
      <c r="V90" s="236"/>
      <c r="W90" s="236"/>
      <c r="X90" s="236"/>
      <c r="Y90" s="236"/>
      <c r="Z90" s="236"/>
      <c r="AA90" s="236"/>
    </row>
    <row r="91" spans="5:27">
      <c r="E91" s="236"/>
      <c r="F91" s="236"/>
      <c r="G91" s="236"/>
      <c r="H91" s="236"/>
      <c r="I91" s="236"/>
      <c r="J91" s="236"/>
      <c r="K91" s="236"/>
      <c r="L91" s="236"/>
      <c r="M91" s="236"/>
      <c r="N91" s="236"/>
      <c r="O91" s="236"/>
      <c r="P91" s="236"/>
      <c r="Q91" s="236"/>
      <c r="R91" s="236"/>
      <c r="S91" s="236"/>
      <c r="T91" s="236"/>
      <c r="U91" s="236"/>
      <c r="V91" s="236"/>
      <c r="W91" s="236"/>
      <c r="X91" s="236"/>
      <c r="Y91" s="236"/>
      <c r="Z91" s="236"/>
      <c r="AA91" s="236"/>
    </row>
    <row r="92" spans="5:27">
      <c r="V92" s="236"/>
      <c r="W92" s="236"/>
      <c r="X92" s="236"/>
      <c r="Y92" s="236"/>
      <c r="Z92" s="236"/>
      <c r="AA92" s="236"/>
    </row>
    <row r="93" spans="5:27">
      <c r="V93" s="236"/>
      <c r="W93" s="236"/>
      <c r="X93" s="236"/>
      <c r="Y93" s="236"/>
      <c r="Z93" s="236"/>
      <c r="AA93" s="236"/>
    </row>
    <row r="94" spans="5:27">
      <c r="V94" s="236"/>
      <c r="W94" s="236"/>
      <c r="X94" s="236"/>
      <c r="Y94" s="236"/>
      <c r="Z94" s="236"/>
      <c r="AA94" s="236"/>
    </row>
    <row r="95" spans="5:27">
      <c r="V95" s="236"/>
      <c r="W95" s="236"/>
      <c r="X95" s="236"/>
      <c r="Y95" s="236"/>
      <c r="Z95" s="236"/>
      <c r="AA95" s="236"/>
    </row>
    <row r="96" spans="5:27">
      <c r="V96" s="236"/>
      <c r="W96" s="236"/>
      <c r="X96" s="236"/>
      <c r="Y96" s="236"/>
      <c r="Z96" s="236"/>
      <c r="AA96" s="236"/>
    </row>
    <row r="97" spans="22:27">
      <c r="V97" s="236"/>
      <c r="W97" s="236"/>
      <c r="X97" s="236"/>
      <c r="Y97" s="236"/>
      <c r="Z97" s="236"/>
      <c r="AA97" s="236"/>
    </row>
  </sheetData>
  <hyperlinks>
    <hyperlink ref="C1" location="Jegyzék_index!A1" display="Vissza a jegyzékre / Return to the Index" xr:uid="{A9BE5369-7481-48C4-AAF9-93D09DD1F8A8}"/>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A292-925E-4A1D-9D19-11B031AED201}">
  <dimension ref="A1:G83"/>
  <sheetViews>
    <sheetView showGridLines="0" zoomScale="75" zoomScaleNormal="75" workbookViewId="0"/>
  </sheetViews>
  <sheetFormatPr defaultRowHeight="15.75"/>
  <cols>
    <col min="1" max="1" width="13.42578125" style="469" customWidth="1"/>
    <col min="2" max="2" width="105.7109375" style="469" customWidth="1"/>
    <col min="3" max="3" width="9.140625" style="469"/>
    <col min="4" max="4" width="13.140625" style="469" customWidth="1"/>
    <col min="5" max="5" width="17.140625" style="469" customWidth="1"/>
    <col min="6" max="6" width="16.85546875" style="469" customWidth="1"/>
    <col min="7" max="16384" width="9.140625" style="469"/>
  </cols>
  <sheetData>
    <row r="1" spans="1:7">
      <c r="A1" s="290" t="s">
        <v>61</v>
      </c>
      <c r="B1" s="467" t="s">
        <v>1335</v>
      </c>
      <c r="C1" s="466" t="s">
        <v>646</v>
      </c>
    </row>
    <row r="2" spans="1:7">
      <c r="A2" s="290" t="s">
        <v>62</v>
      </c>
      <c r="B2" s="467" t="s">
        <v>1570</v>
      </c>
    </row>
    <row r="3" spans="1:7">
      <c r="A3" s="290" t="s">
        <v>43</v>
      </c>
      <c r="B3" s="469" t="s">
        <v>335</v>
      </c>
    </row>
    <row r="4" spans="1:7">
      <c r="A4" s="290" t="s">
        <v>63</v>
      </c>
      <c r="B4" s="469" t="s">
        <v>1207</v>
      </c>
    </row>
    <row r="5" spans="1:7">
      <c r="A5" s="194" t="s">
        <v>64</v>
      </c>
    </row>
    <row r="6" spans="1:7">
      <c r="A6" s="194" t="s">
        <v>65</v>
      </c>
    </row>
    <row r="8" spans="1:7" ht="47.25">
      <c r="E8" s="473" t="s">
        <v>1336</v>
      </c>
      <c r="F8" s="473" t="s">
        <v>339</v>
      </c>
    </row>
    <row r="9" spans="1:7" ht="47.25">
      <c r="E9" s="473" t="s">
        <v>1337</v>
      </c>
      <c r="F9" s="473" t="s">
        <v>352</v>
      </c>
    </row>
    <row r="10" spans="1:7">
      <c r="C10" s="469" t="s">
        <v>96</v>
      </c>
      <c r="D10" s="469" t="s">
        <v>58</v>
      </c>
      <c r="E10" s="474">
        <v>4.3994967034000467</v>
      </c>
      <c r="F10" s="475">
        <v>61.826885153480148</v>
      </c>
      <c r="G10" s="476"/>
    </row>
    <row r="11" spans="1:7">
      <c r="C11" s="469" t="s">
        <v>403</v>
      </c>
      <c r="D11" s="469" t="s">
        <v>1620</v>
      </c>
      <c r="E11" s="474">
        <v>3.6250904603753327</v>
      </c>
      <c r="F11" s="475">
        <v>62.375346082517225</v>
      </c>
      <c r="G11" s="476"/>
    </row>
    <row r="12" spans="1:7">
      <c r="C12" s="469" t="s">
        <v>46</v>
      </c>
      <c r="D12" s="469" t="s">
        <v>29</v>
      </c>
      <c r="E12" s="474">
        <v>3.4716683837099112</v>
      </c>
      <c r="F12" s="475">
        <v>61.50602182187567</v>
      </c>
      <c r="G12" s="476"/>
    </row>
    <row r="13" spans="1:7">
      <c r="C13" s="469" t="s">
        <v>47</v>
      </c>
      <c r="D13" s="469" t="s">
        <v>30</v>
      </c>
      <c r="E13" s="474">
        <v>3.5280534350048214</v>
      </c>
      <c r="F13" s="475">
        <v>62.207164642312783</v>
      </c>
      <c r="G13" s="476"/>
    </row>
    <row r="14" spans="1:7">
      <c r="C14" s="469" t="s">
        <v>97</v>
      </c>
      <c r="D14" s="469" t="s">
        <v>48</v>
      </c>
      <c r="E14" s="474">
        <v>4.2572264273750733</v>
      </c>
      <c r="F14" s="475">
        <v>62.886928430981357</v>
      </c>
      <c r="G14" s="476"/>
    </row>
    <row r="15" spans="1:7">
      <c r="C15" s="469" t="s">
        <v>369</v>
      </c>
      <c r="D15" s="469" t="s">
        <v>1621</v>
      </c>
      <c r="E15" s="474">
        <v>3.9205444868299679</v>
      </c>
      <c r="F15" s="475">
        <v>61.780551950957495</v>
      </c>
      <c r="G15" s="476"/>
    </row>
    <row r="16" spans="1:7">
      <c r="C16" s="469" t="s">
        <v>46</v>
      </c>
      <c r="D16" s="469" t="s">
        <v>29</v>
      </c>
      <c r="E16" s="474">
        <v>4.5776097793782498</v>
      </c>
      <c r="F16" s="475">
        <v>60.133322377821251</v>
      </c>
      <c r="G16" s="476"/>
    </row>
    <row r="17" spans="3:7">
      <c r="C17" s="469" t="s">
        <v>47</v>
      </c>
      <c r="D17" s="469" t="s">
        <v>30</v>
      </c>
      <c r="E17" s="474">
        <v>5.9232717984486527</v>
      </c>
      <c r="F17" s="475">
        <v>58.422579682644994</v>
      </c>
      <c r="G17" s="476"/>
    </row>
    <row r="18" spans="3:7">
      <c r="C18" s="469" t="s">
        <v>98</v>
      </c>
      <c r="D18" s="469" t="s">
        <v>27</v>
      </c>
      <c r="E18" s="474">
        <v>3.2400450779095991</v>
      </c>
      <c r="F18" s="475">
        <v>58.463550184330174</v>
      </c>
      <c r="G18" s="476"/>
    </row>
    <row r="19" spans="3:7">
      <c r="C19" s="469" t="s">
        <v>390</v>
      </c>
      <c r="D19" s="469" t="s">
        <v>1622</v>
      </c>
      <c r="E19" s="474">
        <v>6.3541698274352854</v>
      </c>
      <c r="F19" s="475">
        <v>58.536317059487331</v>
      </c>
      <c r="G19" s="476"/>
    </row>
    <row r="20" spans="3:7">
      <c r="C20" s="469" t="s">
        <v>46</v>
      </c>
      <c r="D20" s="469" t="s">
        <v>29</v>
      </c>
      <c r="E20" s="474">
        <v>7.3032412205048018</v>
      </c>
      <c r="F20" s="475">
        <v>59.514746853919952</v>
      </c>
      <c r="G20" s="476"/>
    </row>
    <row r="21" spans="3:7">
      <c r="C21" s="469" t="s">
        <v>47</v>
      </c>
      <c r="D21" s="469" t="s">
        <v>30</v>
      </c>
      <c r="E21" s="474">
        <v>5.5952687460905821</v>
      </c>
      <c r="F21" s="475">
        <v>61.617848817678635</v>
      </c>
      <c r="G21" s="476"/>
    </row>
    <row r="22" spans="3:7">
      <c r="C22" s="469" t="s">
        <v>93</v>
      </c>
      <c r="D22" s="471" t="s">
        <v>31</v>
      </c>
      <c r="E22" s="474">
        <v>6.4467466997829632</v>
      </c>
      <c r="F22" s="475">
        <v>63.446919282593015</v>
      </c>
      <c r="G22" s="476"/>
    </row>
    <row r="23" spans="3:7">
      <c r="C23" s="469" t="s">
        <v>367</v>
      </c>
      <c r="D23" s="471" t="s">
        <v>355</v>
      </c>
      <c r="E23" s="474">
        <v>3.4618996661508419</v>
      </c>
      <c r="F23" s="475">
        <v>62.697783995967512</v>
      </c>
      <c r="G23" s="476"/>
    </row>
    <row r="24" spans="3:7">
      <c r="C24" s="469" t="s">
        <v>46</v>
      </c>
      <c r="D24" s="471" t="s">
        <v>29</v>
      </c>
      <c r="E24" s="474">
        <v>0.56597780516409557</v>
      </c>
      <c r="F24" s="475">
        <v>62.498072159947284</v>
      </c>
      <c r="G24" s="476"/>
    </row>
    <row r="25" spans="3:7">
      <c r="C25" s="469" t="s">
        <v>47</v>
      </c>
      <c r="D25" s="471" t="s">
        <v>30</v>
      </c>
      <c r="E25" s="474">
        <v>5.1010415752614335E-2</v>
      </c>
      <c r="F25" s="475">
        <v>63.007456771209192</v>
      </c>
      <c r="G25" s="476"/>
    </row>
    <row r="26" spans="3:7">
      <c r="C26" s="469" t="s">
        <v>94</v>
      </c>
      <c r="D26" s="471" t="s">
        <v>32</v>
      </c>
      <c r="E26" s="474">
        <v>-0.81654357405930966</v>
      </c>
      <c r="F26" s="475">
        <v>65.090252748012361</v>
      </c>
      <c r="G26" s="476"/>
    </row>
    <row r="27" spans="3:7">
      <c r="C27" s="469" t="s">
        <v>393</v>
      </c>
      <c r="D27" s="471" t="s">
        <v>356</v>
      </c>
      <c r="E27" s="474">
        <v>-1.4376515133098025</v>
      </c>
      <c r="F27" s="475">
        <v>62.974583076108971</v>
      </c>
      <c r="G27" s="476"/>
    </row>
    <row r="28" spans="3:7">
      <c r="C28" s="469" t="s">
        <v>46</v>
      </c>
      <c r="D28" s="471" t="s">
        <v>29</v>
      </c>
      <c r="E28" s="474">
        <v>-0.83591916839182545</v>
      </c>
      <c r="F28" s="475">
        <v>62.790627106952243</v>
      </c>
      <c r="G28" s="476"/>
    </row>
    <row r="29" spans="3:7">
      <c r="C29" s="469" t="s">
        <v>47</v>
      </c>
      <c r="D29" s="471" t="s">
        <v>30</v>
      </c>
      <c r="E29" s="474">
        <v>0.54244114813602096</v>
      </c>
      <c r="F29" s="475">
        <v>66.129503109203341</v>
      </c>
      <c r="G29" s="476"/>
    </row>
    <row r="30" spans="3:7">
      <c r="C30" s="469" t="s">
        <v>91</v>
      </c>
      <c r="D30" s="471" t="s">
        <v>33</v>
      </c>
      <c r="E30" s="474">
        <v>-0.8562965815608834</v>
      </c>
      <c r="F30" s="475">
        <v>66.21045691804332</v>
      </c>
      <c r="G30" s="476"/>
    </row>
    <row r="31" spans="3:7">
      <c r="C31" s="469" t="s">
        <v>394</v>
      </c>
      <c r="D31" s="471" t="s">
        <v>357</v>
      </c>
      <c r="E31" s="474">
        <v>-0.88729601804561753</v>
      </c>
      <c r="F31" s="475">
        <v>67.510132935570226</v>
      </c>
      <c r="G31" s="476"/>
    </row>
    <row r="32" spans="3:7">
      <c r="C32" s="469" t="s">
        <v>46</v>
      </c>
      <c r="D32" s="471" t="s">
        <v>29</v>
      </c>
      <c r="E32" s="474">
        <v>-0.47489100485684332</v>
      </c>
      <c r="F32" s="475">
        <v>66.294690322483632</v>
      </c>
      <c r="G32" s="476"/>
    </row>
    <row r="33" spans="3:7">
      <c r="C33" s="469" t="s">
        <v>47</v>
      </c>
      <c r="D33" s="471" t="s">
        <v>30</v>
      </c>
      <c r="E33" s="474">
        <v>-1.6432772867548664</v>
      </c>
      <c r="F33" s="475">
        <v>66.86681009020387</v>
      </c>
      <c r="G33" s="476"/>
    </row>
    <row r="34" spans="3:7">
      <c r="C34" s="469" t="s">
        <v>81</v>
      </c>
      <c r="D34" s="471" t="s">
        <v>34</v>
      </c>
      <c r="E34" s="474">
        <v>-0.90974575004891278</v>
      </c>
      <c r="F34" s="475">
        <v>61.202583291055554</v>
      </c>
      <c r="G34" s="476"/>
    </row>
    <row r="35" spans="3:7">
      <c r="C35" s="469" t="s">
        <v>395</v>
      </c>
      <c r="D35" s="471" t="s">
        <v>358</v>
      </c>
      <c r="E35" s="474">
        <v>-1.0987724933599736</v>
      </c>
      <c r="F35" s="475">
        <v>62.838568344332558</v>
      </c>
      <c r="G35" s="476"/>
    </row>
    <row r="36" spans="3:7">
      <c r="C36" s="469" t="s">
        <v>46</v>
      </c>
      <c r="D36" s="471" t="s">
        <v>29</v>
      </c>
      <c r="E36" s="474">
        <v>-3.383004848509799</v>
      </c>
      <c r="F36" s="475">
        <v>63.278390002852525</v>
      </c>
      <c r="G36" s="476"/>
    </row>
    <row r="37" spans="3:7">
      <c r="C37" s="469" t="s">
        <v>47</v>
      </c>
      <c r="D37" s="471" t="s">
        <v>30</v>
      </c>
      <c r="E37" s="474">
        <v>-0.28429835531376568</v>
      </c>
      <c r="F37" s="475">
        <v>60.068154327441789</v>
      </c>
      <c r="G37" s="476"/>
    </row>
    <row r="38" spans="3:7">
      <c r="C38" s="469" t="s">
        <v>82</v>
      </c>
      <c r="D38" s="471" t="s">
        <v>35</v>
      </c>
      <c r="E38" s="474">
        <v>-2.8276746699633009</v>
      </c>
      <c r="F38" s="475">
        <v>59.675563443957067</v>
      </c>
      <c r="G38" s="476"/>
    </row>
    <row r="39" spans="3:7">
      <c r="C39" s="469" t="s">
        <v>396</v>
      </c>
      <c r="D39" s="471" t="s">
        <v>359</v>
      </c>
      <c r="E39" s="474">
        <v>-2.6176434764396816</v>
      </c>
      <c r="F39" s="475">
        <v>64.51205740484825</v>
      </c>
      <c r="G39" s="476"/>
    </row>
    <row r="40" spans="3:7">
      <c r="C40" s="469" t="s">
        <v>46</v>
      </c>
      <c r="D40" s="471" t="s">
        <v>29</v>
      </c>
      <c r="E40" s="474">
        <v>-3.0891244718742001</v>
      </c>
      <c r="F40" s="475">
        <v>67.617454757257335</v>
      </c>
      <c r="G40" s="476"/>
    </row>
    <row r="41" spans="3:7">
      <c r="C41" s="469" t="s">
        <v>47</v>
      </c>
      <c r="D41" s="471" t="s">
        <v>30</v>
      </c>
      <c r="E41" s="474">
        <v>-6.3919119207129711</v>
      </c>
      <c r="F41" s="475">
        <v>68.03792662084453</v>
      </c>
      <c r="G41" s="476"/>
    </row>
    <row r="42" spans="3:7">
      <c r="C42" s="469" t="s">
        <v>83</v>
      </c>
      <c r="D42" s="471" t="s">
        <v>36</v>
      </c>
      <c r="E42" s="474">
        <v>-2.4724277388840505</v>
      </c>
      <c r="F42" s="475">
        <v>70.435298036051435</v>
      </c>
      <c r="G42" s="476"/>
    </row>
    <row r="43" spans="3:7">
      <c r="C43" s="469" t="s">
        <v>397</v>
      </c>
      <c r="D43" s="471" t="s">
        <v>360</v>
      </c>
      <c r="E43" s="474">
        <v>-3.9005558327905163</v>
      </c>
      <c r="F43" s="475">
        <v>68.111914456953627</v>
      </c>
      <c r="G43" s="476"/>
    </row>
    <row r="44" spans="3:7">
      <c r="C44" s="469" t="s">
        <v>46</v>
      </c>
      <c r="D44" s="471" t="s">
        <v>29</v>
      </c>
      <c r="E44" s="474">
        <v>-0.99998605210433311</v>
      </c>
      <c r="F44" s="475">
        <v>69.523776938107275</v>
      </c>
      <c r="G44" s="476"/>
    </row>
    <row r="45" spans="3:7">
      <c r="C45" s="469" t="s">
        <v>47</v>
      </c>
      <c r="D45" s="471" t="s">
        <v>30</v>
      </c>
      <c r="E45" s="474">
        <v>-1.3647175380907299</v>
      </c>
      <c r="F45" s="475">
        <v>68.887990930747463</v>
      </c>
      <c r="G45" s="476"/>
    </row>
    <row r="46" spans="3:7">
      <c r="C46" s="469" t="s">
        <v>84</v>
      </c>
      <c r="D46" s="471" t="s">
        <v>37</v>
      </c>
      <c r="E46" s="474">
        <v>-1.1309738100875677</v>
      </c>
      <c r="F46" s="475">
        <v>72.448384123077375</v>
      </c>
      <c r="G46" s="476"/>
    </row>
    <row r="47" spans="3:7">
      <c r="C47" s="469" t="s">
        <v>398</v>
      </c>
      <c r="D47" s="471" t="s">
        <v>361</v>
      </c>
      <c r="E47" s="474">
        <v>0.47457381268691279</v>
      </c>
      <c r="F47" s="475">
        <v>71.683860647997577</v>
      </c>
      <c r="G47" s="476"/>
    </row>
    <row r="48" spans="3:7">
      <c r="C48" s="469" t="s">
        <v>46</v>
      </c>
      <c r="D48" s="471" t="s">
        <v>29</v>
      </c>
      <c r="E48" s="474">
        <v>-0.76335185983390375</v>
      </c>
      <c r="F48" s="475">
        <v>69.965942234112759</v>
      </c>
      <c r="G48" s="476"/>
    </row>
    <row r="49" spans="3:7">
      <c r="C49" s="469" t="s">
        <v>47</v>
      </c>
      <c r="D49" s="471" t="s">
        <v>30</v>
      </c>
      <c r="E49" s="474">
        <v>-2.8334202568299673</v>
      </c>
      <c r="F49" s="475">
        <v>71.138279751023902</v>
      </c>
      <c r="G49" s="476"/>
    </row>
    <row r="50" spans="3:7">
      <c r="C50" s="469" t="s">
        <v>85</v>
      </c>
      <c r="D50" s="471" t="s">
        <v>38</v>
      </c>
      <c r="E50" s="474">
        <v>-3.2800264631165135</v>
      </c>
      <c r="F50" s="475">
        <v>74.566853017509644</v>
      </c>
      <c r="G50" s="476"/>
    </row>
    <row r="51" spans="3:7">
      <c r="C51" s="469" t="s">
        <v>399</v>
      </c>
      <c r="D51" s="471" t="s">
        <v>362</v>
      </c>
      <c r="E51" s="474">
        <v>-3.5247651265172095</v>
      </c>
      <c r="F51" s="475">
        <v>76.508057232821457</v>
      </c>
      <c r="G51" s="476"/>
    </row>
    <row r="52" spans="3:7">
      <c r="C52" s="469" t="s">
        <v>46</v>
      </c>
      <c r="D52" s="471" t="s">
        <v>29</v>
      </c>
      <c r="E52" s="474">
        <v>-3.1868314521589269</v>
      </c>
      <c r="F52" s="475">
        <v>77.754157272842065</v>
      </c>
      <c r="G52" s="476"/>
    </row>
    <row r="53" spans="3:7">
      <c r="C53" s="469" t="s">
        <v>47</v>
      </c>
      <c r="D53" s="471" t="s">
        <v>30</v>
      </c>
      <c r="E53" s="474">
        <v>-0.21380400869212224</v>
      </c>
      <c r="F53" s="475">
        <v>80.449675009070049</v>
      </c>
      <c r="G53" s="476"/>
    </row>
    <row r="54" spans="3:7">
      <c r="C54" s="469" t="s">
        <v>86</v>
      </c>
      <c r="D54" s="471" t="s">
        <v>39</v>
      </c>
      <c r="E54" s="474">
        <v>0.91327052600209413</v>
      </c>
      <c r="F54" s="475">
        <v>81.062108714002875</v>
      </c>
      <c r="G54" s="476"/>
    </row>
    <row r="55" spans="3:7">
      <c r="C55" s="469" t="s">
        <v>400</v>
      </c>
      <c r="D55" s="471" t="s">
        <v>363</v>
      </c>
      <c r="E55" s="474">
        <v>1.9807360381133066</v>
      </c>
      <c r="F55" s="475">
        <v>81.64930797381389</v>
      </c>
      <c r="G55" s="476"/>
    </row>
    <row r="56" spans="3:7">
      <c r="C56" s="469" t="s">
        <v>46</v>
      </c>
      <c r="D56" s="471" t="s">
        <v>29</v>
      </c>
      <c r="E56" s="474">
        <v>2.808160608458806</v>
      </c>
      <c r="F56" s="475">
        <v>82.10209870513107</v>
      </c>
      <c r="G56" s="476"/>
    </row>
    <row r="57" spans="3:7">
      <c r="C57" s="469" t="s">
        <v>47</v>
      </c>
      <c r="D57" s="471" t="s">
        <v>30</v>
      </c>
      <c r="E57" s="474">
        <v>2.4438259171035241</v>
      </c>
      <c r="F57" s="475">
        <v>84.223094167874294</v>
      </c>
      <c r="G57" s="476"/>
    </row>
    <row r="58" spans="3:7">
      <c r="C58" s="469" t="s">
        <v>87</v>
      </c>
      <c r="D58" s="471" t="s">
        <v>40</v>
      </c>
      <c r="E58" s="474">
        <v>1.4805003978565026</v>
      </c>
      <c r="F58" s="475">
        <v>83.344240758121245</v>
      </c>
      <c r="G58" s="476"/>
    </row>
    <row r="59" spans="3:7">
      <c r="C59" s="469" t="s">
        <v>401</v>
      </c>
      <c r="D59" s="471" t="s">
        <v>364</v>
      </c>
      <c r="E59" s="474">
        <v>2.4198380253819778</v>
      </c>
      <c r="F59" s="475">
        <v>84.957500404102746</v>
      </c>
      <c r="G59" s="476"/>
    </row>
    <row r="60" spans="3:7">
      <c r="C60" s="469" t="s">
        <v>46</v>
      </c>
      <c r="D60" s="471" t="s">
        <v>29</v>
      </c>
      <c r="E60" s="474">
        <v>3.5444984983883643</v>
      </c>
      <c r="F60" s="475">
        <v>85.308377451711081</v>
      </c>
      <c r="G60" s="476"/>
    </row>
    <row r="61" spans="3:7">
      <c r="C61" s="469" t="s">
        <v>47</v>
      </c>
      <c r="D61" s="471" t="s">
        <v>30</v>
      </c>
      <c r="E61" s="474">
        <v>5.231892584160974</v>
      </c>
      <c r="F61" s="475">
        <v>88.635677154387409</v>
      </c>
      <c r="G61" s="476"/>
    </row>
    <row r="62" spans="3:7">
      <c r="C62" s="469" t="s">
        <v>42</v>
      </c>
      <c r="D62" s="471" t="s">
        <v>41</v>
      </c>
      <c r="E62" s="474">
        <v>6.6842907349797969</v>
      </c>
      <c r="F62" s="475">
        <v>90.46559548361364</v>
      </c>
      <c r="G62" s="476"/>
    </row>
    <row r="63" spans="3:7">
      <c r="C63" s="469" t="s">
        <v>402</v>
      </c>
      <c r="D63" s="471" t="s">
        <v>365</v>
      </c>
      <c r="E63" s="474">
        <v>5.9074354517785252</v>
      </c>
      <c r="F63" s="475">
        <v>93.089389896150223</v>
      </c>
      <c r="G63" s="476"/>
    </row>
    <row r="64" spans="3:7">
      <c r="C64" s="469" t="s">
        <v>46</v>
      </c>
      <c r="D64" s="471" t="s">
        <v>29</v>
      </c>
      <c r="E64" s="474">
        <v>4.2113991807105009</v>
      </c>
      <c r="F64" s="475">
        <v>93.160771889790581</v>
      </c>
      <c r="G64" s="476"/>
    </row>
    <row r="65" spans="3:7">
      <c r="C65" s="469" t="s">
        <v>47</v>
      </c>
      <c r="D65" s="471" t="s">
        <v>30</v>
      </c>
      <c r="E65" s="474">
        <v>3.0306610559839697</v>
      </c>
      <c r="F65" s="475">
        <v>93.597113721812136</v>
      </c>
      <c r="G65" s="476"/>
    </row>
    <row r="66" spans="3:7">
      <c r="C66" s="469" t="s">
        <v>353</v>
      </c>
      <c r="D66" s="471" t="s">
        <v>354</v>
      </c>
      <c r="E66" s="474">
        <v>4.3090055746816347</v>
      </c>
      <c r="F66" s="475">
        <v>97.899464114967913</v>
      </c>
      <c r="G66" s="476"/>
    </row>
    <row r="67" spans="3:7">
      <c r="C67" s="469" t="s">
        <v>368</v>
      </c>
      <c r="D67" s="471" t="s">
        <v>366</v>
      </c>
      <c r="E67" s="474">
        <v>3.9164709132136579</v>
      </c>
      <c r="F67" s="475">
        <v>97.857967074344572</v>
      </c>
      <c r="G67" s="476"/>
    </row>
    <row r="68" spans="3:7">
      <c r="C68" s="469" t="s">
        <v>46</v>
      </c>
      <c r="D68" s="471" t="s">
        <v>29</v>
      </c>
      <c r="E68" s="474">
        <v>4.7103270257857162</v>
      </c>
      <c r="F68" s="475">
        <v>98.992611540632581</v>
      </c>
      <c r="G68" s="476"/>
    </row>
    <row r="69" spans="3:7">
      <c r="C69" s="469" t="s">
        <v>47</v>
      </c>
      <c r="D69" s="471" t="s">
        <v>30</v>
      </c>
      <c r="E69" s="474">
        <v>5.1257752926487257</v>
      </c>
      <c r="F69" s="475">
        <v>101.15672789967137</v>
      </c>
      <c r="G69" s="476"/>
    </row>
    <row r="70" spans="3:7">
      <c r="C70" s="469" t="s">
        <v>435</v>
      </c>
      <c r="D70" s="471" t="s">
        <v>420</v>
      </c>
      <c r="E70" s="474">
        <v>4.0774066283013184</v>
      </c>
      <c r="F70" s="475">
        <v>99.833802610685325</v>
      </c>
      <c r="G70" s="476"/>
    </row>
    <row r="71" spans="3:7">
      <c r="C71" s="469" t="s">
        <v>436</v>
      </c>
      <c r="D71" s="471" t="s">
        <v>421</v>
      </c>
      <c r="E71" s="474">
        <v>5.4556008819398869</v>
      </c>
      <c r="F71" s="475">
        <v>100.32647527138256</v>
      </c>
      <c r="G71" s="476"/>
    </row>
    <row r="72" spans="3:7">
      <c r="C72" s="469" t="s">
        <v>46</v>
      </c>
      <c r="D72" s="471" t="s">
        <v>29</v>
      </c>
      <c r="E72" s="474">
        <v>6.2197085640867584</v>
      </c>
      <c r="F72" s="475">
        <v>100.90408883366055</v>
      </c>
      <c r="G72" s="476"/>
    </row>
    <row r="73" spans="3:7">
      <c r="C73" s="469" t="s">
        <v>47</v>
      </c>
      <c r="D73" s="471" t="s">
        <v>30</v>
      </c>
      <c r="E73" s="474">
        <v>6.677030483114919</v>
      </c>
      <c r="F73" s="475">
        <v>101.64547492449559</v>
      </c>
      <c r="G73" s="476"/>
    </row>
    <row r="74" spans="3:7">
      <c r="C74" s="469" t="s">
        <v>526</v>
      </c>
      <c r="D74" s="471" t="s">
        <v>540</v>
      </c>
      <c r="E74" s="474">
        <v>8.207616934132389</v>
      </c>
      <c r="F74" s="475">
        <v>101.54284583238977</v>
      </c>
      <c r="G74" s="476"/>
    </row>
    <row r="75" spans="3:7">
      <c r="C75" s="469" t="s">
        <v>527</v>
      </c>
      <c r="D75" s="471" t="s">
        <v>541</v>
      </c>
      <c r="E75" s="474">
        <v>8.1702234628016015</v>
      </c>
      <c r="F75" s="475">
        <v>102.98237670768282</v>
      </c>
      <c r="G75" s="476"/>
    </row>
    <row r="76" spans="3:7">
      <c r="C76" s="469" t="s">
        <v>46</v>
      </c>
      <c r="D76" s="471" t="s">
        <v>29</v>
      </c>
      <c r="E76" s="474">
        <v>7.1481598003796876</v>
      </c>
      <c r="F76" s="475">
        <v>102.4506953872463</v>
      </c>
    </row>
    <row r="77" spans="3:7">
      <c r="C77" s="469" t="s">
        <v>47</v>
      </c>
      <c r="D77" s="471" t="s">
        <v>30</v>
      </c>
      <c r="E77" s="474">
        <v>10.896705455227746</v>
      </c>
      <c r="F77" s="475">
        <v>102.73792059451159</v>
      </c>
    </row>
    <row r="78" spans="3:7">
      <c r="C78" s="469" t="s">
        <v>528</v>
      </c>
      <c r="D78" s="471" t="s">
        <v>542</v>
      </c>
      <c r="E78" s="474">
        <v>8.2859166914943501</v>
      </c>
      <c r="F78" s="475">
        <v>102.45320463222156</v>
      </c>
    </row>
    <row r="79" spans="3:7">
      <c r="C79" s="469" t="s">
        <v>600</v>
      </c>
      <c r="D79" s="471" t="s">
        <v>605</v>
      </c>
      <c r="E79" s="474">
        <v>6.334174789502157</v>
      </c>
      <c r="F79" s="475">
        <v>102.9755944620504</v>
      </c>
    </row>
    <row r="80" spans="3:7">
      <c r="C80" s="469" t="s">
        <v>46</v>
      </c>
      <c r="D80" s="471" t="s">
        <v>29</v>
      </c>
      <c r="E80" s="474">
        <v>6.1493394571480451</v>
      </c>
      <c r="F80" s="475">
        <v>103.93262903414299</v>
      </c>
    </row>
    <row r="81" spans="3:6">
      <c r="C81" s="469" t="s">
        <v>47</v>
      </c>
      <c r="D81" s="471" t="s">
        <v>30</v>
      </c>
      <c r="E81" s="474">
        <v>1.0157609477442691</v>
      </c>
      <c r="F81" s="475">
        <v>104.95690156504209</v>
      </c>
    </row>
    <row r="82" spans="3:6">
      <c r="C82" s="469" t="s">
        <v>582</v>
      </c>
      <c r="D82" s="471" t="s">
        <v>583</v>
      </c>
      <c r="E82" s="474">
        <v>-2.3876900235679557</v>
      </c>
      <c r="F82" s="475">
        <v>105.35149360882818</v>
      </c>
    </row>
    <row r="83" spans="3:6">
      <c r="C83" s="469" t="s">
        <v>603</v>
      </c>
      <c r="D83" s="471" t="s">
        <v>606</v>
      </c>
      <c r="E83" s="474">
        <v>-0.87045369288894392</v>
      </c>
      <c r="F83" s="475">
        <v>122.62421086308544</v>
      </c>
    </row>
  </sheetData>
  <phoneticPr fontId="291" type="noConversion"/>
  <hyperlinks>
    <hyperlink ref="C1" location="Jegyzék_index!A1" display="Vissza a jegyzékre / Return to the Index" xr:uid="{A48807B5-5B88-4389-998A-7830D91A9747}"/>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7D8AF-A810-466D-98A0-8C91A9CBC4BD}">
  <sheetPr codeName="Sheet42"/>
  <dimension ref="A1:CZ1075"/>
  <sheetViews>
    <sheetView showGridLines="0" zoomScale="75" zoomScaleNormal="75" workbookViewId="0"/>
  </sheetViews>
  <sheetFormatPr defaultRowHeight="15.75"/>
  <cols>
    <col min="1" max="1" width="13.85546875" style="210" bestFit="1" customWidth="1"/>
    <col min="2" max="2" width="117.42578125" style="210" customWidth="1"/>
    <col min="3" max="3" width="17.140625" style="207" customWidth="1"/>
    <col min="4" max="4" width="15.140625" style="207" customWidth="1"/>
    <col min="5" max="5" width="10.85546875" style="207" customWidth="1"/>
    <col min="6" max="6" width="14.42578125" style="207" customWidth="1"/>
    <col min="7" max="7" width="22.28515625" style="207" customWidth="1"/>
    <col min="8" max="19" width="9.140625" style="207"/>
    <col min="20" max="80" width="9.140625" style="208"/>
    <col min="81" max="104" width="9.140625" style="209"/>
    <col min="105" max="16384" width="9.140625" style="210"/>
  </cols>
  <sheetData>
    <row r="1" spans="1:9">
      <c r="A1" s="205" t="s">
        <v>61</v>
      </c>
      <c r="B1" s="206" t="s">
        <v>1618</v>
      </c>
      <c r="C1" s="188" t="s">
        <v>646</v>
      </c>
    </row>
    <row r="2" spans="1:9" ht="15" customHeight="1">
      <c r="A2" s="211" t="s">
        <v>62</v>
      </c>
      <c r="B2" s="212" t="s">
        <v>1235</v>
      </c>
    </row>
    <row r="3" spans="1:9">
      <c r="A3" s="211" t="s">
        <v>43</v>
      </c>
      <c r="B3" s="211" t="s">
        <v>1168</v>
      </c>
      <c r="G3" s="213"/>
    </row>
    <row r="4" spans="1:9">
      <c r="A4" s="211" t="s">
        <v>63</v>
      </c>
      <c r="B4" s="211" t="s">
        <v>1216</v>
      </c>
      <c r="C4" s="11"/>
    </row>
    <row r="5" spans="1:9" ht="31.5">
      <c r="A5" s="211" t="s">
        <v>64</v>
      </c>
      <c r="B5" s="214" t="s">
        <v>1237</v>
      </c>
    </row>
    <row r="6" spans="1:9" ht="31.5">
      <c r="A6" s="211" t="s">
        <v>65</v>
      </c>
      <c r="B6" s="215" t="s">
        <v>1236</v>
      </c>
    </row>
    <row r="7" spans="1:9">
      <c r="A7" s="216"/>
    </row>
    <row r="8" spans="1:9">
      <c r="A8" s="216"/>
    </row>
    <row r="9" spans="1:9" ht="47.25">
      <c r="A9" s="216"/>
      <c r="C9" s="217"/>
      <c r="D9" s="217"/>
      <c r="E9" s="218" t="s">
        <v>1067</v>
      </c>
      <c r="F9" s="218" t="s">
        <v>1068</v>
      </c>
      <c r="G9" s="218" t="s">
        <v>1069</v>
      </c>
      <c r="H9" s="217"/>
      <c r="I9" s="217"/>
    </row>
    <row r="10" spans="1:9" ht="31.5">
      <c r="A10" s="216"/>
      <c r="C10" s="217"/>
      <c r="D10" s="217"/>
      <c r="E10" s="218" t="s">
        <v>1070</v>
      </c>
      <c r="F10" s="218" t="s">
        <v>1071</v>
      </c>
      <c r="G10" s="218" t="s">
        <v>1072</v>
      </c>
      <c r="H10" s="217"/>
      <c r="I10" s="217"/>
    </row>
    <row r="11" spans="1:9">
      <c r="A11" s="216"/>
      <c r="C11" s="217">
        <v>2020</v>
      </c>
      <c r="D11" s="217">
        <v>2020</v>
      </c>
      <c r="E11" s="217">
        <v>6.1769999999999996</v>
      </c>
      <c r="F11" s="217">
        <v>1.107</v>
      </c>
      <c r="G11" s="219">
        <v>15.197693574958816</v>
      </c>
      <c r="H11" s="220"/>
      <c r="I11" s="217"/>
    </row>
    <row r="12" spans="1:9">
      <c r="A12" s="216"/>
      <c r="B12" s="221"/>
      <c r="C12" s="217">
        <v>2021</v>
      </c>
      <c r="D12" s="217">
        <v>2021</v>
      </c>
      <c r="E12" s="217">
        <v>4.0460000000000003</v>
      </c>
      <c r="F12" s="217">
        <v>4.1509999999999998</v>
      </c>
      <c r="G12" s="219">
        <v>50.640478223740395</v>
      </c>
      <c r="H12" s="217"/>
      <c r="I12" s="217"/>
    </row>
    <row r="13" spans="1:9">
      <c r="A13" s="216"/>
      <c r="B13" s="221"/>
      <c r="C13" s="217">
        <v>2022</v>
      </c>
      <c r="D13" s="217">
        <v>2022</v>
      </c>
      <c r="E13" s="217">
        <v>0.60199999999999998</v>
      </c>
      <c r="F13" s="217">
        <v>2.722</v>
      </c>
      <c r="G13" s="219">
        <v>81.889290012033698</v>
      </c>
      <c r="H13" s="217"/>
      <c r="I13" s="217"/>
    </row>
    <row r="14" spans="1:9">
      <c r="A14" s="216"/>
      <c r="B14" s="221"/>
      <c r="C14" s="217">
        <v>2023</v>
      </c>
      <c r="D14" s="217">
        <v>2023</v>
      </c>
      <c r="E14" s="217">
        <v>0.57199999999999995</v>
      </c>
      <c r="F14" s="217">
        <v>0.313</v>
      </c>
      <c r="G14" s="219">
        <v>35.367231638418076</v>
      </c>
      <c r="H14" s="217"/>
      <c r="I14" s="217"/>
    </row>
    <row r="15" spans="1:9" ht="47.25">
      <c r="A15" s="216"/>
      <c r="B15" s="221"/>
      <c r="C15" s="218" t="s">
        <v>1170</v>
      </c>
      <c r="D15" s="217" t="s">
        <v>1073</v>
      </c>
      <c r="E15" s="217">
        <v>1.127</v>
      </c>
      <c r="F15" s="217">
        <v>1.444</v>
      </c>
      <c r="G15" s="219">
        <v>56.164916374951382</v>
      </c>
      <c r="H15" s="220"/>
      <c r="I15" s="217"/>
    </row>
    <row r="16" spans="1:9" ht="47.25">
      <c r="A16" s="216"/>
      <c r="B16" s="221"/>
      <c r="C16" s="218" t="s">
        <v>1169</v>
      </c>
      <c r="D16" s="218" t="s">
        <v>1074</v>
      </c>
      <c r="E16" s="217">
        <v>3.2770000000000001</v>
      </c>
      <c r="F16" s="217">
        <v>9.282</v>
      </c>
      <c r="G16" s="219">
        <v>73.907158213233544</v>
      </c>
      <c r="H16" s="217"/>
      <c r="I16" s="217"/>
    </row>
    <row r="17" spans="1:9" ht="63">
      <c r="A17" s="216"/>
      <c r="B17" s="221"/>
      <c r="C17" s="218" t="s">
        <v>1171</v>
      </c>
      <c r="D17" s="218" t="s">
        <v>1075</v>
      </c>
      <c r="E17" s="217">
        <v>0</v>
      </c>
      <c r="F17" s="217">
        <v>2.5209999999999999</v>
      </c>
      <c r="G17" s="219">
        <v>100</v>
      </c>
      <c r="H17" s="217"/>
      <c r="I17" s="217"/>
    </row>
    <row r="18" spans="1:9">
      <c r="A18" s="216"/>
      <c r="B18" s="221"/>
      <c r="C18" s="217"/>
      <c r="D18" s="217"/>
      <c r="E18" s="219"/>
      <c r="F18" s="217"/>
      <c r="G18" s="217"/>
      <c r="H18" s="217"/>
      <c r="I18" s="217"/>
    </row>
    <row r="19" spans="1:9">
      <c r="A19" s="216"/>
      <c r="B19" s="221"/>
      <c r="C19" s="222"/>
      <c r="D19" s="220"/>
      <c r="E19" s="219"/>
      <c r="F19" s="220"/>
      <c r="G19" s="217"/>
      <c r="H19" s="220"/>
      <c r="I19" s="217"/>
    </row>
    <row r="20" spans="1:9">
      <c r="A20" s="216"/>
      <c r="B20" s="221"/>
      <c r="C20" s="222"/>
      <c r="D20" s="217"/>
      <c r="E20" s="219"/>
      <c r="F20" s="217"/>
      <c r="G20" s="217"/>
      <c r="H20" s="220"/>
      <c r="I20" s="217"/>
    </row>
    <row r="21" spans="1:9">
      <c r="A21" s="216"/>
      <c r="B21" s="221"/>
      <c r="C21" s="222"/>
      <c r="D21" s="217"/>
      <c r="E21" s="219"/>
      <c r="F21" s="217"/>
      <c r="G21" s="217"/>
      <c r="H21" s="217"/>
      <c r="I21" s="217"/>
    </row>
    <row r="22" spans="1:9">
      <c r="A22" s="216"/>
      <c r="B22" s="221"/>
      <c r="C22" s="191"/>
      <c r="E22" s="223"/>
    </row>
    <row r="23" spans="1:9">
      <c r="A23" s="216"/>
      <c r="B23" s="221"/>
      <c r="D23" s="224"/>
      <c r="E23" s="223"/>
      <c r="F23" s="224"/>
      <c r="H23" s="224"/>
    </row>
    <row r="24" spans="1:9">
      <c r="A24" s="216"/>
      <c r="B24" s="221"/>
      <c r="D24" s="224"/>
      <c r="E24" s="223"/>
      <c r="F24" s="224"/>
      <c r="H24" s="224"/>
    </row>
    <row r="25" spans="1:9">
      <c r="A25" s="216"/>
      <c r="H25" s="224"/>
    </row>
    <row r="26" spans="1:9">
      <c r="A26" s="216"/>
    </row>
    <row r="27" spans="1:9">
      <c r="A27" s="216"/>
    </row>
    <row r="28" spans="1:9">
      <c r="A28" s="216"/>
    </row>
    <row r="29" spans="1:9">
      <c r="A29" s="216"/>
    </row>
    <row r="30" spans="1:9">
      <c r="A30" s="216"/>
    </row>
    <row r="31" spans="1:9">
      <c r="A31" s="216"/>
    </row>
    <row r="32" spans="1:9">
      <c r="A32" s="216"/>
    </row>
    <row r="33" spans="1:5">
      <c r="A33" s="216"/>
    </row>
    <row r="34" spans="1:5">
      <c r="A34" s="216"/>
    </row>
    <row r="35" spans="1:5">
      <c r="A35" s="216"/>
    </row>
    <row r="36" spans="1:5">
      <c r="A36" s="216"/>
      <c r="E36" s="223"/>
    </row>
    <row r="37" spans="1:5">
      <c r="A37" s="216"/>
    </row>
    <row r="38" spans="1:5">
      <c r="A38" s="216"/>
    </row>
    <row r="39" spans="1:5">
      <c r="A39" s="216"/>
    </row>
    <row r="40" spans="1:5">
      <c r="A40" s="216"/>
    </row>
    <row r="41" spans="1:5">
      <c r="A41" s="216"/>
    </row>
    <row r="42" spans="1:5">
      <c r="A42" s="216"/>
    </row>
    <row r="43" spans="1:5">
      <c r="A43" s="216"/>
    </row>
    <row r="44" spans="1:5">
      <c r="A44" s="216"/>
    </row>
    <row r="45" spans="1:5">
      <c r="A45" s="216"/>
    </row>
    <row r="46" spans="1:5">
      <c r="A46" s="216"/>
    </row>
    <row r="47" spans="1:5">
      <c r="A47" s="216"/>
    </row>
    <row r="48" spans="1:5">
      <c r="A48" s="216"/>
    </row>
    <row r="49" spans="1:1">
      <c r="A49" s="216"/>
    </row>
    <row r="50" spans="1:1">
      <c r="A50" s="216"/>
    </row>
    <row r="51" spans="1:1">
      <c r="A51" s="216"/>
    </row>
    <row r="52" spans="1:1">
      <c r="A52" s="216"/>
    </row>
    <row r="53" spans="1:1">
      <c r="A53" s="216"/>
    </row>
    <row r="54" spans="1:1">
      <c r="A54" s="216"/>
    </row>
    <row r="55" spans="1:1">
      <c r="A55" s="216"/>
    </row>
    <row r="56" spans="1:1">
      <c r="A56" s="216"/>
    </row>
    <row r="57" spans="1:1">
      <c r="A57" s="216"/>
    </row>
    <row r="58" spans="1:1">
      <c r="A58" s="216"/>
    </row>
    <row r="59" spans="1:1">
      <c r="A59" s="216"/>
    </row>
    <row r="60" spans="1:1">
      <c r="A60" s="216"/>
    </row>
    <row r="61" spans="1:1">
      <c r="A61" s="216"/>
    </row>
    <row r="62" spans="1:1">
      <c r="A62" s="216"/>
    </row>
    <row r="63" spans="1:1">
      <c r="A63" s="216"/>
    </row>
    <row r="64" spans="1:1">
      <c r="A64" s="216"/>
    </row>
    <row r="65" spans="1:1">
      <c r="A65" s="216"/>
    </row>
    <row r="66" spans="1:1">
      <c r="A66" s="216"/>
    </row>
    <row r="67" spans="1:1">
      <c r="A67" s="216"/>
    </row>
    <row r="68" spans="1:1">
      <c r="A68" s="216"/>
    </row>
    <row r="69" spans="1:1">
      <c r="A69" s="216"/>
    </row>
    <row r="70" spans="1:1">
      <c r="A70" s="216"/>
    </row>
    <row r="71" spans="1:1">
      <c r="A71" s="216"/>
    </row>
    <row r="72" spans="1:1">
      <c r="A72" s="216"/>
    </row>
    <row r="73" spans="1:1">
      <c r="A73" s="216"/>
    </row>
    <row r="74" spans="1:1">
      <c r="A74" s="216"/>
    </row>
    <row r="75" spans="1:1">
      <c r="A75" s="216"/>
    </row>
    <row r="76" spans="1:1">
      <c r="A76" s="216"/>
    </row>
    <row r="77" spans="1:1">
      <c r="A77" s="216"/>
    </row>
    <row r="78" spans="1:1">
      <c r="A78" s="216"/>
    </row>
    <row r="79" spans="1:1">
      <c r="A79" s="216"/>
    </row>
    <row r="80" spans="1:1">
      <c r="A80" s="216"/>
    </row>
    <row r="81" spans="1:1">
      <c r="A81" s="216"/>
    </row>
    <row r="82" spans="1:1">
      <c r="A82" s="216"/>
    </row>
    <row r="83" spans="1:1">
      <c r="A83" s="216"/>
    </row>
    <row r="84" spans="1:1">
      <c r="A84" s="216"/>
    </row>
    <row r="85" spans="1:1">
      <c r="A85" s="216"/>
    </row>
    <row r="86" spans="1:1">
      <c r="A86" s="216"/>
    </row>
    <row r="87" spans="1:1">
      <c r="A87" s="216"/>
    </row>
    <row r="88" spans="1:1">
      <c r="A88" s="216"/>
    </row>
    <row r="89" spans="1:1">
      <c r="A89" s="216"/>
    </row>
    <row r="90" spans="1:1">
      <c r="A90" s="216"/>
    </row>
    <row r="91" spans="1:1">
      <c r="A91" s="216"/>
    </row>
    <row r="92" spans="1:1">
      <c r="A92" s="216"/>
    </row>
    <row r="93" spans="1:1">
      <c r="A93" s="216"/>
    </row>
    <row r="94" spans="1:1">
      <c r="A94" s="216"/>
    </row>
    <row r="95" spans="1:1">
      <c r="A95" s="216"/>
    </row>
    <row r="96" spans="1:1">
      <c r="A96" s="216"/>
    </row>
    <row r="97" spans="1:1">
      <c r="A97" s="216"/>
    </row>
    <row r="98" spans="1:1">
      <c r="A98" s="216"/>
    </row>
    <row r="99" spans="1:1">
      <c r="A99" s="216"/>
    </row>
    <row r="100" spans="1:1">
      <c r="A100" s="216"/>
    </row>
    <row r="101" spans="1:1">
      <c r="A101" s="216"/>
    </row>
    <row r="102" spans="1:1">
      <c r="A102" s="216"/>
    </row>
    <row r="103" spans="1:1">
      <c r="A103" s="216"/>
    </row>
    <row r="104" spans="1:1">
      <c r="A104" s="216"/>
    </row>
    <row r="105" spans="1:1">
      <c r="A105" s="216"/>
    </row>
    <row r="106" spans="1:1">
      <c r="A106" s="216"/>
    </row>
    <row r="107" spans="1:1">
      <c r="A107" s="216"/>
    </row>
    <row r="108" spans="1:1">
      <c r="A108" s="216"/>
    </row>
    <row r="109" spans="1:1">
      <c r="A109" s="216"/>
    </row>
    <row r="110" spans="1:1">
      <c r="A110" s="216"/>
    </row>
    <row r="111" spans="1:1">
      <c r="A111" s="216"/>
    </row>
    <row r="112" spans="1:1">
      <c r="A112" s="216"/>
    </row>
    <row r="113" spans="1:1">
      <c r="A113" s="216"/>
    </row>
    <row r="114" spans="1:1">
      <c r="A114" s="216"/>
    </row>
    <row r="115" spans="1:1">
      <c r="A115" s="216"/>
    </row>
    <row r="116" spans="1:1">
      <c r="A116" s="216"/>
    </row>
    <row r="117" spans="1:1">
      <c r="A117" s="216"/>
    </row>
    <row r="118" spans="1:1">
      <c r="A118" s="216"/>
    </row>
    <row r="119" spans="1:1">
      <c r="A119" s="216"/>
    </row>
    <row r="120" spans="1:1">
      <c r="A120" s="216"/>
    </row>
    <row r="121" spans="1:1">
      <c r="A121" s="216"/>
    </row>
    <row r="122" spans="1:1">
      <c r="A122" s="216"/>
    </row>
    <row r="123" spans="1:1">
      <c r="A123" s="216"/>
    </row>
    <row r="124" spans="1:1">
      <c r="A124" s="216"/>
    </row>
    <row r="125" spans="1:1">
      <c r="A125" s="216"/>
    </row>
    <row r="126" spans="1:1">
      <c r="A126" s="216"/>
    </row>
    <row r="127" spans="1:1">
      <c r="A127" s="216"/>
    </row>
    <row r="128" spans="1:1">
      <c r="A128" s="216"/>
    </row>
    <row r="129" spans="1:1">
      <c r="A129" s="216"/>
    </row>
    <row r="130" spans="1:1">
      <c r="A130" s="216"/>
    </row>
    <row r="131" spans="1:1">
      <c r="A131" s="216"/>
    </row>
    <row r="132" spans="1:1">
      <c r="A132" s="216"/>
    </row>
    <row r="133" spans="1:1">
      <c r="A133" s="216"/>
    </row>
    <row r="134" spans="1:1">
      <c r="A134" s="216"/>
    </row>
    <row r="135" spans="1:1">
      <c r="A135" s="216"/>
    </row>
    <row r="136" spans="1:1">
      <c r="A136" s="216"/>
    </row>
    <row r="137" spans="1:1">
      <c r="A137" s="216"/>
    </row>
    <row r="138" spans="1:1">
      <c r="A138" s="216"/>
    </row>
    <row r="139" spans="1:1">
      <c r="A139" s="216"/>
    </row>
    <row r="140" spans="1:1">
      <c r="A140" s="216"/>
    </row>
    <row r="141" spans="1:1">
      <c r="A141" s="216"/>
    </row>
    <row r="142" spans="1:1">
      <c r="A142" s="216"/>
    </row>
    <row r="143" spans="1:1">
      <c r="A143" s="216"/>
    </row>
    <row r="144" spans="1:1">
      <c r="A144" s="216"/>
    </row>
    <row r="145" spans="1:1">
      <c r="A145" s="216"/>
    </row>
    <row r="146" spans="1:1">
      <c r="A146" s="216"/>
    </row>
    <row r="147" spans="1:1">
      <c r="A147" s="216"/>
    </row>
    <row r="148" spans="1:1">
      <c r="A148" s="216"/>
    </row>
    <row r="149" spans="1:1">
      <c r="A149" s="216"/>
    </row>
    <row r="150" spans="1:1">
      <c r="A150" s="216"/>
    </row>
    <row r="151" spans="1:1">
      <c r="A151" s="216"/>
    </row>
    <row r="152" spans="1:1">
      <c r="A152" s="216"/>
    </row>
    <row r="153" spans="1:1">
      <c r="A153" s="216"/>
    </row>
    <row r="154" spans="1:1">
      <c r="A154" s="216"/>
    </row>
    <row r="155" spans="1:1">
      <c r="A155" s="216"/>
    </row>
    <row r="156" spans="1:1">
      <c r="A156" s="216"/>
    </row>
    <row r="157" spans="1:1">
      <c r="A157" s="216"/>
    </row>
    <row r="158" spans="1:1">
      <c r="A158" s="216"/>
    </row>
    <row r="159" spans="1:1">
      <c r="A159" s="216"/>
    </row>
    <row r="160" spans="1:1">
      <c r="A160" s="216"/>
    </row>
    <row r="161" spans="1:1">
      <c r="A161" s="216"/>
    </row>
    <row r="162" spans="1:1">
      <c r="A162" s="216"/>
    </row>
    <row r="163" spans="1:1">
      <c r="A163" s="216"/>
    </row>
    <row r="164" spans="1:1">
      <c r="A164" s="216"/>
    </row>
    <row r="165" spans="1:1">
      <c r="A165" s="216"/>
    </row>
    <row r="166" spans="1:1">
      <c r="A166" s="216"/>
    </row>
    <row r="167" spans="1:1">
      <c r="A167" s="216"/>
    </row>
    <row r="168" spans="1:1">
      <c r="A168" s="216"/>
    </row>
    <row r="169" spans="1:1">
      <c r="A169" s="216"/>
    </row>
    <row r="170" spans="1:1">
      <c r="A170" s="216"/>
    </row>
    <row r="171" spans="1:1">
      <c r="A171" s="216"/>
    </row>
    <row r="172" spans="1:1">
      <c r="A172" s="216"/>
    </row>
    <row r="173" spans="1:1">
      <c r="A173" s="216"/>
    </row>
    <row r="174" spans="1:1">
      <c r="A174" s="216"/>
    </row>
    <row r="175" spans="1:1">
      <c r="A175" s="216"/>
    </row>
    <row r="176" spans="1:1">
      <c r="A176" s="216"/>
    </row>
    <row r="177" spans="1:1">
      <c r="A177" s="216"/>
    </row>
    <row r="178" spans="1:1">
      <c r="A178" s="216"/>
    </row>
    <row r="179" spans="1:1">
      <c r="A179" s="216"/>
    </row>
    <row r="180" spans="1:1">
      <c r="A180" s="216"/>
    </row>
    <row r="181" spans="1:1">
      <c r="A181" s="216"/>
    </row>
    <row r="182" spans="1:1">
      <c r="A182" s="216"/>
    </row>
    <row r="183" spans="1:1">
      <c r="A183" s="216"/>
    </row>
    <row r="184" spans="1:1">
      <c r="A184" s="216"/>
    </row>
    <row r="185" spans="1:1">
      <c r="A185" s="216"/>
    </row>
    <row r="186" spans="1:1">
      <c r="A186" s="216"/>
    </row>
    <row r="187" spans="1:1">
      <c r="A187" s="216"/>
    </row>
    <row r="188" spans="1:1">
      <c r="A188" s="216"/>
    </row>
    <row r="189" spans="1:1">
      <c r="A189" s="216"/>
    </row>
    <row r="190" spans="1:1">
      <c r="A190" s="216"/>
    </row>
    <row r="191" spans="1:1">
      <c r="A191" s="216"/>
    </row>
    <row r="192" spans="1:1">
      <c r="A192" s="216"/>
    </row>
    <row r="193" spans="1:1">
      <c r="A193" s="216"/>
    </row>
    <row r="194" spans="1:1">
      <c r="A194" s="216"/>
    </row>
    <row r="195" spans="1:1">
      <c r="A195" s="216"/>
    </row>
    <row r="196" spans="1:1">
      <c r="A196" s="216"/>
    </row>
    <row r="197" spans="1:1">
      <c r="A197" s="216"/>
    </row>
    <row r="198" spans="1:1">
      <c r="A198" s="216"/>
    </row>
    <row r="199" spans="1:1">
      <c r="A199" s="216"/>
    </row>
    <row r="200" spans="1:1">
      <c r="A200" s="216"/>
    </row>
    <row r="201" spans="1:1">
      <c r="A201" s="216"/>
    </row>
    <row r="202" spans="1:1">
      <c r="A202" s="216"/>
    </row>
    <row r="203" spans="1:1">
      <c r="A203" s="216"/>
    </row>
    <row r="204" spans="1:1">
      <c r="A204" s="216"/>
    </row>
    <row r="205" spans="1:1">
      <c r="A205" s="216"/>
    </row>
    <row r="206" spans="1:1">
      <c r="A206" s="216"/>
    </row>
    <row r="207" spans="1:1">
      <c r="A207" s="216"/>
    </row>
    <row r="208" spans="1:1">
      <c r="A208" s="216"/>
    </row>
    <row r="209" spans="1:1">
      <c r="A209" s="216"/>
    </row>
    <row r="210" spans="1:1">
      <c r="A210" s="216"/>
    </row>
    <row r="211" spans="1:1">
      <c r="A211" s="216"/>
    </row>
    <row r="212" spans="1:1">
      <c r="A212" s="216"/>
    </row>
    <row r="213" spans="1:1">
      <c r="A213" s="216"/>
    </row>
    <row r="214" spans="1:1">
      <c r="A214" s="216"/>
    </row>
    <row r="215" spans="1:1">
      <c r="A215" s="216"/>
    </row>
    <row r="216" spans="1:1">
      <c r="A216" s="216"/>
    </row>
    <row r="217" spans="1:1">
      <c r="A217" s="216"/>
    </row>
    <row r="218" spans="1:1">
      <c r="A218" s="216"/>
    </row>
    <row r="219" spans="1:1">
      <c r="A219" s="216"/>
    </row>
    <row r="220" spans="1:1">
      <c r="A220" s="216"/>
    </row>
    <row r="221" spans="1:1">
      <c r="A221" s="216"/>
    </row>
    <row r="222" spans="1:1">
      <c r="A222" s="216"/>
    </row>
    <row r="223" spans="1:1">
      <c r="A223" s="216"/>
    </row>
    <row r="224" spans="1:1">
      <c r="A224" s="216"/>
    </row>
    <row r="225" spans="1:1">
      <c r="A225" s="216"/>
    </row>
    <row r="226" spans="1:1">
      <c r="A226" s="216"/>
    </row>
    <row r="227" spans="1:1">
      <c r="A227" s="216"/>
    </row>
    <row r="228" spans="1:1">
      <c r="A228" s="216"/>
    </row>
    <row r="229" spans="1:1">
      <c r="A229" s="216"/>
    </row>
    <row r="230" spans="1:1">
      <c r="A230" s="216"/>
    </row>
    <row r="231" spans="1:1">
      <c r="A231" s="216"/>
    </row>
    <row r="232" spans="1:1">
      <c r="A232" s="216"/>
    </row>
    <row r="233" spans="1:1">
      <c r="A233" s="216"/>
    </row>
    <row r="234" spans="1:1">
      <c r="A234" s="216"/>
    </row>
    <row r="235" spans="1:1">
      <c r="A235" s="216"/>
    </row>
    <row r="236" spans="1:1">
      <c r="A236" s="216"/>
    </row>
    <row r="237" spans="1:1">
      <c r="A237" s="216"/>
    </row>
    <row r="238" spans="1:1">
      <c r="A238" s="216"/>
    </row>
    <row r="239" spans="1:1">
      <c r="A239" s="216"/>
    </row>
    <row r="240" spans="1:1">
      <c r="A240" s="216"/>
    </row>
    <row r="241" spans="1:1">
      <c r="A241" s="216"/>
    </row>
    <row r="242" spans="1:1">
      <c r="A242" s="216"/>
    </row>
    <row r="243" spans="1:1">
      <c r="A243" s="216"/>
    </row>
    <row r="244" spans="1:1">
      <c r="A244" s="216"/>
    </row>
    <row r="245" spans="1:1">
      <c r="A245" s="216"/>
    </row>
    <row r="246" spans="1:1">
      <c r="A246" s="216"/>
    </row>
    <row r="247" spans="1:1">
      <c r="A247" s="216"/>
    </row>
    <row r="248" spans="1:1">
      <c r="A248" s="216"/>
    </row>
    <row r="249" spans="1:1">
      <c r="A249" s="216"/>
    </row>
    <row r="250" spans="1:1">
      <c r="A250" s="216"/>
    </row>
    <row r="251" spans="1:1">
      <c r="A251" s="216"/>
    </row>
    <row r="252" spans="1:1">
      <c r="A252" s="216"/>
    </row>
    <row r="253" spans="1:1">
      <c r="A253" s="216"/>
    </row>
    <row r="254" spans="1:1">
      <c r="A254" s="216"/>
    </row>
    <row r="255" spans="1:1">
      <c r="A255" s="216"/>
    </row>
    <row r="256" spans="1:1">
      <c r="A256" s="216"/>
    </row>
    <row r="257" spans="1:1">
      <c r="A257" s="216"/>
    </row>
    <row r="258" spans="1:1">
      <c r="A258" s="216"/>
    </row>
    <row r="259" spans="1:1">
      <c r="A259" s="216"/>
    </row>
    <row r="260" spans="1:1">
      <c r="A260" s="216"/>
    </row>
    <row r="261" spans="1:1">
      <c r="A261" s="216"/>
    </row>
    <row r="262" spans="1:1">
      <c r="A262" s="216"/>
    </row>
    <row r="263" spans="1:1">
      <c r="A263" s="216"/>
    </row>
    <row r="264" spans="1:1">
      <c r="A264" s="216"/>
    </row>
    <row r="265" spans="1:1">
      <c r="A265" s="216"/>
    </row>
    <row r="266" spans="1:1">
      <c r="A266" s="216"/>
    </row>
    <row r="267" spans="1:1">
      <c r="A267" s="216"/>
    </row>
    <row r="268" spans="1:1">
      <c r="A268" s="216"/>
    </row>
    <row r="269" spans="1:1">
      <c r="A269" s="216"/>
    </row>
    <row r="270" spans="1:1">
      <c r="A270" s="216"/>
    </row>
    <row r="271" spans="1:1">
      <c r="A271" s="216"/>
    </row>
    <row r="272" spans="1:1">
      <c r="A272" s="216"/>
    </row>
    <row r="273" spans="1:1">
      <c r="A273" s="216"/>
    </row>
    <row r="274" spans="1:1">
      <c r="A274" s="216"/>
    </row>
    <row r="275" spans="1:1">
      <c r="A275" s="216"/>
    </row>
    <row r="276" spans="1:1">
      <c r="A276" s="216"/>
    </row>
    <row r="277" spans="1:1">
      <c r="A277" s="216"/>
    </row>
    <row r="278" spans="1:1">
      <c r="A278" s="216"/>
    </row>
    <row r="279" spans="1:1">
      <c r="A279" s="216"/>
    </row>
    <row r="280" spans="1:1">
      <c r="A280" s="216"/>
    </row>
    <row r="281" spans="1:1">
      <c r="A281" s="216"/>
    </row>
    <row r="282" spans="1:1">
      <c r="A282" s="216"/>
    </row>
    <row r="283" spans="1:1">
      <c r="A283" s="216"/>
    </row>
    <row r="284" spans="1:1">
      <c r="A284" s="216"/>
    </row>
    <row r="285" spans="1:1">
      <c r="A285" s="216"/>
    </row>
    <row r="286" spans="1:1">
      <c r="A286" s="216"/>
    </row>
    <row r="287" spans="1:1">
      <c r="A287" s="216"/>
    </row>
    <row r="288" spans="1:1">
      <c r="A288" s="216"/>
    </row>
    <row r="289" spans="1:1">
      <c r="A289" s="216"/>
    </row>
    <row r="290" spans="1:1">
      <c r="A290" s="216"/>
    </row>
    <row r="291" spans="1:1">
      <c r="A291" s="216"/>
    </row>
    <row r="292" spans="1:1">
      <c r="A292" s="216"/>
    </row>
    <row r="293" spans="1:1">
      <c r="A293" s="216"/>
    </row>
    <row r="294" spans="1:1">
      <c r="A294" s="216"/>
    </row>
    <row r="295" spans="1:1">
      <c r="A295" s="216"/>
    </row>
    <row r="296" spans="1:1">
      <c r="A296" s="216"/>
    </row>
    <row r="297" spans="1:1">
      <c r="A297" s="216"/>
    </row>
    <row r="298" spans="1:1">
      <c r="A298" s="216"/>
    </row>
    <row r="299" spans="1:1">
      <c r="A299" s="216"/>
    </row>
    <row r="300" spans="1:1">
      <c r="A300" s="216"/>
    </row>
    <row r="301" spans="1:1">
      <c r="A301" s="216"/>
    </row>
    <row r="302" spans="1:1">
      <c r="A302" s="216"/>
    </row>
    <row r="303" spans="1:1">
      <c r="A303" s="216"/>
    </row>
    <row r="304" spans="1:1">
      <c r="A304" s="216"/>
    </row>
    <row r="305" spans="1:1">
      <c r="A305" s="216"/>
    </row>
    <row r="306" spans="1:1">
      <c r="A306" s="216"/>
    </row>
    <row r="307" spans="1:1">
      <c r="A307" s="216"/>
    </row>
    <row r="308" spans="1:1">
      <c r="A308" s="216"/>
    </row>
    <row r="309" spans="1:1">
      <c r="A309" s="216"/>
    </row>
    <row r="310" spans="1:1">
      <c r="A310" s="216"/>
    </row>
    <row r="311" spans="1:1">
      <c r="A311" s="216"/>
    </row>
    <row r="312" spans="1:1">
      <c r="A312" s="216"/>
    </row>
    <row r="313" spans="1:1">
      <c r="A313" s="216"/>
    </row>
    <row r="314" spans="1:1">
      <c r="A314" s="216"/>
    </row>
    <row r="315" spans="1:1">
      <c r="A315" s="216"/>
    </row>
    <row r="316" spans="1:1">
      <c r="A316" s="216"/>
    </row>
    <row r="317" spans="1:1">
      <c r="A317" s="216"/>
    </row>
    <row r="318" spans="1:1">
      <c r="A318" s="216"/>
    </row>
    <row r="319" spans="1:1">
      <c r="A319" s="216"/>
    </row>
    <row r="320" spans="1:1">
      <c r="A320" s="216"/>
    </row>
    <row r="321" spans="1:1">
      <c r="A321" s="216"/>
    </row>
    <row r="322" spans="1:1">
      <c r="A322" s="216"/>
    </row>
    <row r="323" spans="1:1">
      <c r="A323" s="216"/>
    </row>
    <row r="324" spans="1:1">
      <c r="A324" s="216"/>
    </row>
    <row r="325" spans="1:1">
      <c r="A325" s="216"/>
    </row>
    <row r="326" spans="1:1">
      <c r="A326" s="216"/>
    </row>
    <row r="327" spans="1:1">
      <c r="A327" s="216"/>
    </row>
    <row r="328" spans="1:1">
      <c r="A328" s="216"/>
    </row>
    <row r="329" spans="1:1">
      <c r="A329" s="216"/>
    </row>
    <row r="330" spans="1:1">
      <c r="A330" s="216"/>
    </row>
    <row r="331" spans="1:1">
      <c r="A331" s="216"/>
    </row>
    <row r="332" spans="1:1">
      <c r="A332" s="216"/>
    </row>
    <row r="333" spans="1:1">
      <c r="A333" s="216"/>
    </row>
    <row r="334" spans="1:1">
      <c r="A334" s="216"/>
    </row>
    <row r="335" spans="1:1">
      <c r="A335" s="216"/>
    </row>
    <row r="336" spans="1:1">
      <c r="A336" s="216"/>
    </row>
    <row r="337" spans="1:1">
      <c r="A337" s="216"/>
    </row>
    <row r="338" spans="1:1">
      <c r="A338" s="216"/>
    </row>
    <row r="339" spans="1:1">
      <c r="A339" s="216"/>
    </row>
    <row r="340" spans="1:1">
      <c r="A340" s="216"/>
    </row>
    <row r="341" spans="1:1">
      <c r="A341" s="216"/>
    </row>
    <row r="342" spans="1:1">
      <c r="A342" s="216"/>
    </row>
    <row r="343" spans="1:1">
      <c r="A343" s="216"/>
    </row>
    <row r="344" spans="1:1">
      <c r="A344" s="216"/>
    </row>
    <row r="345" spans="1:1">
      <c r="A345" s="216"/>
    </row>
    <row r="346" spans="1:1">
      <c r="A346" s="216"/>
    </row>
    <row r="347" spans="1:1">
      <c r="A347" s="216"/>
    </row>
    <row r="348" spans="1:1">
      <c r="A348" s="216"/>
    </row>
    <row r="349" spans="1:1">
      <c r="A349" s="216"/>
    </row>
    <row r="350" spans="1:1">
      <c r="A350" s="216"/>
    </row>
    <row r="351" spans="1:1">
      <c r="A351" s="216"/>
    </row>
    <row r="352" spans="1:1">
      <c r="A352" s="216"/>
    </row>
    <row r="353" spans="1:1">
      <c r="A353" s="216"/>
    </row>
    <row r="354" spans="1:1">
      <c r="A354" s="216"/>
    </row>
    <row r="355" spans="1:1">
      <c r="A355" s="216"/>
    </row>
    <row r="356" spans="1:1">
      <c r="A356" s="216"/>
    </row>
    <row r="357" spans="1:1">
      <c r="A357" s="216"/>
    </row>
    <row r="358" spans="1:1">
      <c r="A358" s="216"/>
    </row>
    <row r="359" spans="1:1">
      <c r="A359" s="216"/>
    </row>
    <row r="360" spans="1:1">
      <c r="A360" s="216"/>
    </row>
    <row r="361" spans="1:1">
      <c r="A361" s="216"/>
    </row>
    <row r="362" spans="1:1">
      <c r="A362" s="216"/>
    </row>
    <row r="363" spans="1:1">
      <c r="A363" s="216"/>
    </row>
    <row r="364" spans="1:1">
      <c r="A364" s="216"/>
    </row>
    <row r="365" spans="1:1">
      <c r="A365" s="216"/>
    </row>
    <row r="366" spans="1:1">
      <c r="A366" s="216"/>
    </row>
    <row r="367" spans="1:1">
      <c r="A367" s="216"/>
    </row>
    <row r="368" spans="1:1">
      <c r="A368" s="216"/>
    </row>
    <row r="369" spans="1:1">
      <c r="A369" s="216"/>
    </row>
    <row r="370" spans="1:1">
      <c r="A370" s="216"/>
    </row>
    <row r="371" spans="1:1">
      <c r="A371" s="216"/>
    </row>
    <row r="372" spans="1:1">
      <c r="A372" s="216"/>
    </row>
    <row r="373" spans="1:1">
      <c r="A373" s="216"/>
    </row>
    <row r="374" spans="1:1">
      <c r="A374" s="216"/>
    </row>
    <row r="375" spans="1:1">
      <c r="A375" s="216"/>
    </row>
    <row r="376" spans="1:1">
      <c r="A376" s="216"/>
    </row>
    <row r="377" spans="1:1">
      <c r="A377" s="216"/>
    </row>
    <row r="378" spans="1:1">
      <c r="A378" s="216"/>
    </row>
    <row r="379" spans="1:1">
      <c r="A379" s="216"/>
    </row>
    <row r="380" spans="1:1">
      <c r="A380" s="216"/>
    </row>
    <row r="381" spans="1:1">
      <c r="A381" s="216"/>
    </row>
    <row r="382" spans="1:1">
      <c r="A382" s="216"/>
    </row>
    <row r="383" spans="1:1">
      <c r="A383" s="216"/>
    </row>
    <row r="384" spans="1:1">
      <c r="A384" s="216"/>
    </row>
    <row r="385" spans="1:1">
      <c r="A385" s="216"/>
    </row>
    <row r="386" spans="1:1">
      <c r="A386" s="216"/>
    </row>
    <row r="387" spans="1:1">
      <c r="A387" s="216"/>
    </row>
    <row r="388" spans="1:1">
      <c r="A388" s="216"/>
    </row>
    <row r="389" spans="1:1">
      <c r="A389" s="216"/>
    </row>
    <row r="390" spans="1:1">
      <c r="A390" s="216"/>
    </row>
    <row r="391" spans="1:1">
      <c r="A391" s="216"/>
    </row>
    <row r="392" spans="1:1">
      <c r="A392" s="216"/>
    </row>
    <row r="393" spans="1:1">
      <c r="A393" s="216"/>
    </row>
    <row r="394" spans="1:1">
      <c r="A394" s="216"/>
    </row>
    <row r="395" spans="1:1">
      <c r="A395" s="216"/>
    </row>
    <row r="396" spans="1:1">
      <c r="A396" s="216"/>
    </row>
    <row r="397" spans="1:1">
      <c r="A397" s="216"/>
    </row>
    <row r="398" spans="1:1">
      <c r="A398" s="216"/>
    </row>
    <row r="399" spans="1:1">
      <c r="A399" s="216"/>
    </row>
    <row r="400" spans="1:1">
      <c r="A400" s="216"/>
    </row>
    <row r="401" spans="1:1">
      <c r="A401" s="216"/>
    </row>
    <row r="402" spans="1:1">
      <c r="A402" s="216"/>
    </row>
    <row r="403" spans="1:1">
      <c r="A403" s="216"/>
    </row>
    <row r="404" spans="1:1">
      <c r="A404" s="216"/>
    </row>
    <row r="405" spans="1:1">
      <c r="A405" s="216"/>
    </row>
    <row r="406" spans="1:1">
      <c r="A406" s="216"/>
    </row>
    <row r="407" spans="1:1">
      <c r="A407" s="216"/>
    </row>
    <row r="408" spans="1:1">
      <c r="A408" s="216"/>
    </row>
    <row r="409" spans="1:1">
      <c r="A409" s="216"/>
    </row>
    <row r="410" spans="1:1">
      <c r="A410" s="216"/>
    </row>
    <row r="411" spans="1:1">
      <c r="A411" s="216"/>
    </row>
    <row r="412" spans="1:1">
      <c r="A412" s="216"/>
    </row>
    <row r="413" spans="1:1">
      <c r="A413" s="216"/>
    </row>
    <row r="414" spans="1:1">
      <c r="A414" s="216"/>
    </row>
    <row r="415" spans="1:1">
      <c r="A415" s="216"/>
    </row>
    <row r="416" spans="1:1">
      <c r="A416" s="216"/>
    </row>
    <row r="417" spans="1:1">
      <c r="A417" s="216"/>
    </row>
    <row r="418" spans="1:1">
      <c r="A418" s="216"/>
    </row>
    <row r="419" spans="1:1">
      <c r="A419" s="216"/>
    </row>
    <row r="420" spans="1:1">
      <c r="A420" s="216"/>
    </row>
    <row r="421" spans="1:1">
      <c r="A421" s="216"/>
    </row>
    <row r="422" spans="1:1">
      <c r="A422" s="216"/>
    </row>
    <row r="423" spans="1:1">
      <c r="A423" s="216"/>
    </row>
    <row r="424" spans="1:1">
      <c r="A424" s="216"/>
    </row>
    <row r="425" spans="1:1">
      <c r="A425" s="216"/>
    </row>
    <row r="426" spans="1:1">
      <c r="A426" s="216"/>
    </row>
    <row r="427" spans="1:1">
      <c r="A427" s="216"/>
    </row>
    <row r="428" spans="1:1">
      <c r="A428" s="216"/>
    </row>
    <row r="429" spans="1:1">
      <c r="A429" s="216"/>
    </row>
    <row r="430" spans="1:1">
      <c r="A430" s="216"/>
    </row>
    <row r="431" spans="1:1">
      <c r="A431" s="216"/>
    </row>
    <row r="432" spans="1:1">
      <c r="A432" s="216"/>
    </row>
    <row r="433" spans="1:1">
      <c r="A433" s="216"/>
    </row>
    <row r="434" spans="1:1">
      <c r="A434" s="216"/>
    </row>
    <row r="435" spans="1:1">
      <c r="A435" s="216"/>
    </row>
    <row r="436" spans="1:1">
      <c r="A436" s="216"/>
    </row>
    <row r="437" spans="1:1">
      <c r="A437" s="216"/>
    </row>
    <row r="438" spans="1:1">
      <c r="A438" s="216"/>
    </row>
    <row r="439" spans="1:1">
      <c r="A439" s="216"/>
    </row>
    <row r="440" spans="1:1">
      <c r="A440" s="216"/>
    </row>
    <row r="441" spans="1:1">
      <c r="A441" s="216"/>
    </row>
    <row r="442" spans="1:1">
      <c r="A442" s="216"/>
    </row>
    <row r="443" spans="1:1">
      <c r="A443" s="216"/>
    </row>
    <row r="444" spans="1:1">
      <c r="A444" s="216"/>
    </row>
    <row r="445" spans="1:1">
      <c r="A445" s="216"/>
    </row>
    <row r="446" spans="1:1">
      <c r="A446" s="216"/>
    </row>
    <row r="447" spans="1:1">
      <c r="A447" s="216"/>
    </row>
    <row r="448" spans="1:1">
      <c r="A448" s="216"/>
    </row>
    <row r="449" spans="1:1">
      <c r="A449" s="216"/>
    </row>
    <row r="450" spans="1:1">
      <c r="A450" s="216"/>
    </row>
    <row r="451" spans="1:1">
      <c r="A451" s="216"/>
    </row>
    <row r="452" spans="1:1">
      <c r="A452" s="216"/>
    </row>
    <row r="453" spans="1:1">
      <c r="A453" s="216"/>
    </row>
    <row r="454" spans="1:1">
      <c r="A454" s="216"/>
    </row>
    <row r="455" spans="1:1">
      <c r="A455" s="216"/>
    </row>
    <row r="456" spans="1:1">
      <c r="A456" s="216"/>
    </row>
    <row r="457" spans="1:1">
      <c r="A457" s="216"/>
    </row>
    <row r="458" spans="1:1">
      <c r="A458" s="216"/>
    </row>
    <row r="459" spans="1:1">
      <c r="A459" s="216"/>
    </row>
    <row r="460" spans="1:1">
      <c r="A460" s="216"/>
    </row>
    <row r="461" spans="1:1">
      <c r="A461" s="216"/>
    </row>
    <row r="462" spans="1:1">
      <c r="A462" s="216"/>
    </row>
    <row r="463" spans="1:1">
      <c r="A463" s="216"/>
    </row>
    <row r="464" spans="1:1">
      <c r="A464" s="216"/>
    </row>
    <row r="465" spans="1:1">
      <c r="A465" s="216"/>
    </row>
    <row r="466" spans="1:1">
      <c r="A466" s="216"/>
    </row>
    <row r="467" spans="1:1">
      <c r="A467" s="216"/>
    </row>
    <row r="468" spans="1:1">
      <c r="A468" s="216"/>
    </row>
    <row r="469" spans="1:1">
      <c r="A469" s="216"/>
    </row>
    <row r="470" spans="1:1">
      <c r="A470" s="216"/>
    </row>
    <row r="471" spans="1:1">
      <c r="A471" s="216"/>
    </row>
    <row r="472" spans="1:1">
      <c r="A472" s="216"/>
    </row>
    <row r="473" spans="1:1">
      <c r="A473" s="216"/>
    </row>
    <row r="474" spans="1:1">
      <c r="A474" s="216"/>
    </row>
    <row r="475" spans="1:1">
      <c r="A475" s="216"/>
    </row>
    <row r="476" spans="1:1">
      <c r="A476" s="216"/>
    </row>
    <row r="477" spans="1:1">
      <c r="A477" s="216"/>
    </row>
    <row r="478" spans="1:1">
      <c r="A478" s="216"/>
    </row>
    <row r="479" spans="1:1">
      <c r="A479" s="216"/>
    </row>
    <row r="480" spans="1:1">
      <c r="A480" s="216"/>
    </row>
    <row r="481" spans="1:1">
      <c r="A481" s="216"/>
    </row>
    <row r="482" spans="1:1">
      <c r="A482" s="216"/>
    </row>
    <row r="483" spans="1:1">
      <c r="A483" s="216"/>
    </row>
    <row r="484" spans="1:1">
      <c r="A484" s="216"/>
    </row>
    <row r="485" spans="1:1">
      <c r="A485" s="216"/>
    </row>
    <row r="486" spans="1:1">
      <c r="A486" s="216"/>
    </row>
    <row r="487" spans="1:1">
      <c r="A487" s="216"/>
    </row>
    <row r="488" spans="1:1">
      <c r="A488" s="216"/>
    </row>
    <row r="489" spans="1:1">
      <c r="A489" s="216"/>
    </row>
    <row r="490" spans="1:1">
      <c r="A490" s="216"/>
    </row>
    <row r="491" spans="1:1">
      <c r="A491" s="216"/>
    </row>
    <row r="492" spans="1:1">
      <c r="A492" s="216"/>
    </row>
    <row r="493" spans="1:1">
      <c r="A493" s="216"/>
    </row>
    <row r="494" spans="1:1">
      <c r="A494" s="216"/>
    </row>
    <row r="495" spans="1:1">
      <c r="A495" s="216"/>
    </row>
    <row r="496" spans="1:1">
      <c r="A496" s="216"/>
    </row>
    <row r="497" spans="1:1">
      <c r="A497" s="216"/>
    </row>
    <row r="498" spans="1:1">
      <c r="A498" s="216"/>
    </row>
    <row r="499" spans="1:1">
      <c r="A499" s="216"/>
    </row>
    <row r="500" spans="1:1">
      <c r="A500" s="216"/>
    </row>
    <row r="501" spans="1:1">
      <c r="A501" s="216"/>
    </row>
    <row r="502" spans="1:1">
      <c r="A502" s="216"/>
    </row>
    <row r="503" spans="1:1">
      <c r="A503" s="216"/>
    </row>
    <row r="504" spans="1:1">
      <c r="A504" s="216"/>
    </row>
    <row r="505" spans="1:1">
      <c r="A505" s="216"/>
    </row>
    <row r="506" spans="1:1">
      <c r="A506" s="216"/>
    </row>
    <row r="507" spans="1:1">
      <c r="A507" s="216"/>
    </row>
    <row r="508" spans="1:1">
      <c r="A508" s="216"/>
    </row>
    <row r="509" spans="1:1">
      <c r="A509" s="216"/>
    </row>
    <row r="510" spans="1:1">
      <c r="A510" s="216"/>
    </row>
    <row r="511" spans="1:1">
      <c r="A511" s="216"/>
    </row>
    <row r="512" spans="1:1">
      <c r="A512" s="216"/>
    </row>
    <row r="513" spans="1:1">
      <c r="A513" s="216"/>
    </row>
    <row r="514" spans="1:1">
      <c r="A514" s="216"/>
    </row>
    <row r="515" spans="1:1">
      <c r="A515" s="216"/>
    </row>
    <row r="516" spans="1:1">
      <c r="A516" s="216"/>
    </row>
    <row r="517" spans="1:1">
      <c r="A517" s="216"/>
    </row>
    <row r="518" spans="1:1">
      <c r="A518" s="216"/>
    </row>
    <row r="519" spans="1:1">
      <c r="A519" s="216"/>
    </row>
    <row r="520" spans="1:1">
      <c r="A520" s="216"/>
    </row>
    <row r="521" spans="1:1">
      <c r="A521" s="216"/>
    </row>
    <row r="522" spans="1:1">
      <c r="A522" s="216"/>
    </row>
    <row r="523" spans="1:1">
      <c r="A523" s="216"/>
    </row>
    <row r="524" spans="1:1">
      <c r="A524" s="216"/>
    </row>
    <row r="525" spans="1:1">
      <c r="A525" s="216"/>
    </row>
    <row r="526" spans="1:1">
      <c r="A526" s="216"/>
    </row>
    <row r="527" spans="1:1">
      <c r="A527" s="216"/>
    </row>
    <row r="528" spans="1:1">
      <c r="A528" s="216"/>
    </row>
    <row r="529" spans="1:1">
      <c r="A529" s="216"/>
    </row>
    <row r="530" spans="1:1">
      <c r="A530" s="216"/>
    </row>
    <row r="531" spans="1:1">
      <c r="A531" s="216"/>
    </row>
    <row r="532" spans="1:1">
      <c r="A532" s="216"/>
    </row>
    <row r="533" spans="1:1">
      <c r="A533" s="216"/>
    </row>
    <row r="534" spans="1:1">
      <c r="A534" s="216"/>
    </row>
    <row r="535" spans="1:1">
      <c r="A535" s="216"/>
    </row>
    <row r="536" spans="1:1">
      <c r="A536" s="216"/>
    </row>
    <row r="537" spans="1:1">
      <c r="A537" s="216"/>
    </row>
    <row r="538" spans="1:1">
      <c r="A538" s="216"/>
    </row>
    <row r="539" spans="1:1">
      <c r="A539" s="216"/>
    </row>
    <row r="540" spans="1:1">
      <c r="A540" s="216"/>
    </row>
    <row r="541" spans="1:1">
      <c r="A541" s="216"/>
    </row>
    <row r="542" spans="1:1">
      <c r="A542" s="216"/>
    </row>
    <row r="543" spans="1:1">
      <c r="A543" s="216"/>
    </row>
    <row r="544" spans="1:1">
      <c r="A544" s="216"/>
    </row>
    <row r="545" spans="1:1">
      <c r="A545" s="216"/>
    </row>
    <row r="546" spans="1:1">
      <c r="A546" s="216"/>
    </row>
    <row r="547" spans="1:1">
      <c r="A547" s="216"/>
    </row>
    <row r="548" spans="1:1">
      <c r="A548" s="216"/>
    </row>
    <row r="549" spans="1:1">
      <c r="A549" s="216"/>
    </row>
    <row r="550" spans="1:1">
      <c r="A550" s="216"/>
    </row>
    <row r="551" spans="1:1">
      <c r="A551" s="216"/>
    </row>
    <row r="552" spans="1:1">
      <c r="A552" s="216"/>
    </row>
    <row r="553" spans="1:1">
      <c r="A553" s="216"/>
    </row>
    <row r="554" spans="1:1">
      <c r="A554" s="216"/>
    </row>
    <row r="555" spans="1:1">
      <c r="A555" s="216"/>
    </row>
    <row r="556" spans="1:1">
      <c r="A556" s="216"/>
    </row>
    <row r="557" spans="1:1">
      <c r="A557" s="216"/>
    </row>
    <row r="558" spans="1:1">
      <c r="A558" s="216"/>
    </row>
    <row r="559" spans="1:1">
      <c r="A559" s="216"/>
    </row>
    <row r="560" spans="1:1">
      <c r="A560" s="216"/>
    </row>
    <row r="561" spans="1:1">
      <c r="A561" s="216"/>
    </row>
    <row r="562" spans="1:1">
      <c r="A562" s="216"/>
    </row>
    <row r="563" spans="1:1">
      <c r="A563" s="216"/>
    </row>
    <row r="564" spans="1:1">
      <c r="A564" s="216"/>
    </row>
    <row r="565" spans="1:1">
      <c r="A565" s="216"/>
    </row>
    <row r="566" spans="1:1">
      <c r="A566" s="216"/>
    </row>
    <row r="567" spans="1:1">
      <c r="A567" s="216"/>
    </row>
    <row r="568" spans="1:1">
      <c r="A568" s="216"/>
    </row>
    <row r="569" spans="1:1">
      <c r="A569" s="216"/>
    </row>
    <row r="570" spans="1:1">
      <c r="A570" s="216"/>
    </row>
    <row r="571" spans="1:1">
      <c r="A571" s="216"/>
    </row>
    <row r="572" spans="1:1">
      <c r="A572" s="216"/>
    </row>
    <row r="573" spans="1:1">
      <c r="A573" s="216"/>
    </row>
    <row r="574" spans="1:1">
      <c r="A574" s="216"/>
    </row>
    <row r="575" spans="1:1">
      <c r="A575" s="216"/>
    </row>
    <row r="576" spans="1:1">
      <c r="A576" s="216"/>
    </row>
    <row r="577" spans="1:1">
      <c r="A577" s="216"/>
    </row>
    <row r="578" spans="1:1">
      <c r="A578" s="216"/>
    </row>
    <row r="579" spans="1:1">
      <c r="A579" s="216"/>
    </row>
    <row r="580" spans="1:1">
      <c r="A580" s="216"/>
    </row>
    <row r="581" spans="1:1">
      <c r="A581" s="216"/>
    </row>
    <row r="582" spans="1:1">
      <c r="A582" s="216"/>
    </row>
    <row r="583" spans="1:1">
      <c r="A583" s="216"/>
    </row>
    <row r="584" spans="1:1">
      <c r="A584" s="216"/>
    </row>
    <row r="585" spans="1:1">
      <c r="A585" s="216"/>
    </row>
    <row r="586" spans="1:1">
      <c r="A586" s="216"/>
    </row>
    <row r="587" spans="1:1">
      <c r="A587" s="216"/>
    </row>
    <row r="588" spans="1:1">
      <c r="A588" s="216"/>
    </row>
    <row r="589" spans="1:1">
      <c r="A589" s="216"/>
    </row>
    <row r="590" spans="1:1">
      <c r="A590" s="216"/>
    </row>
    <row r="591" spans="1:1">
      <c r="A591" s="216"/>
    </row>
    <row r="592" spans="1:1">
      <c r="A592" s="216"/>
    </row>
    <row r="593" spans="1:1">
      <c r="A593" s="216"/>
    </row>
    <row r="594" spans="1:1">
      <c r="A594" s="216"/>
    </row>
    <row r="595" spans="1:1">
      <c r="A595" s="216"/>
    </row>
    <row r="596" spans="1:1">
      <c r="A596" s="216"/>
    </row>
    <row r="597" spans="1:1">
      <c r="A597" s="216"/>
    </row>
    <row r="598" spans="1:1">
      <c r="A598" s="216"/>
    </row>
    <row r="599" spans="1:1">
      <c r="A599" s="216"/>
    </row>
    <row r="600" spans="1:1">
      <c r="A600" s="216"/>
    </row>
    <row r="601" spans="1:1">
      <c r="A601" s="216"/>
    </row>
    <row r="602" spans="1:1">
      <c r="A602" s="216"/>
    </row>
    <row r="603" spans="1:1">
      <c r="A603" s="216"/>
    </row>
    <row r="604" spans="1:1">
      <c r="A604" s="216"/>
    </row>
    <row r="605" spans="1:1">
      <c r="A605" s="216"/>
    </row>
    <row r="606" spans="1:1">
      <c r="A606" s="216"/>
    </row>
    <row r="607" spans="1:1">
      <c r="A607" s="216"/>
    </row>
    <row r="608" spans="1:1">
      <c r="A608" s="216"/>
    </row>
    <row r="609" spans="1:1">
      <c r="A609" s="216"/>
    </row>
    <row r="610" spans="1:1">
      <c r="A610" s="216"/>
    </row>
    <row r="611" spans="1:1">
      <c r="A611" s="216"/>
    </row>
    <row r="612" spans="1:1">
      <c r="A612" s="216"/>
    </row>
    <row r="613" spans="1:1">
      <c r="A613" s="216"/>
    </row>
    <row r="614" spans="1:1">
      <c r="A614" s="216"/>
    </row>
    <row r="615" spans="1:1">
      <c r="A615" s="216"/>
    </row>
    <row r="616" spans="1:1">
      <c r="A616" s="216"/>
    </row>
    <row r="617" spans="1:1">
      <c r="A617" s="216"/>
    </row>
    <row r="618" spans="1:1">
      <c r="A618" s="216"/>
    </row>
    <row r="619" spans="1:1">
      <c r="A619" s="216"/>
    </row>
    <row r="620" spans="1:1">
      <c r="A620" s="216"/>
    </row>
    <row r="621" spans="1:1">
      <c r="A621" s="216"/>
    </row>
    <row r="622" spans="1:1">
      <c r="A622" s="216"/>
    </row>
    <row r="623" spans="1:1">
      <c r="A623" s="216"/>
    </row>
    <row r="624" spans="1:1">
      <c r="A624" s="216"/>
    </row>
    <row r="625" spans="1:1">
      <c r="A625" s="216"/>
    </row>
    <row r="626" spans="1:1">
      <c r="A626" s="216"/>
    </row>
    <row r="627" spans="1:1">
      <c r="A627" s="216"/>
    </row>
    <row r="628" spans="1:1">
      <c r="A628" s="216"/>
    </row>
    <row r="629" spans="1:1">
      <c r="A629" s="216"/>
    </row>
    <row r="630" spans="1:1">
      <c r="A630" s="216"/>
    </row>
    <row r="631" spans="1:1">
      <c r="A631" s="216"/>
    </row>
    <row r="632" spans="1:1">
      <c r="A632" s="216"/>
    </row>
    <row r="633" spans="1:1">
      <c r="A633" s="216"/>
    </row>
    <row r="634" spans="1:1">
      <c r="A634" s="216"/>
    </row>
    <row r="635" spans="1:1">
      <c r="A635" s="216"/>
    </row>
    <row r="636" spans="1:1">
      <c r="A636" s="216"/>
    </row>
    <row r="637" spans="1:1">
      <c r="A637" s="216"/>
    </row>
    <row r="638" spans="1:1">
      <c r="A638" s="216"/>
    </row>
    <row r="639" spans="1:1">
      <c r="A639" s="216"/>
    </row>
    <row r="640" spans="1:1">
      <c r="A640" s="216"/>
    </row>
    <row r="641" spans="1:1">
      <c r="A641" s="216"/>
    </row>
    <row r="642" spans="1:1">
      <c r="A642" s="216"/>
    </row>
    <row r="643" spans="1:1">
      <c r="A643" s="216"/>
    </row>
    <row r="644" spans="1:1">
      <c r="A644" s="216"/>
    </row>
    <row r="645" spans="1:1">
      <c r="A645" s="216"/>
    </row>
    <row r="646" spans="1:1">
      <c r="A646" s="216"/>
    </row>
    <row r="647" spans="1:1">
      <c r="A647" s="216"/>
    </row>
    <row r="648" spans="1:1">
      <c r="A648" s="216"/>
    </row>
    <row r="649" spans="1:1">
      <c r="A649" s="216"/>
    </row>
    <row r="650" spans="1:1">
      <c r="A650" s="216"/>
    </row>
    <row r="651" spans="1:1">
      <c r="A651" s="216"/>
    </row>
    <row r="652" spans="1:1">
      <c r="A652" s="216"/>
    </row>
    <row r="653" spans="1:1">
      <c r="A653" s="216"/>
    </row>
    <row r="654" spans="1:1">
      <c r="A654" s="216"/>
    </row>
    <row r="655" spans="1:1">
      <c r="A655" s="216"/>
    </row>
    <row r="656" spans="1:1">
      <c r="A656" s="216"/>
    </row>
    <row r="657" spans="1:1">
      <c r="A657" s="216"/>
    </row>
    <row r="658" spans="1:1">
      <c r="A658" s="216"/>
    </row>
    <row r="659" spans="1:1">
      <c r="A659" s="216"/>
    </row>
    <row r="660" spans="1:1">
      <c r="A660" s="216"/>
    </row>
    <row r="661" spans="1:1">
      <c r="A661" s="216"/>
    </row>
    <row r="662" spans="1:1">
      <c r="A662" s="216"/>
    </row>
    <row r="663" spans="1:1">
      <c r="A663" s="216"/>
    </row>
    <row r="664" spans="1:1">
      <c r="A664" s="216"/>
    </row>
    <row r="665" spans="1:1">
      <c r="A665" s="216"/>
    </row>
    <row r="666" spans="1:1">
      <c r="A666" s="216"/>
    </row>
    <row r="667" spans="1:1">
      <c r="A667" s="216"/>
    </row>
    <row r="668" spans="1:1">
      <c r="A668" s="216"/>
    </row>
    <row r="669" spans="1:1">
      <c r="A669" s="216"/>
    </row>
    <row r="670" spans="1:1">
      <c r="A670" s="216"/>
    </row>
    <row r="671" spans="1:1">
      <c r="A671" s="216"/>
    </row>
    <row r="672" spans="1:1">
      <c r="A672" s="216"/>
    </row>
    <row r="673" spans="1:1">
      <c r="A673" s="216"/>
    </row>
    <row r="674" spans="1:1">
      <c r="A674" s="216"/>
    </row>
    <row r="675" spans="1:1">
      <c r="A675" s="216"/>
    </row>
    <row r="676" spans="1:1">
      <c r="A676" s="216"/>
    </row>
    <row r="677" spans="1:1">
      <c r="A677" s="216"/>
    </row>
    <row r="678" spans="1:1">
      <c r="A678" s="216"/>
    </row>
    <row r="679" spans="1:1">
      <c r="A679" s="216"/>
    </row>
    <row r="680" spans="1:1">
      <c r="A680" s="216"/>
    </row>
    <row r="681" spans="1:1">
      <c r="A681" s="216"/>
    </row>
    <row r="682" spans="1:1">
      <c r="A682" s="216"/>
    </row>
    <row r="683" spans="1:1">
      <c r="A683" s="216"/>
    </row>
    <row r="684" spans="1:1">
      <c r="A684" s="216"/>
    </row>
    <row r="685" spans="1:1">
      <c r="A685" s="216"/>
    </row>
    <row r="686" spans="1:1">
      <c r="A686" s="216"/>
    </row>
    <row r="687" spans="1:1">
      <c r="A687" s="216"/>
    </row>
    <row r="688" spans="1:1">
      <c r="A688" s="216"/>
    </row>
    <row r="689" spans="1:1">
      <c r="A689" s="216"/>
    </row>
    <row r="690" spans="1:1">
      <c r="A690" s="216"/>
    </row>
    <row r="691" spans="1:1">
      <c r="A691" s="216"/>
    </row>
    <row r="692" spans="1:1">
      <c r="A692" s="216"/>
    </row>
    <row r="693" spans="1:1">
      <c r="A693" s="216"/>
    </row>
    <row r="694" spans="1:1">
      <c r="A694" s="216"/>
    </row>
    <row r="695" spans="1:1">
      <c r="A695" s="216"/>
    </row>
    <row r="696" spans="1:1">
      <c r="A696" s="216"/>
    </row>
    <row r="697" spans="1:1">
      <c r="A697" s="216"/>
    </row>
    <row r="698" spans="1:1">
      <c r="A698" s="216"/>
    </row>
    <row r="699" spans="1:1">
      <c r="A699" s="216"/>
    </row>
    <row r="700" spans="1:1">
      <c r="A700" s="216"/>
    </row>
    <row r="701" spans="1:1">
      <c r="A701" s="216"/>
    </row>
    <row r="702" spans="1:1">
      <c r="A702" s="216"/>
    </row>
    <row r="703" spans="1:1">
      <c r="A703" s="216"/>
    </row>
    <row r="704" spans="1:1">
      <c r="A704" s="216"/>
    </row>
    <row r="705" spans="1:1">
      <c r="A705" s="216"/>
    </row>
    <row r="706" spans="1:1">
      <c r="A706" s="216"/>
    </row>
    <row r="707" spans="1:1">
      <c r="A707" s="216"/>
    </row>
    <row r="708" spans="1:1">
      <c r="A708" s="216"/>
    </row>
    <row r="709" spans="1:1">
      <c r="A709" s="216"/>
    </row>
    <row r="710" spans="1:1">
      <c r="A710" s="216"/>
    </row>
    <row r="711" spans="1:1">
      <c r="A711" s="216"/>
    </row>
    <row r="712" spans="1:1">
      <c r="A712" s="216"/>
    </row>
    <row r="713" spans="1:1">
      <c r="A713" s="216"/>
    </row>
    <row r="714" spans="1:1">
      <c r="A714" s="216"/>
    </row>
    <row r="715" spans="1:1">
      <c r="A715" s="216"/>
    </row>
    <row r="716" spans="1:1">
      <c r="A716" s="216"/>
    </row>
    <row r="717" spans="1:1">
      <c r="A717" s="216"/>
    </row>
    <row r="718" spans="1:1">
      <c r="A718" s="216"/>
    </row>
    <row r="719" spans="1:1">
      <c r="A719" s="216"/>
    </row>
    <row r="720" spans="1:1">
      <c r="A720" s="216"/>
    </row>
    <row r="721" spans="1:1">
      <c r="A721" s="216"/>
    </row>
    <row r="722" spans="1:1">
      <c r="A722" s="216"/>
    </row>
    <row r="723" spans="1:1">
      <c r="A723" s="216"/>
    </row>
    <row r="724" spans="1:1">
      <c r="A724" s="216"/>
    </row>
    <row r="725" spans="1:1">
      <c r="A725" s="216"/>
    </row>
    <row r="726" spans="1:1">
      <c r="A726" s="216"/>
    </row>
    <row r="727" spans="1:1">
      <c r="A727" s="216"/>
    </row>
    <row r="728" spans="1:1">
      <c r="A728" s="216"/>
    </row>
    <row r="729" spans="1:1">
      <c r="A729" s="216"/>
    </row>
    <row r="730" spans="1:1">
      <c r="A730" s="216"/>
    </row>
    <row r="731" spans="1:1">
      <c r="A731" s="216"/>
    </row>
    <row r="732" spans="1:1">
      <c r="A732" s="216"/>
    </row>
    <row r="733" spans="1:1">
      <c r="A733" s="216"/>
    </row>
    <row r="734" spans="1:1">
      <c r="A734" s="216"/>
    </row>
    <row r="735" spans="1:1">
      <c r="A735" s="216"/>
    </row>
    <row r="736" spans="1:1">
      <c r="A736" s="216"/>
    </row>
    <row r="737" spans="1:1">
      <c r="A737" s="216"/>
    </row>
    <row r="738" spans="1:1">
      <c r="A738" s="216"/>
    </row>
    <row r="739" spans="1:1">
      <c r="A739" s="216"/>
    </row>
    <row r="740" spans="1:1">
      <c r="A740" s="216"/>
    </row>
    <row r="741" spans="1:1">
      <c r="A741" s="216"/>
    </row>
    <row r="742" spans="1:1">
      <c r="A742" s="216"/>
    </row>
    <row r="743" spans="1:1">
      <c r="A743" s="216"/>
    </row>
    <row r="744" spans="1:1">
      <c r="A744" s="216"/>
    </row>
    <row r="745" spans="1:1">
      <c r="A745" s="216"/>
    </row>
    <row r="746" spans="1:1">
      <c r="A746" s="216"/>
    </row>
    <row r="747" spans="1:1">
      <c r="A747" s="216"/>
    </row>
    <row r="748" spans="1:1">
      <c r="A748" s="216"/>
    </row>
    <row r="749" spans="1:1">
      <c r="A749" s="216"/>
    </row>
    <row r="750" spans="1:1">
      <c r="A750" s="216"/>
    </row>
    <row r="751" spans="1:1">
      <c r="A751" s="216"/>
    </row>
    <row r="752" spans="1:1">
      <c r="A752" s="216"/>
    </row>
    <row r="753" spans="1:1">
      <c r="A753" s="216"/>
    </row>
    <row r="754" spans="1:1">
      <c r="A754" s="216"/>
    </row>
    <row r="755" spans="1:1">
      <c r="A755" s="216"/>
    </row>
    <row r="756" spans="1:1">
      <c r="A756" s="216"/>
    </row>
    <row r="757" spans="1:1">
      <c r="A757" s="216"/>
    </row>
    <row r="758" spans="1:1">
      <c r="A758" s="216"/>
    </row>
    <row r="759" spans="1:1">
      <c r="A759" s="216"/>
    </row>
    <row r="760" spans="1:1">
      <c r="A760" s="216"/>
    </row>
    <row r="761" spans="1:1">
      <c r="A761" s="216"/>
    </row>
    <row r="762" spans="1:1">
      <c r="A762" s="216"/>
    </row>
    <row r="763" spans="1:1">
      <c r="A763" s="216"/>
    </row>
    <row r="764" spans="1:1">
      <c r="A764" s="216"/>
    </row>
    <row r="765" spans="1:1">
      <c r="A765" s="216"/>
    </row>
    <row r="766" spans="1:1">
      <c r="A766" s="216"/>
    </row>
    <row r="767" spans="1:1">
      <c r="A767" s="216"/>
    </row>
    <row r="768" spans="1:1">
      <c r="A768" s="216"/>
    </row>
    <row r="769" spans="1:1">
      <c r="A769" s="216"/>
    </row>
    <row r="770" spans="1:1">
      <c r="A770" s="216"/>
    </row>
    <row r="771" spans="1:1">
      <c r="A771" s="216"/>
    </row>
    <row r="772" spans="1:1">
      <c r="A772" s="216"/>
    </row>
    <row r="773" spans="1:1">
      <c r="A773" s="216"/>
    </row>
    <row r="774" spans="1:1">
      <c r="A774" s="216"/>
    </row>
    <row r="775" spans="1:1">
      <c r="A775" s="216"/>
    </row>
    <row r="776" spans="1:1">
      <c r="A776" s="216"/>
    </row>
    <row r="777" spans="1:1">
      <c r="A777" s="216"/>
    </row>
    <row r="778" spans="1:1">
      <c r="A778" s="216"/>
    </row>
    <row r="779" spans="1:1">
      <c r="A779" s="216"/>
    </row>
    <row r="780" spans="1:1">
      <c r="A780" s="216"/>
    </row>
    <row r="781" spans="1:1">
      <c r="A781" s="216"/>
    </row>
    <row r="782" spans="1:1">
      <c r="A782" s="216"/>
    </row>
    <row r="783" spans="1:1">
      <c r="A783" s="216"/>
    </row>
    <row r="784" spans="1:1">
      <c r="A784" s="216"/>
    </row>
    <row r="785" spans="1:1">
      <c r="A785" s="216"/>
    </row>
    <row r="786" spans="1:1">
      <c r="A786" s="216"/>
    </row>
    <row r="787" spans="1:1">
      <c r="A787" s="216"/>
    </row>
    <row r="788" spans="1:1">
      <c r="A788" s="216"/>
    </row>
    <row r="789" spans="1:1">
      <c r="A789" s="216"/>
    </row>
    <row r="790" spans="1:1">
      <c r="A790" s="216"/>
    </row>
    <row r="791" spans="1:1">
      <c r="A791" s="216"/>
    </row>
    <row r="792" spans="1:1">
      <c r="A792" s="216"/>
    </row>
    <row r="793" spans="1:1">
      <c r="A793" s="216"/>
    </row>
    <row r="794" spans="1:1">
      <c r="A794" s="216"/>
    </row>
    <row r="795" spans="1:1">
      <c r="A795" s="216"/>
    </row>
    <row r="796" spans="1:1">
      <c r="A796" s="216"/>
    </row>
    <row r="797" spans="1:1">
      <c r="A797" s="216"/>
    </row>
    <row r="798" spans="1:1">
      <c r="A798" s="216"/>
    </row>
    <row r="799" spans="1:1">
      <c r="A799" s="216"/>
    </row>
    <row r="800" spans="1:1">
      <c r="A800" s="216"/>
    </row>
    <row r="801" spans="1:1">
      <c r="A801" s="216"/>
    </row>
    <row r="802" spans="1:1">
      <c r="A802" s="216"/>
    </row>
    <row r="803" spans="1:1">
      <c r="A803" s="216"/>
    </row>
    <row r="804" spans="1:1">
      <c r="A804" s="216"/>
    </row>
    <row r="805" spans="1:1">
      <c r="A805" s="216"/>
    </row>
    <row r="806" spans="1:1">
      <c r="A806" s="216"/>
    </row>
    <row r="807" spans="1:1">
      <c r="A807" s="216"/>
    </row>
    <row r="808" spans="1:1">
      <c r="A808" s="216"/>
    </row>
    <row r="809" spans="1:1">
      <c r="A809" s="216"/>
    </row>
    <row r="810" spans="1:1">
      <c r="A810" s="216"/>
    </row>
    <row r="811" spans="1:1">
      <c r="A811" s="216"/>
    </row>
    <row r="812" spans="1:1">
      <c r="A812" s="216"/>
    </row>
    <row r="813" spans="1:1">
      <c r="A813" s="216"/>
    </row>
    <row r="814" spans="1:1">
      <c r="A814" s="216"/>
    </row>
    <row r="815" spans="1:1">
      <c r="A815" s="216"/>
    </row>
    <row r="816" spans="1:1">
      <c r="A816" s="216"/>
    </row>
    <row r="817" spans="1:1">
      <c r="A817" s="216"/>
    </row>
    <row r="818" spans="1:1">
      <c r="A818" s="216"/>
    </row>
    <row r="819" spans="1:1">
      <c r="A819" s="216"/>
    </row>
    <row r="820" spans="1:1">
      <c r="A820" s="216"/>
    </row>
    <row r="821" spans="1:1">
      <c r="A821" s="216"/>
    </row>
    <row r="822" spans="1:1">
      <c r="A822" s="216"/>
    </row>
    <row r="823" spans="1:1">
      <c r="A823" s="216"/>
    </row>
    <row r="824" spans="1:1">
      <c r="A824" s="216"/>
    </row>
    <row r="825" spans="1:1">
      <c r="A825" s="216"/>
    </row>
    <row r="826" spans="1:1">
      <c r="A826" s="216"/>
    </row>
    <row r="827" spans="1:1">
      <c r="A827" s="216"/>
    </row>
    <row r="828" spans="1:1">
      <c r="A828" s="216"/>
    </row>
    <row r="829" spans="1:1">
      <c r="A829" s="216"/>
    </row>
    <row r="830" spans="1:1">
      <c r="A830" s="216"/>
    </row>
    <row r="831" spans="1:1">
      <c r="A831" s="216"/>
    </row>
    <row r="832" spans="1:1">
      <c r="A832" s="216"/>
    </row>
    <row r="833" spans="1:1">
      <c r="A833" s="216"/>
    </row>
    <row r="834" spans="1:1">
      <c r="A834" s="216"/>
    </row>
    <row r="835" spans="1:1">
      <c r="A835" s="216"/>
    </row>
    <row r="836" spans="1:1">
      <c r="A836" s="216"/>
    </row>
    <row r="837" spans="1:1">
      <c r="A837" s="216"/>
    </row>
    <row r="838" spans="1:1">
      <c r="A838" s="216"/>
    </row>
    <row r="839" spans="1:1">
      <c r="A839" s="216"/>
    </row>
    <row r="840" spans="1:1">
      <c r="A840" s="216"/>
    </row>
    <row r="841" spans="1:1">
      <c r="A841" s="216"/>
    </row>
    <row r="842" spans="1:1">
      <c r="A842" s="216"/>
    </row>
    <row r="843" spans="1:1">
      <c r="A843" s="216"/>
    </row>
    <row r="844" spans="1:1">
      <c r="A844" s="216"/>
    </row>
    <row r="845" spans="1:1">
      <c r="A845" s="216"/>
    </row>
    <row r="846" spans="1:1">
      <c r="A846" s="216"/>
    </row>
    <row r="847" spans="1:1">
      <c r="A847" s="216"/>
    </row>
    <row r="848" spans="1:1">
      <c r="A848" s="216"/>
    </row>
    <row r="849" spans="1:1">
      <c r="A849" s="216"/>
    </row>
    <row r="850" spans="1:1">
      <c r="A850" s="216"/>
    </row>
    <row r="851" spans="1:1">
      <c r="A851" s="216"/>
    </row>
    <row r="852" spans="1:1">
      <c r="A852" s="216"/>
    </row>
    <row r="853" spans="1:1">
      <c r="A853" s="216"/>
    </row>
    <row r="854" spans="1:1">
      <c r="A854" s="216"/>
    </row>
    <row r="855" spans="1:1">
      <c r="A855" s="216"/>
    </row>
    <row r="856" spans="1:1">
      <c r="A856" s="216"/>
    </row>
    <row r="857" spans="1:1">
      <c r="A857" s="216"/>
    </row>
    <row r="858" spans="1:1">
      <c r="A858" s="216"/>
    </row>
    <row r="859" spans="1:1">
      <c r="A859" s="216"/>
    </row>
    <row r="860" spans="1:1">
      <c r="A860" s="216"/>
    </row>
    <row r="861" spans="1:1">
      <c r="A861" s="216"/>
    </row>
    <row r="862" spans="1:1">
      <c r="A862" s="216"/>
    </row>
    <row r="863" spans="1:1">
      <c r="A863" s="216"/>
    </row>
    <row r="864" spans="1:1">
      <c r="A864" s="216"/>
    </row>
    <row r="865" spans="1:1">
      <c r="A865" s="216"/>
    </row>
    <row r="866" spans="1:1">
      <c r="A866" s="216"/>
    </row>
    <row r="867" spans="1:1">
      <c r="A867" s="216"/>
    </row>
    <row r="868" spans="1:1">
      <c r="A868" s="216"/>
    </row>
    <row r="869" spans="1:1">
      <c r="A869" s="216"/>
    </row>
    <row r="870" spans="1:1">
      <c r="A870" s="216"/>
    </row>
    <row r="871" spans="1:1">
      <c r="A871" s="216"/>
    </row>
    <row r="872" spans="1:1">
      <c r="A872" s="216"/>
    </row>
    <row r="873" spans="1:1">
      <c r="A873" s="216"/>
    </row>
    <row r="874" spans="1:1">
      <c r="A874" s="216"/>
    </row>
    <row r="875" spans="1:1">
      <c r="A875" s="216"/>
    </row>
    <row r="876" spans="1:1">
      <c r="A876" s="216"/>
    </row>
    <row r="877" spans="1:1">
      <c r="A877" s="216"/>
    </row>
    <row r="878" spans="1:1">
      <c r="A878" s="216"/>
    </row>
    <row r="879" spans="1:1">
      <c r="A879" s="216"/>
    </row>
    <row r="880" spans="1:1">
      <c r="A880" s="216"/>
    </row>
    <row r="881" spans="1:1">
      <c r="A881" s="216"/>
    </row>
    <row r="882" spans="1:1">
      <c r="A882" s="216"/>
    </row>
    <row r="883" spans="1:1">
      <c r="A883" s="216"/>
    </row>
    <row r="884" spans="1:1">
      <c r="A884" s="216"/>
    </row>
    <row r="885" spans="1:1">
      <c r="A885" s="216"/>
    </row>
    <row r="886" spans="1:1">
      <c r="A886" s="216"/>
    </row>
    <row r="887" spans="1:1">
      <c r="A887" s="216"/>
    </row>
    <row r="888" spans="1:1">
      <c r="A888" s="216"/>
    </row>
    <row r="889" spans="1:1">
      <c r="A889" s="216"/>
    </row>
    <row r="890" spans="1:1">
      <c r="A890" s="216"/>
    </row>
    <row r="891" spans="1:1">
      <c r="A891" s="216"/>
    </row>
    <row r="892" spans="1:1">
      <c r="A892" s="216"/>
    </row>
    <row r="893" spans="1:1">
      <c r="A893" s="216"/>
    </row>
    <row r="894" spans="1:1">
      <c r="A894" s="216"/>
    </row>
    <row r="895" spans="1:1">
      <c r="A895" s="216"/>
    </row>
    <row r="896" spans="1:1">
      <c r="A896" s="216"/>
    </row>
    <row r="897" spans="1:1">
      <c r="A897" s="216"/>
    </row>
    <row r="898" spans="1:1">
      <c r="A898" s="216"/>
    </row>
    <row r="899" spans="1:1">
      <c r="A899" s="216"/>
    </row>
    <row r="900" spans="1:1">
      <c r="A900" s="216"/>
    </row>
    <row r="901" spans="1:1">
      <c r="A901" s="216"/>
    </row>
    <row r="902" spans="1:1">
      <c r="A902" s="216"/>
    </row>
    <row r="903" spans="1:1">
      <c r="A903" s="216"/>
    </row>
    <row r="904" spans="1:1">
      <c r="A904" s="216"/>
    </row>
    <row r="905" spans="1:1">
      <c r="A905" s="216"/>
    </row>
    <row r="906" spans="1:1">
      <c r="A906" s="216"/>
    </row>
    <row r="907" spans="1:1">
      <c r="A907" s="216"/>
    </row>
    <row r="908" spans="1:1">
      <c r="A908" s="216"/>
    </row>
    <row r="909" spans="1:1">
      <c r="A909" s="216"/>
    </row>
    <row r="910" spans="1:1">
      <c r="A910" s="216"/>
    </row>
    <row r="911" spans="1:1">
      <c r="A911" s="216"/>
    </row>
    <row r="912" spans="1:1">
      <c r="A912" s="216"/>
    </row>
    <row r="913" spans="1:1">
      <c r="A913" s="216"/>
    </row>
    <row r="914" spans="1:1">
      <c r="A914" s="216"/>
    </row>
    <row r="915" spans="1:1">
      <c r="A915" s="216"/>
    </row>
    <row r="916" spans="1:1">
      <c r="A916" s="216"/>
    </row>
    <row r="917" spans="1:1">
      <c r="A917" s="216"/>
    </row>
    <row r="918" spans="1:1">
      <c r="A918" s="216"/>
    </row>
    <row r="919" spans="1:1">
      <c r="A919" s="216"/>
    </row>
    <row r="920" spans="1:1">
      <c r="A920" s="216"/>
    </row>
    <row r="921" spans="1:1">
      <c r="A921" s="216"/>
    </row>
    <row r="922" spans="1:1">
      <c r="A922" s="216"/>
    </row>
    <row r="923" spans="1:1">
      <c r="A923" s="216"/>
    </row>
    <row r="924" spans="1:1">
      <c r="A924" s="216"/>
    </row>
    <row r="925" spans="1:1">
      <c r="A925" s="216"/>
    </row>
    <row r="926" spans="1:1">
      <c r="A926" s="216"/>
    </row>
    <row r="927" spans="1:1">
      <c r="A927" s="216"/>
    </row>
    <row r="928" spans="1:1">
      <c r="A928" s="216"/>
    </row>
    <row r="929" spans="1:1">
      <c r="A929" s="216"/>
    </row>
    <row r="930" spans="1:1">
      <c r="A930" s="216"/>
    </row>
    <row r="931" spans="1:1">
      <c r="A931" s="216"/>
    </row>
    <row r="932" spans="1:1">
      <c r="A932" s="216"/>
    </row>
    <row r="933" spans="1:1">
      <c r="A933" s="216"/>
    </row>
    <row r="934" spans="1:1">
      <c r="A934" s="216"/>
    </row>
    <row r="935" spans="1:1">
      <c r="A935" s="216"/>
    </row>
    <row r="936" spans="1:1">
      <c r="A936" s="216"/>
    </row>
    <row r="937" spans="1:1">
      <c r="A937" s="216"/>
    </row>
    <row r="938" spans="1:1">
      <c r="A938" s="216"/>
    </row>
    <row r="939" spans="1:1">
      <c r="A939" s="216"/>
    </row>
    <row r="940" spans="1:1">
      <c r="A940" s="216"/>
    </row>
    <row r="941" spans="1:1">
      <c r="A941" s="216"/>
    </row>
    <row r="942" spans="1:1">
      <c r="A942" s="216"/>
    </row>
    <row r="943" spans="1:1">
      <c r="A943" s="216"/>
    </row>
    <row r="944" spans="1:1">
      <c r="A944" s="216"/>
    </row>
    <row r="945" spans="1:1">
      <c r="A945" s="216"/>
    </row>
    <row r="946" spans="1:1">
      <c r="A946" s="216"/>
    </row>
    <row r="947" spans="1:1">
      <c r="A947" s="216"/>
    </row>
    <row r="948" spans="1:1">
      <c r="A948" s="216"/>
    </row>
    <row r="949" spans="1:1">
      <c r="A949" s="216"/>
    </row>
    <row r="950" spans="1:1">
      <c r="A950" s="216"/>
    </row>
    <row r="951" spans="1:1">
      <c r="A951" s="216"/>
    </row>
    <row r="952" spans="1:1">
      <c r="A952" s="216"/>
    </row>
    <row r="953" spans="1:1">
      <c r="A953" s="216"/>
    </row>
    <row r="954" spans="1:1">
      <c r="A954" s="216"/>
    </row>
    <row r="955" spans="1:1">
      <c r="A955" s="216"/>
    </row>
    <row r="956" spans="1:1">
      <c r="A956" s="216"/>
    </row>
    <row r="957" spans="1:1">
      <c r="A957" s="216"/>
    </row>
    <row r="958" spans="1:1">
      <c r="A958" s="216"/>
    </row>
    <row r="959" spans="1:1">
      <c r="A959" s="216"/>
    </row>
    <row r="960" spans="1:1">
      <c r="A960" s="216"/>
    </row>
    <row r="961" spans="1:1">
      <c r="A961" s="216"/>
    </row>
    <row r="962" spans="1:1">
      <c r="A962" s="216"/>
    </row>
    <row r="963" spans="1:1">
      <c r="A963" s="216"/>
    </row>
    <row r="964" spans="1:1">
      <c r="A964" s="216"/>
    </row>
    <row r="965" spans="1:1">
      <c r="A965" s="216"/>
    </row>
    <row r="966" spans="1:1">
      <c r="A966" s="216"/>
    </row>
    <row r="967" spans="1:1">
      <c r="A967" s="216"/>
    </row>
    <row r="968" spans="1:1">
      <c r="A968" s="216"/>
    </row>
    <row r="969" spans="1:1">
      <c r="A969" s="216"/>
    </row>
    <row r="970" spans="1:1">
      <c r="A970" s="216"/>
    </row>
    <row r="971" spans="1:1">
      <c r="A971" s="216"/>
    </row>
    <row r="972" spans="1:1">
      <c r="A972" s="216"/>
    </row>
    <row r="973" spans="1:1">
      <c r="A973" s="216"/>
    </row>
    <row r="974" spans="1:1">
      <c r="A974" s="216"/>
    </row>
    <row r="975" spans="1:1">
      <c r="A975" s="216"/>
    </row>
    <row r="976" spans="1:1">
      <c r="A976" s="216"/>
    </row>
    <row r="977" spans="1:1">
      <c r="A977" s="216"/>
    </row>
    <row r="978" spans="1:1">
      <c r="A978" s="216"/>
    </row>
    <row r="979" spans="1:1">
      <c r="A979" s="216"/>
    </row>
    <row r="980" spans="1:1">
      <c r="A980" s="216"/>
    </row>
    <row r="981" spans="1:1">
      <c r="A981" s="216"/>
    </row>
    <row r="982" spans="1:1">
      <c r="A982" s="216"/>
    </row>
    <row r="983" spans="1:1">
      <c r="A983" s="216"/>
    </row>
    <row r="984" spans="1:1">
      <c r="A984" s="216"/>
    </row>
    <row r="985" spans="1:1">
      <c r="A985" s="216"/>
    </row>
    <row r="986" spans="1:1">
      <c r="A986" s="216"/>
    </row>
    <row r="987" spans="1:1">
      <c r="A987" s="216"/>
    </row>
    <row r="988" spans="1:1">
      <c r="A988" s="216"/>
    </row>
    <row r="989" spans="1:1">
      <c r="A989" s="216"/>
    </row>
    <row r="990" spans="1:1">
      <c r="A990" s="216"/>
    </row>
    <row r="991" spans="1:1">
      <c r="A991" s="216"/>
    </row>
    <row r="992" spans="1:1">
      <c r="A992" s="216"/>
    </row>
    <row r="993" spans="1:1">
      <c r="A993" s="216"/>
    </row>
    <row r="994" spans="1:1">
      <c r="A994" s="216"/>
    </row>
    <row r="995" spans="1:1">
      <c r="A995" s="216"/>
    </row>
    <row r="996" spans="1:1">
      <c r="A996" s="216"/>
    </row>
    <row r="997" spans="1:1">
      <c r="A997" s="216"/>
    </row>
    <row r="998" spans="1:1">
      <c r="A998" s="216"/>
    </row>
    <row r="999" spans="1:1">
      <c r="A999" s="216"/>
    </row>
    <row r="1000" spans="1:1">
      <c r="A1000" s="216"/>
    </row>
    <row r="1001" spans="1:1">
      <c r="A1001" s="216"/>
    </row>
    <row r="1002" spans="1:1">
      <c r="A1002" s="216"/>
    </row>
    <row r="1003" spans="1:1">
      <c r="A1003" s="216"/>
    </row>
    <row r="1004" spans="1:1">
      <c r="A1004" s="216"/>
    </row>
    <row r="1005" spans="1:1">
      <c r="A1005" s="216"/>
    </row>
    <row r="1006" spans="1:1">
      <c r="A1006" s="216"/>
    </row>
    <row r="1007" spans="1:1">
      <c r="A1007" s="216"/>
    </row>
    <row r="1008" spans="1:1">
      <c r="A1008" s="216"/>
    </row>
    <row r="1009" spans="1:1">
      <c r="A1009" s="216"/>
    </row>
    <row r="1010" spans="1:1">
      <c r="A1010" s="216"/>
    </row>
    <row r="1011" spans="1:1">
      <c r="A1011" s="216"/>
    </row>
    <row r="1012" spans="1:1">
      <c r="A1012" s="216"/>
    </row>
    <row r="1013" spans="1:1">
      <c r="A1013" s="216"/>
    </row>
    <row r="1014" spans="1:1">
      <c r="A1014" s="216"/>
    </row>
    <row r="1015" spans="1:1">
      <c r="A1015" s="216"/>
    </row>
    <row r="1016" spans="1:1">
      <c r="A1016" s="216"/>
    </row>
    <row r="1017" spans="1:1">
      <c r="A1017" s="216"/>
    </row>
    <row r="1018" spans="1:1">
      <c r="A1018" s="216"/>
    </row>
    <row r="1019" spans="1:1">
      <c r="A1019" s="216"/>
    </row>
    <row r="1020" spans="1:1">
      <c r="A1020" s="216"/>
    </row>
    <row r="1021" spans="1:1">
      <c r="A1021" s="216"/>
    </row>
    <row r="1022" spans="1:1">
      <c r="A1022" s="216"/>
    </row>
    <row r="1023" spans="1:1">
      <c r="A1023" s="216"/>
    </row>
    <row r="1024" spans="1:1">
      <c r="A1024" s="216"/>
    </row>
    <row r="1025" spans="1:1">
      <c r="A1025" s="216"/>
    </row>
    <row r="1026" spans="1:1">
      <c r="A1026" s="216"/>
    </row>
    <row r="1027" spans="1:1">
      <c r="A1027" s="216"/>
    </row>
    <row r="1028" spans="1:1">
      <c r="A1028" s="216"/>
    </row>
    <row r="1029" spans="1:1">
      <c r="A1029" s="216"/>
    </row>
    <row r="1030" spans="1:1">
      <c r="A1030" s="216"/>
    </row>
    <row r="1031" spans="1:1">
      <c r="A1031" s="216"/>
    </row>
    <row r="1032" spans="1:1">
      <c r="A1032" s="216"/>
    </row>
    <row r="1033" spans="1:1">
      <c r="A1033" s="216"/>
    </row>
    <row r="1034" spans="1:1">
      <c r="A1034" s="216"/>
    </row>
    <row r="1035" spans="1:1">
      <c r="A1035" s="216"/>
    </row>
    <row r="1036" spans="1:1">
      <c r="A1036" s="216"/>
    </row>
    <row r="1037" spans="1:1">
      <c r="A1037" s="216"/>
    </row>
    <row r="1038" spans="1:1">
      <c r="A1038" s="216"/>
    </row>
    <row r="1039" spans="1:1">
      <c r="A1039" s="216"/>
    </row>
    <row r="1040" spans="1:1">
      <c r="A1040" s="216"/>
    </row>
    <row r="1041" spans="1:1">
      <c r="A1041" s="216"/>
    </row>
    <row r="1042" spans="1:1">
      <c r="A1042" s="216"/>
    </row>
    <row r="1043" spans="1:1">
      <c r="A1043" s="216"/>
    </row>
    <row r="1044" spans="1:1">
      <c r="A1044" s="216"/>
    </row>
    <row r="1045" spans="1:1">
      <c r="A1045" s="216"/>
    </row>
    <row r="1046" spans="1:1">
      <c r="A1046" s="216"/>
    </row>
    <row r="1047" spans="1:1">
      <c r="A1047" s="216"/>
    </row>
    <row r="1048" spans="1:1">
      <c r="A1048" s="216"/>
    </row>
    <row r="1049" spans="1:1">
      <c r="A1049" s="216"/>
    </row>
    <row r="1050" spans="1:1">
      <c r="A1050" s="216"/>
    </row>
    <row r="1051" spans="1:1">
      <c r="A1051" s="216"/>
    </row>
    <row r="1052" spans="1:1">
      <c r="A1052" s="216"/>
    </row>
    <row r="1053" spans="1:1">
      <c r="A1053" s="216"/>
    </row>
    <row r="1054" spans="1:1">
      <c r="A1054" s="216"/>
    </row>
    <row r="1055" spans="1:1">
      <c r="A1055" s="216"/>
    </row>
    <row r="1056" spans="1:1">
      <c r="A1056" s="216"/>
    </row>
    <row r="1057" spans="1:1">
      <c r="A1057" s="216"/>
    </row>
    <row r="1058" spans="1:1">
      <c r="A1058" s="216"/>
    </row>
    <row r="1059" spans="1:1">
      <c r="A1059" s="216"/>
    </row>
    <row r="1060" spans="1:1">
      <c r="A1060" s="216"/>
    </row>
    <row r="1061" spans="1:1">
      <c r="A1061" s="216"/>
    </row>
    <row r="1062" spans="1:1">
      <c r="A1062" s="216"/>
    </row>
    <row r="1063" spans="1:1">
      <c r="A1063" s="216"/>
    </row>
    <row r="1064" spans="1:1">
      <c r="A1064" s="216"/>
    </row>
    <row r="1065" spans="1:1">
      <c r="A1065" s="216"/>
    </row>
    <row r="1066" spans="1:1">
      <c r="A1066" s="216"/>
    </row>
    <row r="1067" spans="1:1">
      <c r="A1067" s="216"/>
    </row>
    <row r="1068" spans="1:1">
      <c r="A1068" s="216"/>
    </row>
    <row r="1069" spans="1:1">
      <c r="A1069" s="216"/>
    </row>
    <row r="1070" spans="1:1">
      <c r="A1070" s="216"/>
    </row>
    <row r="1071" spans="1:1">
      <c r="A1071" s="216"/>
    </row>
    <row r="1072" spans="1:1">
      <c r="A1072" s="216"/>
    </row>
    <row r="1073" spans="1:1">
      <c r="A1073" s="216"/>
    </row>
    <row r="1074" spans="1:1">
      <c r="A1074" s="216"/>
    </row>
    <row r="1075" spans="1:1">
      <c r="A1075" s="216"/>
    </row>
  </sheetData>
  <hyperlinks>
    <hyperlink ref="C1" location="Jegyzék_index!A1" display="Vissza a jegyzékre / Return to the Index" xr:uid="{6A83FE65-2615-46F3-ACC7-B619ABCA1DD4}"/>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C718A-4BEA-47A1-A392-277371984F94}">
  <dimension ref="A1:FD62"/>
  <sheetViews>
    <sheetView showGridLines="0" zoomScale="75" zoomScaleNormal="75" workbookViewId="0"/>
  </sheetViews>
  <sheetFormatPr defaultRowHeight="15.75"/>
  <cols>
    <col min="1" max="1" width="12.7109375" style="202" customWidth="1"/>
    <col min="2" max="2" width="105.140625" style="202" customWidth="1"/>
    <col min="3" max="3" width="39.5703125" style="202" bestFit="1" customWidth="1"/>
    <col min="4" max="4" width="27.7109375" style="202" bestFit="1" customWidth="1"/>
    <col min="5" max="5" width="12.42578125" style="202" bestFit="1" customWidth="1"/>
    <col min="6" max="8" width="10.7109375" style="202" bestFit="1" customWidth="1"/>
    <col min="9" max="9" width="9.5703125" style="202" customWidth="1"/>
    <col min="10" max="22" width="10.7109375" style="202" bestFit="1" customWidth="1"/>
    <col min="23" max="42" width="11.7109375" style="202" bestFit="1" customWidth="1"/>
    <col min="43" max="16384" width="9.140625" style="202"/>
  </cols>
  <sheetData>
    <row r="1" spans="1:140">
      <c r="A1" s="24" t="s">
        <v>61</v>
      </c>
      <c r="B1" s="201" t="s">
        <v>1455</v>
      </c>
      <c r="C1" s="11" t="s">
        <v>646</v>
      </c>
    </row>
    <row r="2" spans="1:140">
      <c r="A2" s="24" t="s">
        <v>62</v>
      </c>
      <c r="B2" s="201" t="s">
        <v>1593</v>
      </c>
      <c r="C2" s="25"/>
    </row>
    <row r="3" spans="1:140">
      <c r="A3" s="24" t="s">
        <v>43</v>
      </c>
      <c r="B3" s="24" t="s">
        <v>1407</v>
      </c>
      <c r="C3" s="24"/>
    </row>
    <row r="4" spans="1:140">
      <c r="A4" s="24" t="s">
        <v>63</v>
      </c>
      <c r="B4" s="24" t="s">
        <v>1407</v>
      </c>
      <c r="C4" s="24"/>
    </row>
    <row r="5" spans="1:140">
      <c r="A5" s="24" t="s">
        <v>64</v>
      </c>
      <c r="B5" s="24"/>
      <c r="C5" s="24"/>
    </row>
    <row r="6" spans="1:140">
      <c r="A6" s="24" t="s">
        <v>65</v>
      </c>
      <c r="B6" s="24"/>
      <c r="C6" s="24"/>
    </row>
    <row r="7" spans="1:140">
      <c r="E7" s="202" t="s">
        <v>84</v>
      </c>
      <c r="F7" s="202" t="s">
        <v>398</v>
      </c>
      <c r="G7" s="202" t="s">
        <v>1113</v>
      </c>
      <c r="H7" s="202" t="s">
        <v>1114</v>
      </c>
      <c r="I7" s="202" t="s">
        <v>85</v>
      </c>
      <c r="J7" s="202" t="s">
        <v>399</v>
      </c>
      <c r="K7" s="202" t="s">
        <v>1115</v>
      </c>
      <c r="L7" s="202" t="s">
        <v>1116</v>
      </c>
      <c r="M7" s="202" t="s">
        <v>86</v>
      </c>
      <c r="N7" s="202" t="s">
        <v>400</v>
      </c>
      <c r="O7" s="202" t="s">
        <v>1117</v>
      </c>
      <c r="P7" s="202" t="s">
        <v>1118</v>
      </c>
      <c r="Q7" s="202" t="s">
        <v>87</v>
      </c>
      <c r="R7" s="202" t="s">
        <v>401</v>
      </c>
      <c r="S7" s="202" t="s">
        <v>1119</v>
      </c>
      <c r="T7" s="202" t="s">
        <v>1120</v>
      </c>
      <c r="U7" s="202" t="s">
        <v>42</v>
      </c>
      <c r="V7" s="202" t="s">
        <v>402</v>
      </c>
      <c r="W7" s="202" t="s">
        <v>1121</v>
      </c>
      <c r="X7" s="202" t="s">
        <v>1122</v>
      </c>
      <c r="Y7" s="202" t="s">
        <v>353</v>
      </c>
      <c r="Z7" s="202" t="s">
        <v>368</v>
      </c>
      <c r="AA7" s="202" t="s">
        <v>520</v>
      </c>
      <c r="AB7" s="202" t="s">
        <v>521</v>
      </c>
      <c r="AC7" s="202" t="s">
        <v>435</v>
      </c>
      <c r="AD7" s="202" t="s">
        <v>436</v>
      </c>
      <c r="AE7" s="202" t="s">
        <v>524</v>
      </c>
      <c r="AF7" s="202" t="s">
        <v>525</v>
      </c>
      <c r="AG7" s="202" t="s">
        <v>526</v>
      </c>
      <c r="AH7" s="202" t="s">
        <v>527</v>
      </c>
      <c r="AI7" s="202" t="s">
        <v>598</v>
      </c>
      <c r="AJ7" s="202" t="s">
        <v>599</v>
      </c>
      <c r="AK7" s="202" t="s">
        <v>528</v>
      </c>
      <c r="AL7" s="202" t="s">
        <v>600</v>
      </c>
      <c r="AM7" s="202" t="s">
        <v>601</v>
      </c>
      <c r="AN7" s="202" t="s">
        <v>602</v>
      </c>
      <c r="AO7" s="202" t="s">
        <v>582</v>
      </c>
      <c r="AP7" s="202" t="s">
        <v>603</v>
      </c>
    </row>
    <row r="8" spans="1:140">
      <c r="E8" s="202" t="s">
        <v>1134</v>
      </c>
      <c r="F8" s="202" t="s">
        <v>830</v>
      </c>
      <c r="G8" s="202" t="s">
        <v>1393</v>
      </c>
      <c r="H8" s="202" t="s">
        <v>1394</v>
      </c>
      <c r="I8" s="202" t="s">
        <v>1135</v>
      </c>
      <c r="J8" s="202" t="s">
        <v>831</v>
      </c>
      <c r="K8" s="202" t="s">
        <v>1395</v>
      </c>
      <c r="L8" s="202" t="s">
        <v>1396</v>
      </c>
      <c r="M8" s="202" t="s">
        <v>1136</v>
      </c>
      <c r="N8" s="202" t="s">
        <v>832</v>
      </c>
      <c r="O8" s="202" t="s">
        <v>1397</v>
      </c>
      <c r="P8" s="202" t="s">
        <v>1398</v>
      </c>
      <c r="Q8" s="202" t="s">
        <v>1137</v>
      </c>
      <c r="R8" s="202" t="s">
        <v>833</v>
      </c>
      <c r="S8" s="202" t="s">
        <v>1399</v>
      </c>
      <c r="T8" s="202" t="s">
        <v>1400</v>
      </c>
      <c r="U8" s="202" t="s">
        <v>1138</v>
      </c>
      <c r="V8" s="202" t="s">
        <v>834</v>
      </c>
      <c r="W8" s="202" t="s">
        <v>1401</v>
      </c>
      <c r="X8" s="202" t="s">
        <v>1402</v>
      </c>
      <c r="Y8" s="202" t="s">
        <v>671</v>
      </c>
      <c r="Z8" s="202" t="s">
        <v>672</v>
      </c>
      <c r="AA8" s="202" t="s">
        <v>673</v>
      </c>
      <c r="AB8" s="202" t="s">
        <v>674</v>
      </c>
      <c r="AC8" s="202" t="s">
        <v>675</v>
      </c>
      <c r="AD8" s="202" t="s">
        <v>676</v>
      </c>
      <c r="AE8" s="202" t="s">
        <v>677</v>
      </c>
      <c r="AF8" s="202" t="s">
        <v>678</v>
      </c>
      <c r="AG8" s="202" t="s">
        <v>666</v>
      </c>
      <c r="AH8" s="202" t="s">
        <v>665</v>
      </c>
      <c r="AI8" s="202" t="s">
        <v>664</v>
      </c>
      <c r="AJ8" s="202" t="s">
        <v>663</v>
      </c>
      <c r="AK8" s="202" t="s">
        <v>662</v>
      </c>
      <c r="AL8" s="202" t="s">
        <v>767</v>
      </c>
      <c r="AM8" s="202" t="s">
        <v>768</v>
      </c>
      <c r="AN8" s="202" t="s">
        <v>776</v>
      </c>
      <c r="AO8" s="202" t="s">
        <v>777</v>
      </c>
      <c r="AP8" s="202" t="s">
        <v>1238</v>
      </c>
    </row>
    <row r="9" spans="1:140">
      <c r="C9" s="202" t="s">
        <v>468</v>
      </c>
      <c r="D9" s="202" t="s">
        <v>519</v>
      </c>
      <c r="E9" s="203">
        <v>97.648571178657761</v>
      </c>
      <c r="F9" s="203">
        <v>97.092706001605762</v>
      </c>
      <c r="G9" s="203">
        <v>94.479373906213056</v>
      </c>
      <c r="H9" s="203">
        <v>94.047408851420684</v>
      </c>
      <c r="I9" s="203">
        <v>92.977220671099474</v>
      </c>
      <c r="J9" s="203">
        <v>90.733552816820506</v>
      </c>
      <c r="K9" s="203">
        <v>89.569988539943452</v>
      </c>
      <c r="L9" s="203">
        <v>87.87340727432958</v>
      </c>
      <c r="M9" s="203">
        <v>87.795575367081412</v>
      </c>
      <c r="N9" s="203">
        <v>86.743840793281507</v>
      </c>
      <c r="O9" s="203">
        <v>87.374350167786773</v>
      </c>
      <c r="P9" s="203">
        <v>84.743540377479647</v>
      </c>
      <c r="Q9" s="203">
        <v>85.328660388994919</v>
      </c>
      <c r="R9" s="203">
        <v>86.440062075345608</v>
      </c>
      <c r="S9" s="203">
        <v>88.392394764746697</v>
      </c>
      <c r="T9" s="203">
        <v>90.299934602923244</v>
      </c>
      <c r="U9" s="203">
        <v>95.093313800452165</v>
      </c>
      <c r="V9" s="203">
        <v>99.030501316887737</v>
      </c>
      <c r="W9" s="203">
        <v>102.60814432600391</v>
      </c>
      <c r="X9" s="203">
        <v>103.26804055665617</v>
      </c>
      <c r="Y9" s="203">
        <v>109.343717261284</v>
      </c>
      <c r="Z9" s="203">
        <v>111.59393540821301</v>
      </c>
      <c r="AA9" s="203">
        <v>117.88616039874597</v>
      </c>
      <c r="AB9" s="203">
        <v>119.13795109740153</v>
      </c>
      <c r="AC9" s="203">
        <v>124.64477671251026</v>
      </c>
      <c r="AD9" s="203">
        <v>129.6145598990941</v>
      </c>
      <c r="AE9" s="203">
        <v>135.14701064618052</v>
      </c>
      <c r="AF9" s="203">
        <v>136.58450722094207</v>
      </c>
      <c r="AG9" s="203">
        <v>145.22662083753633</v>
      </c>
      <c r="AH9" s="203">
        <v>150.64230931655521</v>
      </c>
      <c r="AI9" s="203">
        <v>156.60219705624849</v>
      </c>
      <c r="AJ9" s="203">
        <v>159.13271007935546</v>
      </c>
      <c r="AK9" s="203">
        <v>169.32450830147522</v>
      </c>
      <c r="AL9" s="203">
        <v>179.75631956489212</v>
      </c>
      <c r="AM9" s="203">
        <v>185.55655943718753</v>
      </c>
      <c r="AN9" s="203">
        <v>187.59802936953008</v>
      </c>
      <c r="AO9" s="203">
        <v>188.78428461341744</v>
      </c>
      <c r="AP9" s="203">
        <v>193.20928056752479</v>
      </c>
    </row>
    <row r="10" spans="1:140">
      <c r="C10" s="202" t="s">
        <v>1454</v>
      </c>
      <c r="D10" s="202" t="s">
        <v>1403</v>
      </c>
      <c r="E10" s="203">
        <v>99.263333333333335</v>
      </c>
      <c r="F10" s="203">
        <v>99.183333333333337</v>
      </c>
      <c r="G10" s="203">
        <v>98.759999999999991</v>
      </c>
      <c r="H10" s="203">
        <v>97.823333333333338</v>
      </c>
      <c r="I10" s="203">
        <v>96.98</v>
      </c>
      <c r="J10" s="203">
        <v>96.506666666666661</v>
      </c>
      <c r="K10" s="203">
        <v>96.176666666666662</v>
      </c>
      <c r="L10" s="203">
        <v>95.146666666666661</v>
      </c>
      <c r="M10" s="203">
        <v>94.946666666666673</v>
      </c>
      <c r="N10" s="203">
        <v>95.133333333333326</v>
      </c>
      <c r="O10" s="203">
        <v>94.99666666666667</v>
      </c>
      <c r="P10" s="203">
        <v>94.916666666666671</v>
      </c>
      <c r="Q10" s="203">
        <v>95.166666666666671</v>
      </c>
      <c r="R10" s="203">
        <v>96.660000000000011</v>
      </c>
      <c r="S10" s="203">
        <v>96.660000000000011</v>
      </c>
      <c r="T10" s="203">
        <v>97.62</v>
      </c>
      <c r="U10" s="203">
        <v>98.543333333333337</v>
      </c>
      <c r="V10" s="203">
        <v>99.99666666666667</v>
      </c>
      <c r="W10" s="203">
        <v>100.48333333333333</v>
      </c>
      <c r="X10" s="203">
        <v>100.97333333333331</v>
      </c>
      <c r="Y10" s="203">
        <v>102.06</v>
      </c>
      <c r="Z10" s="203">
        <v>104.01333333333332</v>
      </c>
      <c r="AA10" s="203">
        <v>106.06666666666666</v>
      </c>
      <c r="AB10" s="203">
        <v>108.80333333333333</v>
      </c>
      <c r="AC10" s="203">
        <v>108.87</v>
      </c>
      <c r="AD10" s="203">
        <v>112.54333333333334</v>
      </c>
      <c r="AE10" s="203">
        <v>114.44</v>
      </c>
      <c r="AF10" s="203">
        <v>115.44</v>
      </c>
      <c r="AG10" s="203">
        <v>118.01666666666667</v>
      </c>
      <c r="AH10" s="203">
        <v>120.54666666666667</v>
      </c>
      <c r="AI10" s="203">
        <v>121.99333333333334</v>
      </c>
      <c r="AJ10" s="203">
        <v>124.85666666666667</v>
      </c>
      <c r="AK10" s="203">
        <v>127.31666666666666</v>
      </c>
      <c r="AL10" s="203">
        <v>130.92666666666665</v>
      </c>
      <c r="AM10" s="203">
        <v>133.83666666666667</v>
      </c>
      <c r="AN10" s="203">
        <v>137.00666666666669</v>
      </c>
      <c r="AO10" s="203">
        <v>141.22666666666666</v>
      </c>
      <c r="AP10" s="203">
        <v>143.15333333333334</v>
      </c>
    </row>
    <row r="11" spans="1:140">
      <c r="C11" s="202" t="s">
        <v>537</v>
      </c>
      <c r="D11" s="202" t="s">
        <v>529</v>
      </c>
      <c r="E11" s="203">
        <v>97.736923076923105</v>
      </c>
      <c r="F11" s="203">
        <v>98.088461538461544</v>
      </c>
      <c r="G11" s="203">
        <v>97.309615384615398</v>
      </c>
      <c r="H11" s="203">
        <v>95.945000000000007</v>
      </c>
      <c r="I11" s="203">
        <v>95.495384615384609</v>
      </c>
      <c r="J11" s="203">
        <v>95.253461538461508</v>
      </c>
      <c r="K11" s="203">
        <v>95.365000000000023</v>
      </c>
      <c r="L11" s="203">
        <v>94.604230769230767</v>
      </c>
      <c r="M11" s="203">
        <v>94.144999999999982</v>
      </c>
      <c r="N11" s="203">
        <v>94.685384615384606</v>
      </c>
      <c r="O11" s="203">
        <v>95.004615384615391</v>
      </c>
      <c r="P11" s="203">
        <v>94.91192307692306</v>
      </c>
      <c r="Q11" s="203">
        <v>95.333076923076916</v>
      </c>
      <c r="R11" s="203">
        <v>96.699230769230766</v>
      </c>
      <c r="S11" s="203">
        <v>97.505384615384628</v>
      </c>
      <c r="T11" s="203">
        <v>97.445384615384611</v>
      </c>
      <c r="U11" s="203">
        <v>97.764230769230764</v>
      </c>
      <c r="V11" s="203">
        <v>99.81769230769234</v>
      </c>
      <c r="W11" s="203">
        <v>100.99346153846152</v>
      </c>
      <c r="X11" s="203">
        <v>101.42115384615387</v>
      </c>
      <c r="Y11" s="203">
        <v>102.37076923076924</v>
      </c>
      <c r="Z11" s="203">
        <v>104.46153846153848</v>
      </c>
      <c r="AA11" s="203">
        <v>106.36923076923078</v>
      </c>
      <c r="AB11" s="203">
        <v>107.56153846153846</v>
      </c>
      <c r="AC11" s="203">
        <v>108.52999999999997</v>
      </c>
      <c r="AD11" s="203">
        <v>111.25115384615384</v>
      </c>
      <c r="AE11" s="203">
        <v>113.05230769230772</v>
      </c>
      <c r="AF11" s="203">
        <v>114.20961538461539</v>
      </c>
      <c r="AG11" s="203">
        <v>115.93153846153845</v>
      </c>
      <c r="AH11" s="203">
        <v>118.05230769230768</v>
      </c>
      <c r="AI11" s="203">
        <v>119.66961538461535</v>
      </c>
      <c r="AJ11" s="203">
        <v>121.38076923076923</v>
      </c>
      <c r="AK11" s="203">
        <v>123.06115384615383</v>
      </c>
      <c r="AL11" s="203">
        <v>125.87884615384617</v>
      </c>
      <c r="AM11" s="203">
        <v>127.59961538461539</v>
      </c>
      <c r="AN11" s="203">
        <v>128.85846153846151</v>
      </c>
      <c r="AO11" s="203">
        <v>131.06961538461539</v>
      </c>
      <c r="AP11" s="203">
        <v>131.69999999999999</v>
      </c>
    </row>
    <row r="12" spans="1:140">
      <c r="C12" s="202" t="s">
        <v>1516</v>
      </c>
      <c r="D12" s="202" t="s">
        <v>1406</v>
      </c>
      <c r="E12" s="203">
        <v>-2.8156169871032262</v>
      </c>
      <c r="F12" s="203">
        <v>-2.824020581228055</v>
      </c>
      <c r="G12" s="203">
        <v>-5.3330403591878479</v>
      </c>
      <c r="H12" s="203">
        <v>-3.9072431320706187</v>
      </c>
      <c r="I12" s="203">
        <v>-4.7838390784147578</v>
      </c>
      <c r="J12" s="203">
        <v>-6.5495683936134981</v>
      </c>
      <c r="K12" s="203">
        <v>-5.1962509522374773</v>
      </c>
      <c r="L12" s="203">
        <v>-6.5647758428358287</v>
      </c>
      <c r="M12" s="203">
        <v>-5.5730266689168673</v>
      </c>
      <c r="N12" s="203">
        <v>-4.397173812419453</v>
      </c>
      <c r="O12" s="203">
        <v>-2.4513103193906716</v>
      </c>
      <c r="P12" s="203">
        <v>-3.5617907555113675</v>
      </c>
      <c r="Q12" s="203">
        <v>-2.8098397530537227</v>
      </c>
      <c r="R12" s="203">
        <v>-0.35020206063947512</v>
      </c>
      <c r="S12" s="203">
        <v>1.165152696420563</v>
      </c>
      <c r="T12" s="203">
        <v>6.5567171263949149</v>
      </c>
      <c r="U12" s="203">
        <v>11.443579879189826</v>
      </c>
      <c r="V12" s="203">
        <v>14.565513882402882</v>
      </c>
      <c r="W12" s="203">
        <v>16.082548277023093</v>
      </c>
      <c r="X12" s="203">
        <v>14.361146562018789</v>
      </c>
      <c r="Y12" s="203">
        <v>14.985704978938358</v>
      </c>
      <c r="Z12" s="203">
        <v>12.686428851979187</v>
      </c>
      <c r="AA12" s="203">
        <v>14.889671938906872</v>
      </c>
      <c r="AB12" s="203">
        <v>15.367688255921365</v>
      </c>
      <c r="AC12" s="203">
        <v>13.993542413290541</v>
      </c>
      <c r="AD12" s="203">
        <v>16.148390524056026</v>
      </c>
      <c r="AE12" s="203">
        <v>14.641964916874301</v>
      </c>
      <c r="AF12" s="203">
        <v>14.643995437924787</v>
      </c>
      <c r="AG12" s="203">
        <v>16.512400012154146</v>
      </c>
      <c r="AH12" s="203">
        <v>16.223292687049494</v>
      </c>
      <c r="AI12" s="203">
        <v>15.875442828874981</v>
      </c>
      <c r="AJ12" s="203">
        <v>16.508609444216773</v>
      </c>
      <c r="AK12" s="203">
        <v>16.593299028073488</v>
      </c>
      <c r="AL12" s="203">
        <v>19.326582538745882</v>
      </c>
      <c r="AM12" s="203">
        <v>18.489116324810695</v>
      </c>
      <c r="AN12" s="203">
        <v>17.887786411718665</v>
      </c>
      <c r="AO12" s="203">
        <v>11.492592836764601</v>
      </c>
      <c r="AP12" s="203">
        <v>7.4839989131932185</v>
      </c>
    </row>
    <row r="13" spans="1:140">
      <c r="C13" s="202" t="s">
        <v>1517</v>
      </c>
      <c r="D13" s="202" t="s">
        <v>1405</v>
      </c>
      <c r="E13" s="203">
        <v>0.1479737682865192</v>
      </c>
      <c r="F13" s="203">
        <v>-0.22801193709554468</v>
      </c>
      <c r="G13" s="203">
        <v>-0.36989710135181042</v>
      </c>
      <c r="H13" s="203">
        <v>-1.3579375483176932</v>
      </c>
      <c r="I13" s="203">
        <v>-2.3002787199032753</v>
      </c>
      <c r="J13" s="203">
        <v>-2.6987060998151691</v>
      </c>
      <c r="K13" s="203">
        <v>-2.6157688672876986</v>
      </c>
      <c r="L13" s="203">
        <v>-2.7362251678195548</v>
      </c>
      <c r="M13" s="203">
        <v>-2.0966522307004851</v>
      </c>
      <c r="N13" s="203">
        <v>-1.423045040066313</v>
      </c>
      <c r="O13" s="203">
        <v>-1.2269088136415576</v>
      </c>
      <c r="P13" s="203">
        <v>-0.24173206278025816</v>
      </c>
      <c r="Q13" s="203">
        <v>0.23170902963067874</v>
      </c>
      <c r="R13" s="203">
        <v>1.6047652417659606</v>
      </c>
      <c r="S13" s="203">
        <v>1.7509386294255904</v>
      </c>
      <c r="T13" s="203">
        <v>2.8481123792800673</v>
      </c>
      <c r="U13" s="203">
        <v>3.5481611208406179</v>
      </c>
      <c r="V13" s="203">
        <v>3.4519622042899414</v>
      </c>
      <c r="W13" s="203">
        <v>3.955445203117435</v>
      </c>
      <c r="X13" s="203">
        <v>3.4350884381615572</v>
      </c>
      <c r="Y13" s="203">
        <v>3.5686500016913101</v>
      </c>
      <c r="Z13" s="203">
        <v>4.0168005600186518</v>
      </c>
      <c r="AA13" s="203">
        <v>5.5564770276994579</v>
      </c>
      <c r="AB13" s="203">
        <v>7.7545226462432595</v>
      </c>
      <c r="AC13" s="203">
        <v>6.6725455614344611</v>
      </c>
      <c r="AD13" s="203">
        <v>8.2008716831175548</v>
      </c>
      <c r="AE13" s="203">
        <v>7.8944060339409106</v>
      </c>
      <c r="AF13" s="203">
        <v>6.0996905732054785</v>
      </c>
      <c r="AG13" s="203">
        <v>8.4014573956706613</v>
      </c>
      <c r="AH13" s="203">
        <v>7.1113348932263136</v>
      </c>
      <c r="AI13" s="203">
        <v>6.6002563206338181</v>
      </c>
      <c r="AJ13" s="203">
        <v>8.1571956571956576</v>
      </c>
      <c r="AK13" s="203">
        <v>7.8802429035446977</v>
      </c>
      <c r="AL13" s="203">
        <v>8.6107731445636375</v>
      </c>
      <c r="AM13" s="203">
        <v>9.7081807749057418</v>
      </c>
      <c r="AN13" s="203">
        <v>9.7311583949595786</v>
      </c>
      <c r="AO13" s="203">
        <v>10.92551381070821</v>
      </c>
      <c r="AP13" s="203">
        <v>9.3385610265288506</v>
      </c>
      <c r="AQ13" s="204"/>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row>
    <row r="14" spans="1:140">
      <c r="C14" s="202" t="s">
        <v>1518</v>
      </c>
      <c r="D14" s="202" t="s">
        <v>1404</v>
      </c>
      <c r="E14" s="203">
        <v>-6.5281852431510856E-2</v>
      </c>
      <c r="F14" s="203">
        <v>3.8441623648651557E-2</v>
      </c>
      <c r="G14" s="203">
        <v>-0.82863291248398241</v>
      </c>
      <c r="H14" s="203">
        <v>-1.6867859240079497</v>
      </c>
      <c r="I14" s="203">
        <v>-2.2934407908199717</v>
      </c>
      <c r="J14" s="203">
        <v>-2.8902482060934318</v>
      </c>
      <c r="K14" s="203">
        <v>-1.998379478666422</v>
      </c>
      <c r="L14" s="203">
        <v>-1.3974352293180914</v>
      </c>
      <c r="M14" s="203">
        <v>-1.4140836447996037</v>
      </c>
      <c r="N14" s="203">
        <v>-0.59638454487821946</v>
      </c>
      <c r="O14" s="203">
        <v>-0.37790029401209324</v>
      </c>
      <c r="P14" s="203">
        <v>0.3252415935211701</v>
      </c>
      <c r="Q14" s="203">
        <v>1.2619649721991948</v>
      </c>
      <c r="R14" s="203">
        <v>2.126881737901229</v>
      </c>
      <c r="S14" s="203">
        <v>2.6322607808527749</v>
      </c>
      <c r="T14" s="203">
        <v>2.6692763736419778</v>
      </c>
      <c r="U14" s="203">
        <v>2.550168236063044</v>
      </c>
      <c r="V14" s="203">
        <v>3.2249083200089501</v>
      </c>
      <c r="W14" s="203">
        <v>3.5773172290287363</v>
      </c>
      <c r="X14" s="203">
        <v>4.0799974739301916</v>
      </c>
      <c r="Y14" s="203">
        <v>4.7118853442544406</v>
      </c>
      <c r="Z14" s="203">
        <v>4.6523277051239376</v>
      </c>
      <c r="AA14" s="203">
        <v>5.3228883819592738</v>
      </c>
      <c r="AB14" s="203">
        <v>6.0543430857619427</v>
      </c>
      <c r="AC14" s="203">
        <v>6.0165912745524963</v>
      </c>
      <c r="AD14" s="203">
        <v>6.499631811487447</v>
      </c>
      <c r="AE14" s="203">
        <v>6.282904252241849</v>
      </c>
      <c r="AF14" s="203">
        <v>6.1807194450404097</v>
      </c>
      <c r="AG14" s="203">
        <v>6.8198087731857271</v>
      </c>
      <c r="AH14" s="203">
        <v>6.113333310285455</v>
      </c>
      <c r="AI14" s="203">
        <v>5.853315007348499</v>
      </c>
      <c r="AJ14" s="203">
        <v>6.2789405445452786</v>
      </c>
      <c r="AK14" s="203">
        <v>6.1498497123633911</v>
      </c>
      <c r="AL14" s="203">
        <v>6.6297208538587995</v>
      </c>
      <c r="AM14" s="203">
        <v>6.6265776609318863</v>
      </c>
      <c r="AN14" s="203">
        <v>6.1605247314553395</v>
      </c>
      <c r="AO14" s="203">
        <v>6.5077088001900449</v>
      </c>
      <c r="AP14" s="203">
        <v>4.6244099179613869</v>
      </c>
      <c r="AQ14" s="204"/>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row>
    <row r="15" spans="1:140">
      <c r="AQ15" s="204"/>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row>
    <row r="16" spans="1:140">
      <c r="AQ16" s="204"/>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row>
    <row r="17" spans="5:160">
      <c r="AQ17" s="204"/>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row>
    <row r="18" spans="5:160">
      <c r="AQ18" s="204"/>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row>
    <row r="19" spans="5:160">
      <c r="U19" s="203"/>
      <c r="V19" s="203"/>
      <c r="W19" s="203"/>
      <c r="X19" s="203"/>
      <c r="Y19" s="203"/>
      <c r="Z19" s="203"/>
      <c r="AA19" s="203"/>
      <c r="AB19" s="203"/>
      <c r="AQ19" s="204"/>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row>
    <row r="20" spans="5:160">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4"/>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row>
    <row r="21" spans="5:160">
      <c r="AQ21" s="204"/>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row>
    <row r="22" spans="5:160">
      <c r="AQ22" s="204"/>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row>
    <row r="23" spans="5:160">
      <c r="AQ23" s="204"/>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row>
    <row r="24" spans="5:160">
      <c r="AQ24" s="204"/>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row>
    <row r="25" spans="5:160">
      <c r="E25" s="203"/>
      <c r="F25" s="203"/>
      <c r="G25" s="203"/>
      <c r="H25" s="203"/>
      <c r="I25" s="203"/>
      <c r="J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row>
    <row r="26" spans="5:160">
      <c r="E26" s="203"/>
      <c r="F26" s="203"/>
      <c r="G26" s="203"/>
      <c r="H26" s="203"/>
      <c r="I26" s="203"/>
      <c r="J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row>
    <row r="27" spans="5:160">
      <c r="E27" s="203"/>
      <c r="F27" s="203"/>
      <c r="G27" s="203"/>
      <c r="H27" s="203"/>
      <c r="I27" s="203"/>
      <c r="J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row>
    <row r="28" spans="5:160">
      <c r="E28" s="203"/>
      <c r="F28" s="203"/>
      <c r="G28" s="203"/>
      <c r="H28" s="203"/>
      <c r="I28" s="203"/>
      <c r="J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3"/>
      <c r="EU28" s="203"/>
      <c r="EV28" s="203"/>
      <c r="EW28" s="203"/>
      <c r="EX28" s="203"/>
      <c r="EY28" s="203"/>
      <c r="EZ28" s="203"/>
      <c r="FA28" s="203"/>
      <c r="FB28" s="203"/>
      <c r="FC28" s="203"/>
      <c r="FD28" s="203"/>
    </row>
    <row r="29" spans="5:160">
      <c r="E29" s="203"/>
      <c r="F29" s="203"/>
      <c r="G29" s="203"/>
      <c r="H29" s="203"/>
      <c r="I29" s="203"/>
      <c r="J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row>
    <row r="30" spans="5:160">
      <c r="E30" s="203"/>
      <c r="F30" s="203"/>
      <c r="G30" s="203"/>
      <c r="H30" s="203"/>
      <c r="I30" s="203"/>
      <c r="J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row>
    <row r="31" spans="5:160">
      <c r="E31" s="203"/>
      <c r="F31" s="203"/>
      <c r="G31" s="203"/>
      <c r="H31" s="203"/>
      <c r="I31" s="203"/>
      <c r="J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row>
    <row r="32" spans="5:160">
      <c r="E32" s="203"/>
      <c r="F32" s="203"/>
      <c r="G32" s="203"/>
      <c r="H32" s="203"/>
      <c r="I32" s="203"/>
      <c r="J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3"/>
      <c r="EM32" s="203"/>
      <c r="EN32" s="203"/>
      <c r="EO32" s="203"/>
      <c r="EP32" s="203"/>
      <c r="EQ32" s="203"/>
      <c r="ER32" s="203"/>
      <c r="ES32" s="203"/>
      <c r="ET32" s="203"/>
      <c r="EU32" s="203"/>
      <c r="EV32" s="203"/>
      <c r="EW32" s="203"/>
      <c r="EX32" s="203"/>
      <c r="EY32" s="203"/>
      <c r="EZ32" s="203"/>
      <c r="FA32" s="203"/>
      <c r="FB32" s="203"/>
      <c r="FC32" s="203"/>
      <c r="FD32" s="203"/>
    </row>
    <row r="33" spans="5:160">
      <c r="E33" s="203"/>
      <c r="F33" s="203"/>
      <c r="G33" s="203"/>
      <c r="H33" s="203"/>
      <c r="I33" s="203"/>
      <c r="J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3"/>
      <c r="EM33" s="203"/>
      <c r="EN33" s="203"/>
      <c r="EO33" s="203"/>
      <c r="EP33" s="203"/>
      <c r="EQ33" s="203"/>
      <c r="ER33" s="203"/>
      <c r="ES33" s="203"/>
      <c r="ET33" s="203"/>
      <c r="EU33" s="203"/>
      <c r="EV33" s="203"/>
      <c r="EW33" s="203"/>
      <c r="EX33" s="203"/>
      <c r="EY33" s="203"/>
      <c r="EZ33" s="203"/>
      <c r="FA33" s="203"/>
      <c r="FB33" s="203"/>
      <c r="FC33" s="203"/>
      <c r="FD33" s="203"/>
    </row>
    <row r="34" spans="5:160">
      <c r="E34" s="203"/>
      <c r="F34" s="203"/>
      <c r="G34" s="203"/>
      <c r="H34" s="203"/>
      <c r="I34" s="203"/>
      <c r="J34" s="203"/>
      <c r="AQ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3"/>
      <c r="EM34" s="203"/>
      <c r="EN34" s="203"/>
      <c r="EO34" s="203"/>
      <c r="EP34" s="203"/>
      <c r="EQ34" s="203"/>
      <c r="ER34" s="203"/>
      <c r="ES34" s="203"/>
      <c r="ET34" s="203"/>
      <c r="EU34" s="203"/>
      <c r="EV34" s="203"/>
      <c r="EW34" s="203"/>
      <c r="EX34" s="203"/>
      <c r="EY34" s="203"/>
      <c r="EZ34" s="203"/>
      <c r="FA34" s="203"/>
      <c r="FB34" s="203"/>
      <c r="FC34" s="203"/>
      <c r="FD34" s="203"/>
    </row>
    <row r="35" spans="5:160">
      <c r="E35" s="203"/>
      <c r="F35" s="203"/>
      <c r="G35" s="203"/>
      <c r="H35" s="203"/>
      <c r="I35" s="203"/>
      <c r="J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3"/>
      <c r="EM35" s="203"/>
      <c r="EN35" s="203"/>
      <c r="EO35" s="203"/>
      <c r="EP35" s="203"/>
      <c r="EQ35" s="203"/>
      <c r="ER35" s="203"/>
      <c r="ES35" s="203"/>
      <c r="ET35" s="203"/>
      <c r="EU35" s="203"/>
      <c r="EV35" s="203"/>
      <c r="EW35" s="203"/>
      <c r="EX35" s="203"/>
      <c r="EY35" s="203"/>
      <c r="EZ35" s="203"/>
      <c r="FA35" s="203"/>
      <c r="FB35" s="203"/>
      <c r="FC35" s="203"/>
      <c r="FD35" s="203"/>
    </row>
    <row r="36" spans="5:160">
      <c r="E36" s="203"/>
      <c r="F36" s="203"/>
      <c r="G36" s="203"/>
      <c r="H36" s="203"/>
      <c r="I36" s="203"/>
      <c r="J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3"/>
      <c r="EU36" s="203"/>
      <c r="EV36" s="203"/>
      <c r="EW36" s="203"/>
      <c r="EX36" s="203"/>
      <c r="EY36" s="203"/>
      <c r="EZ36" s="203"/>
      <c r="FA36" s="203"/>
      <c r="FB36" s="203"/>
      <c r="FC36" s="203"/>
      <c r="FD36" s="203"/>
    </row>
    <row r="37" spans="5:160">
      <c r="E37" s="203"/>
      <c r="F37" s="203"/>
      <c r="G37" s="203"/>
      <c r="H37" s="203"/>
      <c r="I37" s="203"/>
      <c r="J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3"/>
      <c r="EM37" s="203"/>
      <c r="EN37" s="203"/>
      <c r="EO37" s="203"/>
      <c r="EP37" s="203"/>
      <c r="EQ37" s="203"/>
      <c r="ER37" s="203"/>
      <c r="ES37" s="203"/>
      <c r="ET37" s="203"/>
      <c r="EU37" s="203"/>
      <c r="EV37" s="203"/>
      <c r="EW37" s="203"/>
      <c r="EX37" s="203"/>
      <c r="EY37" s="203"/>
      <c r="EZ37" s="203"/>
      <c r="FA37" s="203"/>
      <c r="FB37" s="203"/>
      <c r="FC37" s="203"/>
      <c r="FD37" s="203"/>
    </row>
    <row r="38" spans="5:160">
      <c r="E38" s="203"/>
      <c r="F38" s="203"/>
      <c r="G38" s="203"/>
      <c r="H38" s="203"/>
      <c r="I38" s="203"/>
      <c r="J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3"/>
      <c r="EM38" s="203"/>
      <c r="EN38" s="203"/>
      <c r="EO38" s="203"/>
      <c r="EP38" s="203"/>
      <c r="EQ38" s="203"/>
      <c r="ER38" s="203"/>
      <c r="ES38" s="203"/>
      <c r="ET38" s="203"/>
      <c r="EU38" s="203"/>
      <c r="EV38" s="203"/>
      <c r="EW38" s="203"/>
      <c r="EX38" s="203"/>
      <c r="EY38" s="203"/>
      <c r="EZ38" s="203"/>
      <c r="FA38" s="203"/>
      <c r="FB38" s="203"/>
      <c r="FC38" s="203"/>
      <c r="FD38" s="203"/>
    </row>
    <row r="39" spans="5:160">
      <c r="E39" s="203"/>
      <c r="F39" s="203"/>
      <c r="G39" s="203"/>
      <c r="H39" s="203"/>
      <c r="I39" s="203"/>
      <c r="J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3"/>
      <c r="EM39" s="203"/>
      <c r="EN39" s="203"/>
      <c r="EO39" s="203"/>
      <c r="EP39" s="203"/>
      <c r="EQ39" s="203"/>
      <c r="ER39" s="203"/>
      <c r="ES39" s="203"/>
      <c r="ET39" s="203"/>
      <c r="EU39" s="203"/>
      <c r="EV39" s="203"/>
      <c r="EW39" s="203"/>
      <c r="EX39" s="203"/>
      <c r="EY39" s="203"/>
      <c r="EZ39" s="203"/>
      <c r="FA39" s="203"/>
      <c r="FB39" s="203"/>
      <c r="FC39" s="203"/>
      <c r="FD39" s="203"/>
    </row>
    <row r="40" spans="5:160">
      <c r="E40" s="203"/>
      <c r="F40" s="203"/>
      <c r="G40" s="203"/>
      <c r="H40" s="203"/>
      <c r="I40" s="203"/>
      <c r="J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3"/>
      <c r="EM40" s="203"/>
      <c r="EN40" s="203"/>
      <c r="EO40" s="203"/>
      <c r="EP40" s="203"/>
      <c r="EQ40" s="203"/>
      <c r="ER40" s="203"/>
      <c r="ES40" s="203"/>
      <c r="ET40" s="203"/>
      <c r="EU40" s="203"/>
      <c r="EV40" s="203"/>
      <c r="EW40" s="203"/>
      <c r="EX40" s="203"/>
      <c r="EY40" s="203"/>
      <c r="EZ40" s="203"/>
      <c r="FA40" s="203"/>
      <c r="FB40" s="203"/>
      <c r="FC40" s="203"/>
      <c r="FD40" s="203"/>
    </row>
    <row r="41" spans="5:160">
      <c r="E41" s="203"/>
      <c r="F41" s="203"/>
      <c r="G41" s="203"/>
      <c r="H41" s="203"/>
      <c r="I41" s="203"/>
      <c r="J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3"/>
      <c r="EM41" s="203"/>
      <c r="EN41" s="203"/>
      <c r="EO41" s="203"/>
      <c r="EP41" s="203"/>
      <c r="EQ41" s="203"/>
      <c r="ER41" s="203"/>
      <c r="ES41" s="203"/>
      <c r="ET41" s="203"/>
      <c r="EU41" s="203"/>
      <c r="EV41" s="203"/>
      <c r="EW41" s="203"/>
      <c r="EX41" s="203"/>
      <c r="EY41" s="203"/>
      <c r="EZ41" s="203"/>
      <c r="FA41" s="203"/>
      <c r="FB41" s="203"/>
      <c r="FC41" s="203"/>
      <c r="FD41" s="203"/>
    </row>
    <row r="42" spans="5:160">
      <c r="E42" s="203"/>
      <c r="F42" s="203"/>
      <c r="G42" s="203"/>
      <c r="H42" s="203"/>
      <c r="I42" s="203"/>
      <c r="J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3"/>
      <c r="EM42" s="203"/>
      <c r="EN42" s="203"/>
      <c r="EO42" s="203"/>
      <c r="EP42" s="203"/>
      <c r="EQ42" s="203"/>
      <c r="ER42" s="203"/>
      <c r="ES42" s="203"/>
      <c r="ET42" s="203"/>
      <c r="EU42" s="203"/>
      <c r="EV42" s="203"/>
      <c r="EW42" s="203"/>
      <c r="EX42" s="203"/>
      <c r="EY42" s="203"/>
      <c r="EZ42" s="203"/>
      <c r="FA42" s="203"/>
      <c r="FB42" s="203"/>
      <c r="FC42" s="203"/>
      <c r="FD42" s="203"/>
    </row>
    <row r="43" spans="5:160">
      <c r="E43" s="203"/>
      <c r="F43" s="203"/>
      <c r="G43" s="203"/>
      <c r="H43" s="203"/>
      <c r="I43" s="203"/>
      <c r="J43" s="203"/>
    </row>
    <row r="44" spans="5:160">
      <c r="E44" s="203"/>
      <c r="F44" s="203"/>
      <c r="G44" s="203"/>
      <c r="H44" s="203"/>
      <c r="I44" s="203"/>
      <c r="J44" s="203"/>
    </row>
    <row r="45" spans="5:160">
      <c r="E45" s="203"/>
      <c r="F45" s="203"/>
      <c r="G45" s="203"/>
      <c r="H45" s="203"/>
      <c r="I45" s="203"/>
      <c r="J45" s="203"/>
    </row>
    <row r="46" spans="5:160">
      <c r="E46" s="203"/>
      <c r="F46" s="203"/>
      <c r="G46" s="203"/>
      <c r="H46" s="203"/>
      <c r="I46" s="203"/>
      <c r="J46" s="203"/>
    </row>
    <row r="47" spans="5:160">
      <c r="E47" s="203"/>
      <c r="F47" s="203"/>
      <c r="G47" s="203"/>
      <c r="H47" s="203"/>
      <c r="I47" s="203"/>
      <c r="J47" s="203"/>
    </row>
    <row r="48" spans="5:160">
      <c r="E48" s="203"/>
      <c r="F48" s="203"/>
      <c r="G48" s="203"/>
      <c r="H48" s="203"/>
      <c r="I48" s="203"/>
      <c r="J48" s="203"/>
    </row>
    <row r="49" spans="5:10">
      <c r="E49" s="203"/>
      <c r="F49" s="203"/>
      <c r="G49" s="203"/>
      <c r="H49" s="203"/>
      <c r="I49" s="203"/>
      <c r="J49" s="203"/>
    </row>
    <row r="50" spans="5:10">
      <c r="E50" s="203"/>
      <c r="F50" s="203"/>
      <c r="G50" s="203"/>
      <c r="H50" s="203"/>
      <c r="I50" s="203"/>
      <c r="J50" s="203"/>
    </row>
    <row r="51" spans="5:10">
      <c r="E51" s="203"/>
      <c r="F51" s="203"/>
      <c r="G51" s="203"/>
      <c r="H51" s="203"/>
      <c r="I51" s="203"/>
      <c r="J51" s="203"/>
    </row>
    <row r="52" spans="5:10">
      <c r="E52" s="203"/>
      <c r="F52" s="203"/>
      <c r="G52" s="203"/>
      <c r="H52" s="203"/>
      <c r="I52" s="203"/>
      <c r="J52" s="203"/>
    </row>
    <row r="53" spans="5:10">
      <c r="E53" s="203"/>
      <c r="F53" s="203"/>
      <c r="G53" s="203"/>
      <c r="H53" s="203"/>
      <c r="I53" s="203"/>
      <c r="J53" s="203"/>
    </row>
    <row r="54" spans="5:10">
      <c r="E54" s="203"/>
      <c r="F54" s="203"/>
      <c r="G54" s="203"/>
      <c r="H54" s="203"/>
      <c r="I54" s="203"/>
      <c r="J54" s="203"/>
    </row>
    <row r="55" spans="5:10">
      <c r="E55" s="203"/>
      <c r="F55" s="203"/>
      <c r="G55" s="203"/>
      <c r="H55" s="203"/>
      <c r="I55" s="203"/>
      <c r="J55" s="203"/>
    </row>
    <row r="56" spans="5:10">
      <c r="E56" s="203"/>
      <c r="F56" s="203"/>
      <c r="G56" s="203"/>
      <c r="H56" s="203"/>
      <c r="I56" s="203"/>
      <c r="J56" s="203"/>
    </row>
    <row r="57" spans="5:10">
      <c r="E57" s="203"/>
      <c r="F57" s="203"/>
      <c r="G57" s="203"/>
      <c r="H57" s="203"/>
      <c r="I57" s="203"/>
      <c r="J57" s="203"/>
    </row>
    <row r="58" spans="5:10">
      <c r="E58" s="203"/>
      <c r="F58" s="203"/>
      <c r="G58" s="203"/>
      <c r="H58" s="203"/>
      <c r="I58" s="203"/>
      <c r="J58" s="203"/>
    </row>
    <row r="59" spans="5:10">
      <c r="E59" s="203"/>
      <c r="F59" s="203"/>
      <c r="G59" s="203"/>
      <c r="H59" s="203"/>
      <c r="I59" s="203"/>
      <c r="J59" s="203"/>
    </row>
    <row r="60" spans="5:10">
      <c r="E60" s="203"/>
      <c r="F60" s="203"/>
      <c r="G60" s="203"/>
      <c r="H60" s="203"/>
      <c r="I60" s="203"/>
      <c r="J60" s="203"/>
    </row>
    <row r="61" spans="5:10">
      <c r="E61" s="203"/>
      <c r="F61" s="203"/>
      <c r="G61" s="203"/>
      <c r="H61" s="203"/>
      <c r="I61" s="203"/>
      <c r="J61" s="203"/>
    </row>
    <row r="62" spans="5:10">
      <c r="E62" s="203"/>
      <c r="F62" s="203"/>
      <c r="G62" s="203"/>
      <c r="H62" s="203"/>
      <c r="I62" s="203"/>
      <c r="J62" s="203"/>
    </row>
  </sheetData>
  <phoneticPr fontId="291" type="noConversion"/>
  <hyperlinks>
    <hyperlink ref="C1" location="Jegyzék_index!A1" display="Vissza a jegyzékre / Return to the Index" xr:uid="{511E9294-4A02-455B-89BD-05ADABCC823A}"/>
  </hyperlinks>
  <pageMargins left="0.7" right="0.7" top="0.75" bottom="0.75" header="0.3" footer="0.3"/>
  <pageSetup paperSize="9" orientation="portrait" horizontalDpi="300" verticalDpi="0" copies="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1EBC-3BBD-4504-93E7-735362C9F391}">
  <dimension ref="A1:CB91"/>
  <sheetViews>
    <sheetView showGridLines="0" zoomScale="75" zoomScaleNormal="75" workbookViewId="0"/>
  </sheetViews>
  <sheetFormatPr defaultRowHeight="15.75"/>
  <cols>
    <col min="1" max="1" width="13.140625" style="192" bestFit="1" customWidth="1"/>
    <col min="2" max="2" width="131.5703125" style="192" customWidth="1"/>
    <col min="3" max="3" width="14.42578125" style="192" bestFit="1" customWidth="1"/>
    <col min="4" max="4" width="14.42578125" style="190" bestFit="1" customWidth="1"/>
    <col min="5" max="5" width="28.5703125" style="190" bestFit="1" customWidth="1"/>
    <col min="6" max="6" width="34.28515625" style="190" bestFit="1" customWidth="1"/>
    <col min="7" max="7" width="20.28515625" style="191" customWidth="1"/>
    <col min="8" max="8" width="17.28515625" style="190" customWidth="1"/>
    <col min="9" max="9" width="14.42578125" style="191" bestFit="1" customWidth="1"/>
    <col min="10" max="10" width="19.28515625" style="190" customWidth="1"/>
    <col min="11" max="11" width="15.28515625" style="190" customWidth="1"/>
    <col min="12" max="12" width="16.85546875" style="190" customWidth="1"/>
    <col min="13" max="13" width="18.42578125" style="190" customWidth="1"/>
    <col min="14" max="14" width="13.42578125" style="190" customWidth="1"/>
    <col min="15" max="15" width="15.5703125" style="190" customWidth="1"/>
    <col min="16" max="16" width="10.5703125" style="190" bestFit="1" customWidth="1"/>
    <col min="17" max="80" width="9.140625" style="190"/>
    <col min="81" max="16384" width="9.140625" style="192"/>
  </cols>
  <sheetData>
    <row r="1" spans="1:14">
      <c r="A1" s="186" t="s">
        <v>61</v>
      </c>
      <c r="B1" s="187" t="s">
        <v>991</v>
      </c>
      <c r="C1" s="188" t="s">
        <v>646</v>
      </c>
      <c r="D1" s="189"/>
    </row>
    <row r="2" spans="1:14">
      <c r="A2" s="186" t="s">
        <v>62</v>
      </c>
      <c r="B2" s="187" t="s">
        <v>1014</v>
      </c>
      <c r="C2" s="187"/>
    </row>
    <row r="3" spans="1:14">
      <c r="A3" s="186" t="s">
        <v>43</v>
      </c>
      <c r="B3" s="193" t="s">
        <v>1155</v>
      </c>
      <c r="C3" s="193"/>
    </row>
    <row r="4" spans="1:14">
      <c r="A4" s="186" t="s">
        <v>63</v>
      </c>
      <c r="B4" s="193" t="s">
        <v>1155</v>
      </c>
      <c r="C4" s="193"/>
    </row>
    <row r="5" spans="1:14" ht="31.5">
      <c r="A5" s="194" t="s">
        <v>64</v>
      </c>
      <c r="B5" s="193" t="s">
        <v>1412</v>
      </c>
      <c r="C5" s="193"/>
    </row>
    <row r="6" spans="1:14" ht="31.5">
      <c r="A6" s="194" t="s">
        <v>65</v>
      </c>
      <c r="B6" s="193" t="s">
        <v>1199</v>
      </c>
      <c r="C6" s="193"/>
    </row>
    <row r="7" spans="1:14">
      <c r="D7" s="195"/>
      <c r="E7" s="196"/>
      <c r="F7" s="196"/>
      <c r="G7" s="196"/>
      <c r="H7" s="196"/>
      <c r="I7" s="196"/>
      <c r="J7" s="196"/>
      <c r="K7" s="196"/>
      <c r="L7" s="196"/>
      <c r="M7" s="196"/>
    </row>
    <row r="8" spans="1:14">
      <c r="E8" s="196" t="s">
        <v>725</v>
      </c>
      <c r="F8" s="196"/>
      <c r="G8" s="196"/>
      <c r="H8" s="196"/>
      <c r="I8" s="196"/>
      <c r="J8" s="196"/>
      <c r="K8" s="196"/>
      <c r="L8" s="196"/>
      <c r="M8" s="196"/>
    </row>
    <row r="9" spans="1:14">
      <c r="C9" s="196"/>
      <c r="D9" s="196"/>
      <c r="E9" s="190" t="s">
        <v>846</v>
      </c>
      <c r="G9" s="190"/>
      <c r="H9" s="197"/>
      <c r="I9" s="198"/>
      <c r="J9" s="197"/>
      <c r="K9" s="199"/>
      <c r="L9" s="199"/>
      <c r="M9" s="199"/>
      <c r="N9" s="199"/>
    </row>
    <row r="10" spans="1:14">
      <c r="C10" s="197" t="s">
        <v>726</v>
      </c>
      <c r="D10" s="198" t="s">
        <v>703</v>
      </c>
      <c r="E10" s="199">
        <v>25.125134960539572</v>
      </c>
      <c r="F10" s="199"/>
      <c r="G10" s="190"/>
      <c r="H10" s="197"/>
      <c r="I10" s="198"/>
      <c r="J10" s="197"/>
      <c r="K10" s="199"/>
      <c r="L10" s="199"/>
      <c r="M10" s="199"/>
      <c r="N10" s="199"/>
    </row>
    <row r="11" spans="1:14">
      <c r="C11" s="197" t="s">
        <v>727</v>
      </c>
      <c r="D11" s="198" t="s">
        <v>707</v>
      </c>
      <c r="E11" s="199">
        <v>22.213764539057426</v>
      </c>
      <c r="F11" s="199"/>
      <c r="G11" s="190"/>
      <c r="H11" s="197"/>
      <c r="I11" s="198"/>
      <c r="J11" s="197"/>
      <c r="K11" s="199"/>
      <c r="L11" s="199"/>
      <c r="M11" s="199"/>
      <c r="N11" s="199"/>
    </row>
    <row r="12" spans="1:14">
      <c r="C12" s="197" t="s">
        <v>733</v>
      </c>
      <c r="D12" s="198" t="s">
        <v>715</v>
      </c>
      <c r="E12" s="199">
        <v>19.306728840643874</v>
      </c>
      <c r="F12" s="199"/>
      <c r="G12" s="190"/>
      <c r="H12" s="197"/>
      <c r="I12" s="198"/>
      <c r="J12" s="197"/>
      <c r="K12" s="199"/>
      <c r="L12" s="199"/>
      <c r="M12" s="199"/>
      <c r="N12" s="199"/>
    </row>
    <row r="13" spans="1:14">
      <c r="C13" s="197" t="s">
        <v>50</v>
      </c>
      <c r="D13" s="198" t="s">
        <v>50</v>
      </c>
      <c r="E13" s="199">
        <v>17.068097564178032</v>
      </c>
      <c r="F13" s="199"/>
      <c r="G13" s="190"/>
      <c r="H13" s="197"/>
      <c r="I13" s="198"/>
      <c r="J13" s="197"/>
      <c r="K13" s="199"/>
      <c r="L13" s="199"/>
      <c r="M13" s="199"/>
      <c r="N13" s="199"/>
    </row>
    <row r="14" spans="1:14">
      <c r="C14" s="197" t="s">
        <v>736</v>
      </c>
      <c r="D14" s="198" t="s">
        <v>718</v>
      </c>
      <c r="E14" s="199">
        <v>16.186624786919786</v>
      </c>
      <c r="F14" s="199"/>
      <c r="G14" s="190"/>
      <c r="H14" s="197"/>
      <c r="I14" s="198"/>
      <c r="J14" s="197"/>
      <c r="K14" s="199"/>
      <c r="L14" s="199"/>
      <c r="M14" s="199"/>
      <c r="N14" s="199"/>
    </row>
    <row r="15" spans="1:14">
      <c r="C15" s="197" t="s">
        <v>729</v>
      </c>
      <c r="D15" s="198" t="s">
        <v>711</v>
      </c>
      <c r="E15" s="199">
        <v>15.520837512378773</v>
      </c>
      <c r="F15" s="199"/>
      <c r="G15" s="190"/>
      <c r="H15" s="197"/>
      <c r="I15" s="198"/>
      <c r="J15" s="197"/>
      <c r="K15" s="199"/>
      <c r="L15" s="199"/>
      <c r="M15" s="199"/>
      <c r="N15" s="199"/>
    </row>
    <row r="16" spans="1:14">
      <c r="C16" s="197" t="s">
        <v>705</v>
      </c>
      <c r="D16" s="198" t="s">
        <v>705</v>
      </c>
      <c r="E16" s="199">
        <v>15.24981299089889</v>
      </c>
      <c r="F16" s="199"/>
      <c r="G16" s="190"/>
      <c r="H16" s="197"/>
      <c r="I16" s="198"/>
      <c r="J16" s="197"/>
      <c r="K16" s="199"/>
      <c r="L16" s="199"/>
      <c r="M16" s="199"/>
      <c r="N16" s="199"/>
    </row>
    <row r="17" spans="3:14">
      <c r="C17" s="197" t="s">
        <v>706</v>
      </c>
      <c r="D17" s="198" t="s">
        <v>706</v>
      </c>
      <c r="E17" s="199">
        <v>14.915605609669552</v>
      </c>
      <c r="F17" s="199"/>
      <c r="G17" s="190"/>
      <c r="H17" s="197"/>
      <c r="I17" s="198"/>
      <c r="J17" s="197"/>
      <c r="K17" s="199"/>
      <c r="L17" s="199"/>
      <c r="M17" s="199"/>
      <c r="N17" s="199"/>
    </row>
    <row r="18" spans="3:14">
      <c r="C18" s="197" t="s">
        <v>713</v>
      </c>
      <c r="D18" s="198" t="s">
        <v>713</v>
      </c>
      <c r="E18" s="199">
        <v>13.629466883473551</v>
      </c>
      <c r="F18" s="199"/>
      <c r="G18" s="190"/>
      <c r="H18" s="197"/>
      <c r="I18" s="198"/>
      <c r="J18" s="197"/>
      <c r="K18" s="199"/>
      <c r="L18" s="199"/>
      <c r="M18" s="199"/>
      <c r="N18" s="199"/>
    </row>
    <row r="19" spans="3:14">
      <c r="C19" s="197" t="s">
        <v>739</v>
      </c>
      <c r="D19" s="198" t="s">
        <v>723</v>
      </c>
      <c r="E19" s="199">
        <v>13.3309414361582</v>
      </c>
      <c r="F19" s="199"/>
      <c r="G19" s="190"/>
      <c r="H19" s="197"/>
      <c r="I19" s="198"/>
      <c r="J19" s="197"/>
      <c r="K19" s="199"/>
      <c r="L19" s="199"/>
      <c r="M19" s="199"/>
      <c r="N19" s="199"/>
    </row>
    <row r="20" spans="3:14">
      <c r="C20" s="197" t="s">
        <v>740</v>
      </c>
      <c r="D20" s="198" t="s">
        <v>724</v>
      </c>
      <c r="E20" s="199">
        <v>13.161719132209434</v>
      </c>
      <c r="F20" s="199"/>
      <c r="G20" s="190"/>
      <c r="H20" s="197"/>
      <c r="I20" s="198"/>
      <c r="J20" s="197"/>
      <c r="K20" s="199"/>
      <c r="L20" s="199"/>
      <c r="M20" s="199"/>
      <c r="N20" s="199"/>
    </row>
    <row r="21" spans="3:14">
      <c r="C21" s="197" t="s">
        <v>486</v>
      </c>
      <c r="D21" s="198" t="s">
        <v>487</v>
      </c>
      <c r="E21" s="199">
        <v>12.78574627316058</v>
      </c>
      <c r="F21" s="199"/>
      <c r="G21" s="190"/>
      <c r="H21" s="197"/>
      <c r="I21" s="198"/>
      <c r="J21" s="197"/>
      <c r="K21" s="199"/>
      <c r="L21" s="199"/>
      <c r="M21" s="199"/>
      <c r="N21" s="199"/>
    </row>
    <row r="22" spans="3:14">
      <c r="C22" s="197" t="s">
        <v>704</v>
      </c>
      <c r="D22" s="198" t="s">
        <v>704</v>
      </c>
      <c r="E22" s="199">
        <v>12.02330337825077</v>
      </c>
      <c r="F22" s="199"/>
      <c r="G22" s="190"/>
      <c r="H22" s="197"/>
      <c r="I22" s="198"/>
      <c r="J22" s="197"/>
      <c r="K22" s="199"/>
      <c r="L22" s="199"/>
      <c r="M22" s="199"/>
      <c r="N22" s="199"/>
    </row>
    <row r="23" spans="3:14">
      <c r="C23" s="197" t="s">
        <v>737</v>
      </c>
      <c r="D23" s="198" t="s">
        <v>720</v>
      </c>
      <c r="E23" s="199">
        <v>11.67155891113527</v>
      </c>
      <c r="F23" s="199"/>
      <c r="G23" s="190"/>
      <c r="H23" s="197"/>
      <c r="I23" s="198"/>
      <c r="J23" s="197"/>
      <c r="K23" s="199"/>
      <c r="L23" s="199"/>
      <c r="M23" s="199"/>
      <c r="N23" s="199"/>
    </row>
    <row r="24" spans="3:14">
      <c r="C24" s="197" t="s">
        <v>710</v>
      </c>
      <c r="D24" s="198" t="s">
        <v>710</v>
      </c>
      <c r="E24" s="199">
        <v>11.054219634457136</v>
      </c>
      <c r="F24" s="199"/>
      <c r="G24" s="190"/>
      <c r="H24" s="197"/>
      <c r="I24" s="198"/>
      <c r="J24" s="197"/>
      <c r="K24" s="199"/>
      <c r="L24" s="199"/>
      <c r="M24" s="199"/>
      <c r="N24" s="199"/>
    </row>
    <row r="25" spans="3:14">
      <c r="C25" s="197" t="s">
        <v>735</v>
      </c>
      <c r="D25" s="198" t="s">
        <v>717</v>
      </c>
      <c r="E25" s="199">
        <v>10.84188039723262</v>
      </c>
      <c r="F25" s="199"/>
      <c r="G25" s="190"/>
      <c r="H25" s="197"/>
      <c r="I25" s="198"/>
      <c r="J25" s="197"/>
      <c r="K25" s="199"/>
      <c r="L25" s="199"/>
      <c r="M25" s="199"/>
      <c r="N25" s="199"/>
    </row>
    <row r="26" spans="3:14">
      <c r="C26" s="197" t="s">
        <v>719</v>
      </c>
      <c r="D26" s="198" t="s">
        <v>719</v>
      </c>
      <c r="E26" s="199">
        <v>10.767381449223675</v>
      </c>
      <c r="F26" s="199"/>
      <c r="G26" s="190"/>
      <c r="H26" s="197"/>
      <c r="I26" s="198"/>
      <c r="J26" s="197"/>
      <c r="K26" s="199"/>
      <c r="L26" s="199"/>
      <c r="M26" s="199"/>
      <c r="N26" s="199"/>
    </row>
    <row r="27" spans="3:14">
      <c r="C27" s="197" t="s">
        <v>734</v>
      </c>
      <c r="D27" s="198" t="s">
        <v>716</v>
      </c>
      <c r="E27" s="199">
        <v>10.453857607154564</v>
      </c>
      <c r="F27" s="199"/>
      <c r="G27" s="190"/>
      <c r="H27" s="197"/>
      <c r="I27" s="198"/>
      <c r="J27" s="197"/>
      <c r="K27" s="199"/>
      <c r="L27" s="199"/>
      <c r="M27" s="199"/>
      <c r="N27" s="199"/>
    </row>
    <row r="28" spans="3:14">
      <c r="C28" s="197" t="s">
        <v>728</v>
      </c>
      <c r="D28" s="198" t="s">
        <v>709</v>
      </c>
      <c r="E28" s="199">
        <v>10.204809238429</v>
      </c>
      <c r="F28" s="199"/>
      <c r="G28" s="190"/>
      <c r="H28" s="197"/>
      <c r="I28" s="198"/>
      <c r="J28" s="197"/>
      <c r="K28" s="199"/>
      <c r="L28" s="199"/>
      <c r="M28" s="199"/>
      <c r="N28" s="199"/>
    </row>
    <row r="29" spans="3:14">
      <c r="C29" s="197" t="s">
        <v>721</v>
      </c>
      <c r="D29" s="198" t="s">
        <v>721</v>
      </c>
      <c r="E29" s="199">
        <v>9.8478694933190081</v>
      </c>
      <c r="F29" s="199"/>
      <c r="G29" s="190"/>
      <c r="H29" s="197"/>
      <c r="I29" s="198"/>
      <c r="J29" s="197"/>
      <c r="K29" s="199"/>
      <c r="L29" s="199"/>
      <c r="M29" s="199"/>
      <c r="N29" s="199"/>
    </row>
    <row r="30" spans="3:14">
      <c r="C30" s="197" t="s">
        <v>731</v>
      </c>
      <c r="D30" s="198" t="s">
        <v>731</v>
      </c>
      <c r="E30" s="199">
        <v>9.7691667084105589</v>
      </c>
      <c r="F30" s="199"/>
      <c r="G30" s="190"/>
      <c r="H30" s="197"/>
      <c r="I30" s="198"/>
      <c r="J30" s="197"/>
      <c r="K30" s="199"/>
      <c r="L30" s="199"/>
      <c r="M30" s="199"/>
      <c r="N30" s="199"/>
    </row>
    <row r="31" spans="3:14">
      <c r="C31" s="197" t="s">
        <v>1410</v>
      </c>
      <c r="D31" s="198" t="s">
        <v>1410</v>
      </c>
      <c r="E31" s="199">
        <v>9.3373555385241129</v>
      </c>
      <c r="F31" s="199"/>
      <c r="G31" s="190"/>
      <c r="H31" s="197"/>
      <c r="I31" s="198"/>
      <c r="J31" s="197"/>
      <c r="K31" s="199"/>
      <c r="L31" s="199"/>
      <c r="M31" s="199"/>
      <c r="N31" s="199"/>
    </row>
    <row r="32" spans="3:14">
      <c r="C32" s="197" t="s">
        <v>730</v>
      </c>
      <c r="D32" s="198" t="s">
        <v>712</v>
      </c>
      <c r="E32" s="199">
        <v>8.9480230679514818</v>
      </c>
      <c r="F32" s="199"/>
      <c r="G32" s="190"/>
      <c r="H32" s="197"/>
      <c r="I32" s="198"/>
      <c r="J32" s="197"/>
      <c r="K32" s="199"/>
      <c r="L32" s="199"/>
      <c r="M32" s="199"/>
      <c r="N32" s="199"/>
    </row>
    <row r="33" spans="3:14">
      <c r="C33" s="197" t="s">
        <v>708</v>
      </c>
      <c r="D33" s="198" t="s">
        <v>708</v>
      </c>
      <c r="E33" s="199">
        <v>8.8623489515413496</v>
      </c>
      <c r="F33" s="199"/>
      <c r="G33" s="190"/>
      <c r="H33" s="197"/>
      <c r="I33" s="198"/>
      <c r="J33" s="197"/>
      <c r="K33" s="199"/>
      <c r="L33" s="199"/>
      <c r="M33" s="199"/>
      <c r="N33" s="199"/>
    </row>
    <row r="34" spans="3:14">
      <c r="C34" s="197" t="s">
        <v>732</v>
      </c>
      <c r="D34" s="198" t="s">
        <v>714</v>
      </c>
      <c r="E34" s="199">
        <v>8.8189961048020216</v>
      </c>
      <c r="F34" s="199"/>
      <c r="G34" s="190"/>
      <c r="K34" s="199"/>
      <c r="L34" s="199"/>
      <c r="M34" s="199"/>
      <c r="N34" s="199"/>
    </row>
    <row r="35" spans="3:14">
      <c r="C35" s="190" t="s">
        <v>1408</v>
      </c>
      <c r="D35" s="191" t="s">
        <v>1408</v>
      </c>
      <c r="E35" s="199">
        <v>8.0408763797623521</v>
      </c>
      <c r="K35" s="199"/>
      <c r="L35" s="199"/>
      <c r="M35" s="199"/>
      <c r="N35" s="199"/>
    </row>
    <row r="36" spans="3:14">
      <c r="C36" s="190" t="s">
        <v>738</v>
      </c>
      <c r="D36" s="191" t="s">
        <v>722</v>
      </c>
      <c r="E36" s="199">
        <v>6.8100725874710095</v>
      </c>
      <c r="F36" s="196"/>
      <c r="G36" s="196"/>
      <c r="H36" s="196"/>
      <c r="K36" s="199"/>
      <c r="L36" s="199"/>
      <c r="M36" s="199"/>
      <c r="N36" s="199"/>
    </row>
    <row r="37" spans="3:14">
      <c r="C37" s="190" t="s">
        <v>1411</v>
      </c>
      <c r="D37" s="191" t="s">
        <v>1411</v>
      </c>
      <c r="E37" s="199">
        <v>5.0559187668118861</v>
      </c>
      <c r="F37" s="196"/>
      <c r="G37" s="196"/>
      <c r="H37" s="196"/>
      <c r="I37" s="196"/>
      <c r="K37" s="199"/>
      <c r="L37" s="199"/>
      <c r="M37" s="199"/>
      <c r="N37" s="199"/>
    </row>
    <row r="38" spans="3:14">
      <c r="C38" s="190" t="s">
        <v>1409</v>
      </c>
      <c r="D38" s="196" t="s">
        <v>1409</v>
      </c>
      <c r="E38" s="199">
        <v>4.3030427622038339</v>
      </c>
      <c r="F38" s="197"/>
      <c r="G38" s="198"/>
      <c r="H38" s="198"/>
      <c r="I38" s="199"/>
      <c r="J38" s="197"/>
    </row>
    <row r="39" spans="3:14">
      <c r="D39" s="195"/>
      <c r="E39" s="197"/>
      <c r="F39" s="197"/>
      <c r="G39" s="198"/>
      <c r="H39" s="198"/>
      <c r="I39" s="199"/>
      <c r="J39" s="197"/>
    </row>
    <row r="40" spans="3:14">
      <c r="D40" s="195"/>
      <c r="E40" s="197"/>
      <c r="F40" s="197"/>
      <c r="G40" s="198"/>
      <c r="H40" s="198"/>
      <c r="I40" s="199"/>
      <c r="J40" s="197"/>
    </row>
    <row r="41" spans="3:14">
      <c r="D41" s="195"/>
      <c r="E41" s="197"/>
      <c r="F41" s="197"/>
      <c r="G41" s="198"/>
      <c r="H41" s="198"/>
      <c r="I41" s="199"/>
      <c r="J41" s="197"/>
    </row>
    <row r="42" spans="3:14">
      <c r="D42" s="195"/>
      <c r="E42" s="197"/>
      <c r="F42" s="197"/>
      <c r="G42" s="198"/>
      <c r="H42" s="198"/>
      <c r="I42" s="199"/>
      <c r="J42" s="197"/>
    </row>
    <row r="43" spans="3:14">
      <c r="D43" s="195"/>
      <c r="E43" s="197"/>
      <c r="F43" s="197"/>
      <c r="G43" s="198"/>
      <c r="H43" s="198"/>
      <c r="I43" s="199"/>
      <c r="J43" s="197"/>
    </row>
    <row r="44" spans="3:14">
      <c r="D44" s="195"/>
      <c r="E44" s="197"/>
      <c r="F44" s="197"/>
      <c r="G44" s="198"/>
      <c r="H44" s="198"/>
      <c r="I44" s="199"/>
      <c r="J44" s="197"/>
    </row>
    <row r="45" spans="3:14">
      <c r="D45" s="195"/>
      <c r="E45" s="197"/>
      <c r="F45" s="197"/>
      <c r="G45" s="198"/>
      <c r="H45" s="198"/>
      <c r="I45" s="199"/>
      <c r="J45" s="197"/>
    </row>
    <row r="46" spans="3:14">
      <c r="D46" s="195"/>
      <c r="E46" s="197"/>
      <c r="F46" s="197"/>
      <c r="G46" s="198"/>
      <c r="H46" s="198"/>
      <c r="I46" s="199"/>
      <c r="J46" s="197"/>
    </row>
    <row r="47" spans="3:14">
      <c r="D47" s="195"/>
      <c r="E47" s="197"/>
      <c r="F47" s="197"/>
      <c r="G47" s="198"/>
      <c r="H47" s="198"/>
      <c r="I47" s="199"/>
      <c r="J47" s="197"/>
    </row>
    <row r="48" spans="3:14">
      <c r="D48" s="195"/>
      <c r="E48" s="197"/>
      <c r="F48" s="197"/>
      <c r="G48" s="198"/>
      <c r="H48" s="198"/>
      <c r="I48" s="199"/>
      <c r="J48" s="197"/>
    </row>
    <row r="49" spans="4:10">
      <c r="D49" s="195"/>
      <c r="E49" s="197"/>
      <c r="F49" s="197"/>
      <c r="G49" s="198"/>
      <c r="H49" s="198"/>
      <c r="I49" s="199"/>
      <c r="J49" s="197"/>
    </row>
    <row r="50" spans="4:10">
      <c r="D50" s="195"/>
      <c r="E50" s="197"/>
      <c r="F50" s="197"/>
      <c r="G50" s="198"/>
      <c r="H50" s="198"/>
      <c r="I50" s="199"/>
      <c r="J50" s="197"/>
    </row>
    <row r="51" spans="4:10">
      <c r="D51" s="195"/>
      <c r="E51" s="197"/>
      <c r="F51" s="197"/>
      <c r="G51" s="198"/>
      <c r="H51" s="198"/>
      <c r="I51" s="199"/>
      <c r="J51" s="197"/>
    </row>
    <row r="52" spans="4:10">
      <c r="D52" s="195"/>
      <c r="E52" s="197"/>
      <c r="F52" s="197"/>
      <c r="G52" s="198"/>
      <c r="H52" s="198"/>
      <c r="I52" s="199"/>
      <c r="J52" s="197"/>
    </row>
    <row r="53" spans="4:10">
      <c r="D53" s="195"/>
      <c r="E53" s="197"/>
      <c r="F53" s="197"/>
      <c r="G53" s="198"/>
      <c r="H53" s="198"/>
      <c r="I53" s="199"/>
      <c r="J53" s="197"/>
    </row>
    <row r="54" spans="4:10">
      <c r="D54" s="195"/>
      <c r="E54" s="197"/>
      <c r="F54" s="197"/>
      <c r="G54" s="198"/>
      <c r="H54" s="198"/>
      <c r="I54" s="199"/>
      <c r="J54" s="197"/>
    </row>
    <row r="55" spans="4:10">
      <c r="D55" s="195"/>
      <c r="E55" s="197"/>
      <c r="F55" s="197"/>
      <c r="G55" s="198"/>
      <c r="H55" s="198"/>
      <c r="I55" s="199"/>
      <c r="J55" s="197"/>
    </row>
    <row r="56" spans="4:10">
      <c r="D56" s="195"/>
      <c r="E56" s="197"/>
      <c r="F56" s="197"/>
      <c r="G56" s="198"/>
      <c r="H56" s="198"/>
      <c r="I56" s="199"/>
      <c r="J56" s="197"/>
    </row>
    <row r="57" spans="4:10">
      <c r="E57" s="197"/>
      <c r="F57" s="197"/>
      <c r="G57" s="198"/>
      <c r="H57" s="198"/>
      <c r="I57" s="199"/>
      <c r="J57" s="197"/>
    </row>
    <row r="58" spans="4:10">
      <c r="D58" s="195"/>
      <c r="E58" s="197"/>
      <c r="F58" s="197"/>
      <c r="G58" s="198"/>
      <c r="H58" s="198"/>
      <c r="I58" s="199"/>
      <c r="J58" s="197"/>
    </row>
    <row r="59" spans="4:10">
      <c r="D59" s="195"/>
      <c r="E59" s="197"/>
      <c r="F59" s="197"/>
      <c r="G59" s="198"/>
      <c r="H59" s="198"/>
      <c r="I59" s="199"/>
      <c r="J59" s="197"/>
    </row>
    <row r="60" spans="4:10">
      <c r="D60" s="195"/>
      <c r="E60" s="197"/>
      <c r="F60" s="197"/>
      <c r="G60" s="198"/>
      <c r="H60" s="198"/>
      <c r="I60" s="199"/>
      <c r="J60" s="197"/>
    </row>
    <row r="61" spans="4:10">
      <c r="D61" s="195"/>
      <c r="E61" s="197"/>
      <c r="F61" s="197"/>
      <c r="G61" s="198"/>
      <c r="H61" s="198"/>
      <c r="I61" s="199"/>
      <c r="J61" s="197"/>
    </row>
    <row r="62" spans="4:10">
      <c r="D62" s="195"/>
      <c r="E62" s="197"/>
      <c r="F62" s="197"/>
      <c r="G62" s="198"/>
      <c r="H62" s="198"/>
      <c r="I62" s="199"/>
      <c r="J62" s="197"/>
    </row>
    <row r="63" spans="4:10">
      <c r="D63" s="191"/>
    </row>
    <row r="66" spans="4:18">
      <c r="N66" s="196"/>
      <c r="O66" s="196"/>
      <c r="R66" s="196"/>
    </row>
    <row r="67" spans="4:18">
      <c r="D67" s="200"/>
      <c r="N67" s="197"/>
      <c r="O67" s="197"/>
      <c r="R67" s="199"/>
    </row>
    <row r="68" spans="4:18">
      <c r="N68" s="197"/>
      <c r="O68" s="197"/>
      <c r="R68" s="199"/>
    </row>
    <row r="69" spans="4:18">
      <c r="N69" s="197"/>
      <c r="O69" s="197"/>
      <c r="R69" s="199"/>
    </row>
    <row r="70" spans="4:18">
      <c r="N70" s="197"/>
      <c r="O70" s="197"/>
      <c r="R70" s="199"/>
    </row>
    <row r="71" spans="4:18">
      <c r="N71" s="197"/>
      <c r="O71" s="197"/>
      <c r="R71" s="199"/>
    </row>
    <row r="72" spans="4:18">
      <c r="N72" s="197"/>
      <c r="O72" s="197"/>
      <c r="R72" s="199"/>
    </row>
    <row r="73" spans="4:18">
      <c r="N73" s="197"/>
      <c r="O73" s="197"/>
      <c r="R73" s="199"/>
    </row>
    <row r="74" spans="4:18">
      <c r="N74" s="197"/>
      <c r="O74" s="197"/>
      <c r="R74" s="199"/>
    </row>
    <row r="75" spans="4:18">
      <c r="N75" s="197"/>
      <c r="O75" s="197"/>
      <c r="R75" s="199"/>
    </row>
    <row r="76" spans="4:18">
      <c r="N76" s="197"/>
      <c r="O76" s="197"/>
      <c r="R76" s="199"/>
    </row>
    <row r="77" spans="4:18">
      <c r="N77" s="197"/>
      <c r="O77" s="197"/>
      <c r="R77" s="199"/>
    </row>
    <row r="78" spans="4:18">
      <c r="N78" s="197"/>
      <c r="O78" s="197"/>
      <c r="R78" s="199"/>
    </row>
    <row r="79" spans="4:18">
      <c r="N79" s="197"/>
      <c r="O79" s="197"/>
      <c r="R79" s="199"/>
    </row>
    <row r="80" spans="4:18">
      <c r="N80" s="197"/>
      <c r="O80" s="197"/>
      <c r="R80" s="199"/>
    </row>
    <row r="81" spans="14:18">
      <c r="N81" s="197"/>
      <c r="O81" s="197"/>
      <c r="R81" s="199"/>
    </row>
    <row r="82" spans="14:18">
      <c r="N82" s="197"/>
      <c r="O82" s="197"/>
      <c r="R82" s="199"/>
    </row>
    <row r="83" spans="14:18">
      <c r="N83" s="197"/>
      <c r="O83" s="197"/>
      <c r="R83" s="199"/>
    </row>
    <row r="84" spans="14:18">
      <c r="N84" s="197"/>
      <c r="O84" s="197"/>
      <c r="R84" s="199"/>
    </row>
    <row r="85" spans="14:18">
      <c r="N85" s="197"/>
      <c r="O85" s="197"/>
      <c r="R85" s="199"/>
    </row>
    <row r="86" spans="14:18">
      <c r="N86" s="197"/>
      <c r="O86" s="197"/>
      <c r="R86" s="199"/>
    </row>
    <row r="87" spans="14:18">
      <c r="N87" s="197"/>
      <c r="O87" s="197"/>
      <c r="R87" s="199"/>
    </row>
    <row r="88" spans="14:18">
      <c r="N88" s="197"/>
      <c r="O88" s="197"/>
      <c r="R88" s="199"/>
    </row>
    <row r="89" spans="14:18">
      <c r="N89" s="197"/>
      <c r="O89" s="197"/>
      <c r="R89" s="199"/>
    </row>
    <row r="90" spans="14:18">
      <c r="N90" s="197"/>
      <c r="O90" s="197"/>
      <c r="R90" s="199"/>
    </row>
    <row r="91" spans="14:18">
      <c r="N91" s="197"/>
      <c r="O91" s="197"/>
      <c r="R91" s="199"/>
    </row>
  </sheetData>
  <hyperlinks>
    <hyperlink ref="C1" location="Jegyzék_index!A1" display="Vissza a jegyzékre / Return to the Index" xr:uid="{C7E60EB6-1539-4D26-B3B0-F0FD5423781B}"/>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D96D6-4E17-4D0E-8D11-3F7B37EC3B97}">
  <dimension ref="A1:CB41"/>
  <sheetViews>
    <sheetView showGridLines="0" zoomScale="75" zoomScaleNormal="75" workbookViewId="0"/>
  </sheetViews>
  <sheetFormatPr defaultRowHeight="15.75"/>
  <cols>
    <col min="1" max="1" width="17" style="177" customWidth="1"/>
    <col min="2" max="2" width="107.85546875" style="177" customWidth="1"/>
    <col min="3" max="3" width="14" style="176" customWidth="1"/>
    <col min="4" max="4" width="14.42578125" style="176" bestFit="1" customWidth="1"/>
    <col min="5" max="5" width="35.42578125" style="176" bestFit="1" customWidth="1"/>
    <col min="6" max="6" width="31" style="176" bestFit="1" customWidth="1"/>
    <col min="7" max="7" width="57.7109375" style="176" bestFit="1" customWidth="1"/>
    <col min="8" max="80" width="9.140625" style="176"/>
    <col min="81" max="16384" width="9.140625" style="177"/>
  </cols>
  <sheetData>
    <row r="1" spans="1:8">
      <c r="A1" s="174" t="s">
        <v>61</v>
      </c>
      <c r="B1" s="175" t="s">
        <v>989</v>
      </c>
      <c r="C1" s="11" t="s">
        <v>646</v>
      </c>
    </row>
    <row r="2" spans="1:8">
      <c r="A2" s="174" t="s">
        <v>62</v>
      </c>
      <c r="B2" s="175" t="s">
        <v>1200</v>
      </c>
    </row>
    <row r="3" spans="1:8">
      <c r="A3" s="174" t="s">
        <v>43</v>
      </c>
      <c r="B3" s="178" t="s">
        <v>1155</v>
      </c>
    </row>
    <row r="4" spans="1:8">
      <c r="A4" s="174" t="s">
        <v>63</v>
      </c>
      <c r="B4" s="178" t="s">
        <v>1155</v>
      </c>
      <c r="G4" s="179"/>
      <c r="H4" s="179"/>
    </row>
    <row r="5" spans="1:8" ht="31.5">
      <c r="A5" s="180" t="s">
        <v>64</v>
      </c>
      <c r="B5" s="181" t="s">
        <v>1413</v>
      </c>
    </row>
    <row r="6" spans="1:8" ht="31.5">
      <c r="A6" s="180" t="s">
        <v>65</v>
      </c>
      <c r="B6" s="182" t="s">
        <v>1671</v>
      </c>
    </row>
    <row r="11" spans="1:8" ht="31.5">
      <c r="E11" s="179" t="s">
        <v>978</v>
      </c>
      <c r="F11" s="179" t="s">
        <v>977</v>
      </c>
      <c r="G11" s="183" t="s">
        <v>1156</v>
      </c>
    </row>
    <row r="12" spans="1:8">
      <c r="E12" s="176" t="s">
        <v>1153</v>
      </c>
      <c r="F12" s="176" t="s">
        <v>1152</v>
      </c>
      <c r="G12" s="176" t="s">
        <v>1154</v>
      </c>
    </row>
    <row r="13" spans="1:8">
      <c r="C13" s="176" t="s">
        <v>736</v>
      </c>
      <c r="D13" s="176" t="s">
        <v>718</v>
      </c>
      <c r="E13" s="184">
        <v>104.02637902728911</v>
      </c>
      <c r="F13" s="184">
        <v>58.795713093473069</v>
      </c>
      <c r="G13" s="184">
        <v>-65.053667405855251</v>
      </c>
    </row>
    <row r="14" spans="1:8">
      <c r="C14" s="176" t="s">
        <v>740</v>
      </c>
      <c r="D14" s="176" t="s">
        <v>724</v>
      </c>
      <c r="E14" s="184">
        <v>98.134913333712063</v>
      </c>
      <c r="F14" s="184">
        <v>56.499484063628479</v>
      </c>
      <c r="G14" s="184">
        <v>20.710746652686872</v>
      </c>
    </row>
    <row r="15" spans="1:8">
      <c r="C15" s="176" t="s">
        <v>739</v>
      </c>
      <c r="D15" s="176" t="s">
        <v>723</v>
      </c>
      <c r="E15" s="184">
        <v>97.686149094114484</v>
      </c>
      <c r="F15" s="184">
        <v>56.278110862612827</v>
      </c>
      <c r="G15" s="184">
        <v>31.440750982758463</v>
      </c>
    </row>
    <row r="16" spans="1:8">
      <c r="C16" s="176" t="s">
        <v>733</v>
      </c>
      <c r="D16" s="176" t="s">
        <v>715</v>
      </c>
      <c r="E16" s="184">
        <v>94.183581792725207</v>
      </c>
      <c r="F16" s="184">
        <v>56.689315663185205</v>
      </c>
      <c r="G16" s="184">
        <v>68.141734245246013</v>
      </c>
    </row>
    <row r="17" spans="2:7">
      <c r="C17" s="176" t="s">
        <v>727</v>
      </c>
      <c r="D17" s="176" t="s">
        <v>707</v>
      </c>
      <c r="E17" s="184">
        <v>92.511243050678559</v>
      </c>
      <c r="F17" s="184">
        <v>59.893447543149946</v>
      </c>
      <c r="G17" s="184">
        <v>115.85418773299114</v>
      </c>
    </row>
    <row r="18" spans="2:7">
      <c r="C18" s="176" t="s">
        <v>50</v>
      </c>
      <c r="D18" s="176" t="s">
        <v>50</v>
      </c>
      <c r="E18" s="184">
        <v>87.458393943836583</v>
      </c>
      <c r="F18" s="184">
        <v>50.785026947263987</v>
      </c>
      <c r="G18" s="184">
        <v>168.02098555511481</v>
      </c>
    </row>
    <row r="19" spans="2:7">
      <c r="C19" s="176" t="s">
        <v>737</v>
      </c>
      <c r="D19" s="176" t="s">
        <v>720</v>
      </c>
      <c r="E19" s="184">
        <v>78.734166054616253</v>
      </c>
      <c r="F19" s="184">
        <v>45.663979744527524</v>
      </c>
      <c r="G19" s="184">
        <v>293.54080939084434</v>
      </c>
    </row>
    <row r="20" spans="2:7">
      <c r="C20" s="176" t="s">
        <v>721</v>
      </c>
      <c r="D20" s="176" t="s">
        <v>721</v>
      </c>
      <c r="E20" s="184">
        <v>70.961875143603308</v>
      </c>
      <c r="F20" s="184">
        <v>38.38957189226273</v>
      </c>
      <c r="G20" s="184">
        <v>328.01789181854332</v>
      </c>
    </row>
    <row r="21" spans="2:7">
      <c r="C21" s="176" t="s">
        <v>705</v>
      </c>
      <c r="D21" s="176" t="s">
        <v>705</v>
      </c>
      <c r="E21" s="184">
        <v>72.867650987586146</v>
      </c>
      <c r="F21" s="184">
        <v>40.946978467237784</v>
      </c>
      <c r="G21" s="184">
        <v>368.14041243615731</v>
      </c>
    </row>
    <row r="22" spans="2:7">
      <c r="C22" s="176" t="s">
        <v>729</v>
      </c>
      <c r="D22" s="176" t="s">
        <v>711</v>
      </c>
      <c r="E22" s="184">
        <v>70.55475904415816</v>
      </c>
      <c r="F22" s="184">
        <v>44.854548103540388</v>
      </c>
      <c r="G22" s="184">
        <v>369.47994828097831</v>
      </c>
    </row>
    <row r="23" spans="2:7">
      <c r="C23" s="176" t="s">
        <v>713</v>
      </c>
      <c r="D23" s="176" t="s">
        <v>713</v>
      </c>
      <c r="E23" s="184">
        <v>70.527351928693022</v>
      </c>
      <c r="F23" s="184">
        <v>45.428510830373995</v>
      </c>
      <c r="G23" s="184">
        <v>376.9916463683042</v>
      </c>
    </row>
    <row r="24" spans="2:7">
      <c r="C24" s="176" t="s">
        <v>726</v>
      </c>
      <c r="D24" s="176" t="s">
        <v>703</v>
      </c>
      <c r="E24" s="184">
        <v>80.01861213131491</v>
      </c>
      <c r="F24" s="184">
        <v>38.052773523791458</v>
      </c>
      <c r="G24" s="184">
        <v>412.33336440756983</v>
      </c>
    </row>
    <row r="25" spans="2:7">
      <c r="C25" s="176" t="s">
        <v>1408</v>
      </c>
      <c r="D25" s="176" t="s">
        <v>1408</v>
      </c>
      <c r="E25" s="184">
        <v>78.716598119152422</v>
      </c>
      <c r="F25" s="184">
        <v>46.625579626666934</v>
      </c>
      <c r="G25" s="184">
        <v>496.41165910954965</v>
      </c>
    </row>
    <row r="26" spans="2:7">
      <c r="C26" s="176" t="s">
        <v>706</v>
      </c>
      <c r="D26" s="176" t="s">
        <v>706</v>
      </c>
      <c r="E26" s="184">
        <v>79.265896674413469</v>
      </c>
      <c r="F26" s="184">
        <v>47.794844909323984</v>
      </c>
      <c r="G26" s="184">
        <v>522.19034001249531</v>
      </c>
    </row>
    <row r="27" spans="2:7">
      <c r="C27" s="176" t="s">
        <v>735</v>
      </c>
      <c r="D27" s="176" t="s">
        <v>717</v>
      </c>
      <c r="E27" s="184">
        <v>65.541717011540626</v>
      </c>
      <c r="F27" s="184">
        <v>36.017385865934912</v>
      </c>
      <c r="G27" s="184">
        <v>611.51336636752012</v>
      </c>
    </row>
    <row r="28" spans="2:7">
      <c r="B28" s="185"/>
      <c r="C28" s="176" t="s">
        <v>719</v>
      </c>
      <c r="D28" s="176" t="s">
        <v>719</v>
      </c>
      <c r="E28" s="184">
        <v>67.808267590492761</v>
      </c>
      <c r="F28" s="184">
        <v>40.690725997761277</v>
      </c>
      <c r="G28" s="184">
        <v>624.16250336790063</v>
      </c>
    </row>
    <row r="29" spans="2:7">
      <c r="C29" s="176" t="s">
        <v>731</v>
      </c>
      <c r="D29" s="176" t="s">
        <v>731</v>
      </c>
      <c r="E29" s="184">
        <v>52.467898946384153</v>
      </c>
      <c r="F29" s="184">
        <v>30.653375411177347</v>
      </c>
      <c r="G29" s="184">
        <v>762.62899578854865</v>
      </c>
    </row>
    <row r="30" spans="2:7">
      <c r="C30" s="176" t="s">
        <v>730</v>
      </c>
      <c r="D30" s="176" t="s">
        <v>712</v>
      </c>
      <c r="E30" s="184">
        <v>49.179313264578369</v>
      </c>
      <c r="F30" s="184">
        <v>26.34500294582778</v>
      </c>
      <c r="G30" s="184">
        <v>809.73408318551662</v>
      </c>
    </row>
    <row r="31" spans="2:7">
      <c r="C31" s="176" t="s">
        <v>486</v>
      </c>
      <c r="D31" s="176" t="s">
        <v>487</v>
      </c>
      <c r="E31" s="184">
        <v>63.991572356257699</v>
      </c>
      <c r="F31" s="184">
        <v>34.990032564126111</v>
      </c>
      <c r="G31" s="184">
        <v>922.47934699692212</v>
      </c>
    </row>
    <row r="32" spans="2:7">
      <c r="C32" s="176" t="s">
        <v>734</v>
      </c>
      <c r="D32" s="176" t="s">
        <v>716</v>
      </c>
      <c r="E32" s="184">
        <v>66.044959912803449</v>
      </c>
      <c r="F32" s="184">
        <v>41.008472033625004</v>
      </c>
      <c r="G32" s="184">
        <v>927.05659374516347</v>
      </c>
    </row>
    <row r="33" spans="3:7">
      <c r="C33" s="176" t="s">
        <v>732</v>
      </c>
      <c r="D33" s="176" t="s">
        <v>714</v>
      </c>
      <c r="E33" s="184">
        <v>56.290562310571666</v>
      </c>
      <c r="F33" s="184">
        <v>32.95846541013811</v>
      </c>
      <c r="G33" s="184">
        <v>970.89435600578884</v>
      </c>
    </row>
    <row r="34" spans="3:7">
      <c r="C34" s="176" t="s">
        <v>710</v>
      </c>
      <c r="D34" s="176" t="s">
        <v>710</v>
      </c>
      <c r="E34" s="184">
        <v>50.475561814512425</v>
      </c>
      <c r="F34" s="184">
        <v>29.721500621739182</v>
      </c>
      <c r="G34" s="184">
        <v>1061.9308905116604</v>
      </c>
    </row>
    <row r="35" spans="3:7">
      <c r="C35" s="176" t="s">
        <v>738</v>
      </c>
      <c r="D35" s="176" t="s">
        <v>722</v>
      </c>
      <c r="E35" s="184">
        <v>49.251810366685852</v>
      </c>
      <c r="F35" s="184">
        <v>28.209917795345397</v>
      </c>
      <c r="G35" s="184">
        <v>1128.3563716754004</v>
      </c>
    </row>
    <row r="36" spans="3:7">
      <c r="C36" s="176" t="s">
        <v>1409</v>
      </c>
      <c r="D36" s="176" t="s">
        <v>1409</v>
      </c>
      <c r="E36" s="184">
        <v>41.237040684165564</v>
      </c>
      <c r="F36" s="184">
        <v>25.096279810312883</v>
      </c>
      <c r="G36" s="184">
        <v>1176.6326507097931</v>
      </c>
    </row>
    <row r="37" spans="3:7">
      <c r="C37" s="176" t="s">
        <v>704</v>
      </c>
      <c r="D37" s="176" t="s">
        <v>704</v>
      </c>
      <c r="E37" s="184">
        <v>45.706313462393119</v>
      </c>
      <c r="F37" s="184">
        <v>31.640012244802119</v>
      </c>
      <c r="G37" s="184">
        <v>1217.7049330383618</v>
      </c>
    </row>
    <row r="38" spans="3:7">
      <c r="C38" s="176" t="s">
        <v>708</v>
      </c>
      <c r="D38" s="176" t="s">
        <v>708</v>
      </c>
      <c r="E38" s="184">
        <v>46.87495855738657</v>
      </c>
      <c r="F38" s="184">
        <v>25.166038843964216</v>
      </c>
      <c r="G38" s="184">
        <v>1361.5386607365399</v>
      </c>
    </row>
    <row r="39" spans="3:7">
      <c r="C39" s="176" t="s">
        <v>728</v>
      </c>
      <c r="D39" s="176" t="s">
        <v>709</v>
      </c>
      <c r="E39" s="184">
        <v>42.824045078723536</v>
      </c>
      <c r="F39" s="184">
        <v>24.087759879527798</v>
      </c>
      <c r="G39" s="184">
        <v>1366.7756445516973</v>
      </c>
    </row>
    <row r="40" spans="3:7">
      <c r="C40" s="176" t="s">
        <v>1410</v>
      </c>
      <c r="D40" s="176" t="s">
        <v>1410</v>
      </c>
      <c r="E40" s="184">
        <v>42.962618348850448</v>
      </c>
      <c r="F40" s="184">
        <v>26.372766993426598</v>
      </c>
      <c r="G40" s="184">
        <v>1445.0134260456207</v>
      </c>
    </row>
    <row r="41" spans="3:7">
      <c r="C41" s="176" t="s">
        <v>1411</v>
      </c>
      <c r="D41" s="176" t="s">
        <v>1411</v>
      </c>
      <c r="E41" s="184">
        <v>46.477285136135976</v>
      </c>
      <c r="F41" s="184">
        <v>28.684916478895367</v>
      </c>
      <c r="G41" s="184">
        <v>1447.125932616718</v>
      </c>
    </row>
  </sheetData>
  <hyperlinks>
    <hyperlink ref="C1" location="Jegyzék_index!A1" display="Vissza a jegyzékre / Return to the Index" xr:uid="{282DBD3B-1B6A-40E6-855B-9B5E460A01D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11D3-E385-4062-9F5E-BA3D1A584CD5}">
  <dimension ref="A1:AD101"/>
  <sheetViews>
    <sheetView showGridLines="0" zoomScale="75" zoomScaleNormal="75" workbookViewId="0"/>
  </sheetViews>
  <sheetFormatPr defaultRowHeight="15.75"/>
  <cols>
    <col min="1" max="1" width="13.85546875" style="160" bestFit="1" customWidth="1"/>
    <col min="2" max="2" width="99.42578125" style="160" customWidth="1"/>
    <col min="3" max="3" width="15.7109375" style="160" customWidth="1"/>
    <col min="4" max="4" width="16.85546875" style="160" customWidth="1"/>
    <col min="5" max="5" width="18.85546875" style="160" customWidth="1"/>
    <col min="6" max="6" width="21.5703125" style="160" customWidth="1"/>
    <col min="7" max="8" width="10.7109375" style="160" customWidth="1"/>
    <col min="9" max="9" width="16.5703125" style="160" customWidth="1"/>
    <col min="10" max="10" width="20.140625" style="160" customWidth="1"/>
    <col min="11" max="16384" width="9.140625" style="160"/>
  </cols>
  <sheetData>
    <row r="1" spans="1:30">
      <c r="A1" s="71" t="s">
        <v>61</v>
      </c>
      <c r="B1" s="159" t="s">
        <v>1076</v>
      </c>
      <c r="C1" s="11" t="s">
        <v>646</v>
      </c>
      <c r="D1" s="11"/>
    </row>
    <row r="2" spans="1:30">
      <c r="A2" s="71" t="s">
        <v>62</v>
      </c>
      <c r="B2" s="159" t="s">
        <v>1077</v>
      </c>
      <c r="C2" s="159"/>
    </row>
    <row r="3" spans="1:30">
      <c r="A3" s="71" t="s">
        <v>43</v>
      </c>
      <c r="B3" s="161" t="s">
        <v>597</v>
      </c>
      <c r="C3" s="161"/>
    </row>
    <row r="4" spans="1:30">
      <c r="A4" s="71" t="s">
        <v>63</v>
      </c>
      <c r="B4" s="161" t="s">
        <v>1217</v>
      </c>
      <c r="C4" s="161"/>
    </row>
    <row r="5" spans="1:30">
      <c r="A5" s="75" t="s">
        <v>64</v>
      </c>
      <c r="B5" s="162"/>
      <c r="C5" s="162"/>
    </row>
    <row r="6" spans="1:30">
      <c r="A6" s="75" t="s">
        <v>65</v>
      </c>
      <c r="B6" s="161"/>
      <c r="C6" s="161"/>
    </row>
    <row r="7" spans="1:30" ht="16.5" thickBot="1"/>
    <row r="8" spans="1:30" ht="16.5" thickBot="1">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row>
    <row r="11" spans="1:30" ht="31.5">
      <c r="F11" s="164" t="s">
        <v>1265</v>
      </c>
      <c r="G11" s="165" t="s">
        <v>529</v>
      </c>
      <c r="H11" s="165" t="s">
        <v>530</v>
      </c>
    </row>
    <row r="12" spans="1:30" ht="32.25" thickBot="1">
      <c r="F12" s="164" t="s">
        <v>1266</v>
      </c>
      <c r="G12" s="164" t="s">
        <v>537</v>
      </c>
      <c r="H12" s="164" t="s">
        <v>538</v>
      </c>
    </row>
    <row r="13" spans="1:30" ht="16.5" customHeight="1" thickBot="1">
      <c r="D13" s="160" t="s">
        <v>477</v>
      </c>
      <c r="E13" s="160" t="s">
        <v>478</v>
      </c>
      <c r="F13" s="166">
        <v>99.406604897243312</v>
      </c>
      <c r="G13" s="166">
        <v>42.867709428202375</v>
      </c>
      <c r="H13" s="166">
        <v>20.55399872336319</v>
      </c>
      <c r="J13" s="167"/>
      <c r="K13" s="168"/>
    </row>
    <row r="14" spans="1:30" ht="16.5" customHeight="1" thickBot="1">
      <c r="D14" s="160" t="s">
        <v>466</v>
      </c>
      <c r="E14" s="160" t="s">
        <v>467</v>
      </c>
      <c r="F14" s="166">
        <v>72.148376892221904</v>
      </c>
      <c r="G14" s="166">
        <v>42.867709428202375</v>
      </c>
      <c r="H14" s="166">
        <v>20.55399872336319</v>
      </c>
      <c r="I14" s="167"/>
      <c r="J14" s="167"/>
      <c r="K14" s="168"/>
    </row>
    <row r="15" spans="1:30" ht="16.5" customHeight="1" thickBot="1">
      <c r="D15" s="160" t="s">
        <v>495</v>
      </c>
      <c r="E15" s="160" t="s">
        <v>509</v>
      </c>
      <c r="F15" s="166">
        <v>61.547177173271436</v>
      </c>
      <c r="G15" s="166">
        <v>42.867709428202375</v>
      </c>
      <c r="H15" s="166">
        <v>20.55399872336319</v>
      </c>
      <c r="I15" s="167"/>
      <c r="J15" s="167"/>
      <c r="K15" s="168"/>
    </row>
    <row r="16" spans="1:30" ht="16.5" customHeight="1" thickBot="1">
      <c r="D16" s="160" t="s">
        <v>475</v>
      </c>
      <c r="E16" s="160" t="s">
        <v>481</v>
      </c>
      <c r="F16" s="166">
        <v>58.687514473420386</v>
      </c>
      <c r="G16" s="166">
        <v>42.867709428202375</v>
      </c>
      <c r="H16" s="166">
        <v>20.55399872336319</v>
      </c>
      <c r="I16" s="167"/>
      <c r="J16" s="167"/>
      <c r="K16" s="168"/>
    </row>
    <row r="17" spans="4:13" ht="16.5" customHeight="1" thickBot="1">
      <c r="D17" s="160" t="s">
        <v>486</v>
      </c>
      <c r="E17" s="160" t="s">
        <v>487</v>
      </c>
      <c r="F17" s="166">
        <v>53.943807666923227</v>
      </c>
      <c r="G17" s="166">
        <v>42.867709428202375</v>
      </c>
      <c r="H17" s="166">
        <v>20.55399872336319</v>
      </c>
      <c r="I17" s="167"/>
      <c r="J17" s="167"/>
      <c r="K17" s="168"/>
    </row>
    <row r="18" spans="4:13" ht="16.5" customHeight="1" thickBot="1">
      <c r="D18" s="160" t="s">
        <v>496</v>
      </c>
      <c r="E18" s="160" t="s">
        <v>515</v>
      </c>
      <c r="F18" s="166">
        <v>48.679304829017333</v>
      </c>
      <c r="G18" s="166">
        <v>42.867709428202375</v>
      </c>
      <c r="H18" s="166">
        <v>20.55399872336319</v>
      </c>
      <c r="I18" s="167"/>
      <c r="J18" s="167"/>
      <c r="K18" s="168"/>
    </row>
    <row r="19" spans="4:13" ht="16.5" customHeight="1" thickBot="1">
      <c r="D19" s="160" t="s">
        <v>485</v>
      </c>
      <c r="E19" s="160" t="s">
        <v>506</v>
      </c>
      <c r="F19" s="166">
        <v>45.595176680516751</v>
      </c>
      <c r="G19" s="166">
        <v>42.867709428202375</v>
      </c>
      <c r="H19" s="166">
        <v>20.55399872336319</v>
      </c>
      <c r="J19" s="167"/>
      <c r="K19" s="168"/>
    </row>
    <row r="20" spans="4:13" ht="16.5" customHeight="1" thickBot="1">
      <c r="D20" s="160" t="s">
        <v>488</v>
      </c>
      <c r="E20" s="160" t="s">
        <v>494</v>
      </c>
      <c r="F20" s="166">
        <v>43.129666105681423</v>
      </c>
      <c r="G20" s="166">
        <v>42.867709428202375</v>
      </c>
      <c r="H20" s="166">
        <v>20.55399872336319</v>
      </c>
      <c r="I20" s="167"/>
      <c r="J20" s="167"/>
      <c r="K20" s="168"/>
    </row>
    <row r="21" spans="4:13" ht="16.5" customHeight="1" thickBot="1">
      <c r="D21" s="160" t="s">
        <v>489</v>
      </c>
      <c r="E21" s="160" t="s">
        <v>490</v>
      </c>
      <c r="F21" s="166">
        <v>42.871093524548719</v>
      </c>
      <c r="G21" s="166">
        <v>42.867709428202375</v>
      </c>
      <c r="H21" s="166">
        <v>20.55399872336319</v>
      </c>
      <c r="I21" s="167"/>
      <c r="J21" s="167"/>
      <c r="K21" s="168"/>
    </row>
    <row r="22" spans="4:13" ht="16.5" customHeight="1" thickBot="1">
      <c r="D22" s="160" t="s">
        <v>493</v>
      </c>
      <c r="E22" s="160" t="s">
        <v>514</v>
      </c>
      <c r="F22" s="166">
        <v>42.582467229546573</v>
      </c>
      <c r="G22" s="166">
        <v>42.867709428202375</v>
      </c>
      <c r="H22" s="166">
        <v>20.55399872336319</v>
      </c>
      <c r="J22" s="167"/>
      <c r="K22" s="168"/>
      <c r="M22" s="169"/>
    </row>
    <row r="23" spans="4:13" ht="16.5" customHeight="1" thickBot="1">
      <c r="D23" s="160" t="s">
        <v>479</v>
      </c>
      <c r="E23" s="160" t="s">
        <v>518</v>
      </c>
      <c r="F23" s="166">
        <v>40.109698517562123</v>
      </c>
      <c r="G23" s="166">
        <v>42.867709428202375</v>
      </c>
      <c r="H23" s="166">
        <v>20.55399872336319</v>
      </c>
      <c r="I23" s="167"/>
      <c r="J23" s="167"/>
      <c r="K23" s="168"/>
      <c r="M23" s="169"/>
    </row>
    <row r="24" spans="4:13" ht="16.5" customHeight="1" thickBot="1">
      <c r="D24" s="170" t="s">
        <v>472</v>
      </c>
      <c r="E24" s="160" t="s">
        <v>472</v>
      </c>
      <c r="F24" s="166">
        <v>39.893262468294424</v>
      </c>
      <c r="G24" s="166">
        <v>42.867709428202375</v>
      </c>
      <c r="H24" s="166">
        <v>20.55399872336319</v>
      </c>
      <c r="I24" s="167"/>
      <c r="J24" s="167"/>
      <c r="K24" s="168"/>
      <c r="M24" s="171"/>
    </row>
    <row r="25" spans="4:13" ht="16.5" customHeight="1" thickBot="1">
      <c r="D25" s="160" t="s">
        <v>491</v>
      </c>
      <c r="E25" s="172" t="s">
        <v>492</v>
      </c>
      <c r="F25" s="166">
        <v>39.388214191631121</v>
      </c>
      <c r="G25" s="166">
        <v>42.867709428202375</v>
      </c>
      <c r="H25" s="166">
        <v>20.55399872336319</v>
      </c>
      <c r="I25" s="167"/>
      <c r="J25" s="167"/>
      <c r="K25" s="168"/>
      <c r="M25" s="171"/>
    </row>
    <row r="26" spans="4:13" ht="16.5" customHeight="1" thickBot="1">
      <c r="D26" s="160" t="s">
        <v>483</v>
      </c>
      <c r="E26" s="172" t="s">
        <v>484</v>
      </c>
      <c r="F26" s="166">
        <v>35.269247156763136</v>
      </c>
      <c r="G26" s="166">
        <v>42.867709428202375</v>
      </c>
      <c r="H26" s="166">
        <v>20.55399872336319</v>
      </c>
      <c r="I26" s="167"/>
      <c r="J26" s="167"/>
      <c r="K26" s="168"/>
    </row>
    <row r="27" spans="4:13" ht="16.5" customHeight="1" thickBot="1">
      <c r="D27" s="160" t="s">
        <v>469</v>
      </c>
      <c r="E27" s="172" t="s">
        <v>512</v>
      </c>
      <c r="F27" s="166">
        <v>30.307828969416466</v>
      </c>
      <c r="G27" s="166">
        <v>42.867709428202375</v>
      </c>
      <c r="H27" s="166">
        <v>20.55399872336319</v>
      </c>
      <c r="J27" s="167"/>
      <c r="K27" s="168"/>
    </row>
    <row r="28" spans="4:13" ht="16.5" customHeight="1" thickBot="1">
      <c r="D28" s="160" t="s">
        <v>473</v>
      </c>
      <c r="E28" s="172" t="s">
        <v>474</v>
      </c>
      <c r="F28" s="166">
        <v>30.111919476937004</v>
      </c>
      <c r="G28" s="166">
        <v>42.867709428202375</v>
      </c>
      <c r="H28" s="166">
        <v>20.55399872336319</v>
      </c>
      <c r="I28" s="167"/>
      <c r="J28" s="167"/>
      <c r="K28" s="168"/>
    </row>
    <row r="29" spans="4:13" ht="16.5" customHeight="1" thickBot="1">
      <c r="D29" s="160" t="s">
        <v>503</v>
      </c>
      <c r="E29" s="172" t="s">
        <v>522</v>
      </c>
      <c r="F29" s="166">
        <v>27.900031502842804</v>
      </c>
      <c r="G29" s="166">
        <v>42.867709428202375</v>
      </c>
      <c r="H29" s="166">
        <v>20.55399872336319</v>
      </c>
      <c r="I29" s="167"/>
      <c r="J29" s="167"/>
      <c r="K29" s="168"/>
    </row>
    <row r="30" spans="4:13" ht="16.5" customHeight="1" thickBot="1">
      <c r="D30" s="160" t="s">
        <v>480</v>
      </c>
      <c r="E30" s="172" t="s">
        <v>504</v>
      </c>
      <c r="F30" s="166">
        <v>23.566809264051852</v>
      </c>
      <c r="G30" s="166">
        <v>42.867709428202375</v>
      </c>
      <c r="H30" s="166">
        <v>20.55399872336319</v>
      </c>
      <c r="I30" s="167"/>
      <c r="J30" s="167"/>
      <c r="K30" s="168"/>
    </row>
    <row r="31" spans="4:13" ht="16.5" customHeight="1" thickBot="1">
      <c r="D31" s="160" t="s">
        <v>502</v>
      </c>
      <c r="E31" s="172" t="s">
        <v>516</v>
      </c>
      <c r="F31" s="166">
        <v>22.804666108112087</v>
      </c>
      <c r="G31" s="166">
        <v>42.867709428202375</v>
      </c>
      <c r="H31" s="166">
        <v>20.55399872336319</v>
      </c>
      <c r="I31" s="167"/>
      <c r="J31" s="167"/>
      <c r="K31" s="168"/>
    </row>
    <row r="32" spans="4:13" ht="16.5" customHeight="1" thickBot="1">
      <c r="D32" s="160" t="s">
        <v>470</v>
      </c>
      <c r="E32" s="172" t="s">
        <v>471</v>
      </c>
      <c r="F32" s="166">
        <v>20.354141934341563</v>
      </c>
      <c r="G32" s="166">
        <v>42.867709428202375</v>
      </c>
      <c r="H32" s="166">
        <v>20.55399872336319</v>
      </c>
      <c r="I32" s="167"/>
      <c r="J32" s="167"/>
      <c r="K32" s="168"/>
    </row>
    <row r="33" spans="4:11" ht="16.5" customHeight="1" thickBot="1">
      <c r="D33" s="160" t="s">
        <v>510</v>
      </c>
      <c r="E33" s="172" t="s">
        <v>511</v>
      </c>
      <c r="F33" s="166">
        <v>20.111553149966646</v>
      </c>
      <c r="G33" s="166">
        <v>42.867709428202375</v>
      </c>
      <c r="H33" s="166">
        <v>20.55399872336319</v>
      </c>
      <c r="I33" s="167"/>
      <c r="J33" s="167"/>
      <c r="K33" s="168"/>
    </row>
    <row r="34" spans="4:11" ht="16.5" customHeight="1" thickBot="1">
      <c r="D34" s="160" t="s">
        <v>507</v>
      </c>
      <c r="E34" s="172" t="s">
        <v>513</v>
      </c>
      <c r="F34" s="166">
        <v>18.029206280982855</v>
      </c>
      <c r="G34" s="166">
        <v>42.867709428202375</v>
      </c>
      <c r="H34" s="166">
        <v>20.55399872336319</v>
      </c>
      <c r="I34" s="167"/>
      <c r="J34" s="167"/>
      <c r="K34" s="168"/>
    </row>
    <row r="35" spans="4:11" ht="16.5" customHeight="1" thickBot="1">
      <c r="D35" s="160" t="s">
        <v>499</v>
      </c>
      <c r="E35" s="160" t="s">
        <v>505</v>
      </c>
      <c r="F35" s="166">
        <v>15.180040498144962</v>
      </c>
      <c r="G35" s="166">
        <v>42.867709428202375</v>
      </c>
      <c r="H35" s="166">
        <v>20.55399872336319</v>
      </c>
      <c r="I35" s="167"/>
      <c r="J35" s="167"/>
      <c r="K35" s="168"/>
    </row>
    <row r="36" spans="4:11" ht="16.5" customHeight="1" thickBot="1">
      <c r="D36" s="160" t="s">
        <v>500</v>
      </c>
      <c r="E36" s="160" t="s">
        <v>501</v>
      </c>
      <c r="F36" s="166">
        <v>14.34234172262874</v>
      </c>
      <c r="G36" s="166">
        <v>42.867709428202375</v>
      </c>
      <c r="H36" s="166">
        <v>20.55399872336319</v>
      </c>
      <c r="I36" s="167"/>
      <c r="J36" s="167"/>
      <c r="K36" s="168"/>
    </row>
    <row r="37" spans="4:11" ht="16.5" customHeight="1" thickBot="1">
      <c r="D37" s="160" t="s">
        <v>482</v>
      </c>
      <c r="E37" s="160" t="s">
        <v>517</v>
      </c>
      <c r="F37" s="166">
        <v>14.197372409526235</v>
      </c>
      <c r="G37" s="166">
        <v>42.867709428202375</v>
      </c>
      <c r="H37" s="166">
        <v>20.55399872336319</v>
      </c>
      <c r="I37" s="167"/>
      <c r="J37" s="167"/>
      <c r="K37" s="168"/>
    </row>
    <row r="38" spans="4:11" ht="16.5" customHeight="1" thickBot="1">
      <c r="D38" s="160" t="s">
        <v>476</v>
      </c>
      <c r="E38" s="160" t="s">
        <v>508</v>
      </c>
      <c r="F38" s="166">
        <v>9.6336158171367003</v>
      </c>
      <c r="G38" s="166">
        <v>42.867709428202375</v>
      </c>
      <c r="H38" s="166">
        <v>20.55399872336319</v>
      </c>
      <c r="I38" s="167"/>
      <c r="J38" s="167"/>
      <c r="K38" s="168"/>
    </row>
    <row r="39" spans="4:11" ht="16.5" customHeight="1" thickBot="1">
      <c r="D39" s="160" t="s">
        <v>497</v>
      </c>
      <c r="E39" s="160" t="s">
        <v>498</v>
      </c>
      <c r="F39" s="166">
        <v>7.9402541181070001</v>
      </c>
      <c r="G39" s="166">
        <v>42.867709428202375</v>
      </c>
      <c r="H39" s="166">
        <v>20.55399872336319</v>
      </c>
      <c r="I39" s="167"/>
      <c r="J39" s="167"/>
      <c r="K39" s="168"/>
    </row>
    <row r="40" spans="4:11" ht="16.5" customHeight="1" thickBot="1">
      <c r="D40" s="160" t="s">
        <v>468</v>
      </c>
      <c r="E40" s="160" t="s">
        <v>519</v>
      </c>
      <c r="F40" s="166">
        <v>7.6998575236344662</v>
      </c>
      <c r="G40" s="166">
        <v>42.867709428202375</v>
      </c>
      <c r="H40" s="166">
        <v>20.55399872336319</v>
      </c>
      <c r="I40" s="173"/>
      <c r="J40" s="167"/>
      <c r="K40" s="168"/>
    </row>
    <row r="41" spans="4:11" ht="16.5" customHeight="1">
      <c r="I41" s="173"/>
      <c r="J41" s="171"/>
      <c r="K41" s="168"/>
    </row>
    <row r="42" spans="4:11" ht="16.5" customHeight="1">
      <c r="J42" s="171"/>
      <c r="K42" s="168"/>
    </row>
    <row r="43" spans="4:11" ht="16.5" customHeight="1">
      <c r="J43" s="171"/>
      <c r="K43" s="168"/>
    </row>
    <row r="44" spans="4:11" ht="16.5" customHeight="1">
      <c r="J44" s="171"/>
      <c r="K44" s="168"/>
    </row>
    <row r="45" spans="4:11" ht="16.5" customHeight="1"/>
    <row r="46" spans="4:11" ht="16.5" customHeight="1"/>
    <row r="47" spans="4:11" ht="16.5" customHeight="1"/>
    <row r="48" spans="4:11"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hyperlinks>
    <hyperlink ref="C1" location="Jegyzék_index!A1" display="Vissza a jegyzékre / Return to the Index" xr:uid="{1FDD25F7-79DA-4BA1-89E4-986198B1344C}"/>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B38CB-A0D4-4A10-B035-C44818390BCA}">
  <sheetPr codeName="Sheet60"/>
  <dimension ref="A1:CB88"/>
  <sheetViews>
    <sheetView showGridLines="0" zoomScale="75" zoomScaleNormal="75" workbookViewId="0"/>
  </sheetViews>
  <sheetFormatPr defaultRowHeight="15.75"/>
  <cols>
    <col min="1" max="1" width="13.85546875" style="148" bestFit="1" customWidth="1"/>
    <col min="2" max="2" width="108.5703125" style="148" customWidth="1"/>
    <col min="3" max="3" width="9.140625" style="147"/>
    <col min="4" max="4" width="11.85546875" style="147" bestFit="1" customWidth="1"/>
    <col min="5" max="10" width="14.42578125" style="147" customWidth="1"/>
    <col min="11" max="80" width="9.140625" style="147"/>
    <col min="81" max="16384" width="9.140625" style="148"/>
  </cols>
  <sheetData>
    <row r="1" spans="1:10">
      <c r="A1" s="146" t="s">
        <v>61</v>
      </c>
      <c r="B1" s="81" t="s">
        <v>543</v>
      </c>
      <c r="C1" s="11" t="s">
        <v>646</v>
      </c>
    </row>
    <row r="2" spans="1:10">
      <c r="A2" s="149" t="s">
        <v>62</v>
      </c>
      <c r="B2" s="81" t="s">
        <v>437</v>
      </c>
    </row>
    <row r="3" spans="1:10">
      <c r="A3" s="149" t="s">
        <v>43</v>
      </c>
      <c r="B3" s="84" t="s">
        <v>66</v>
      </c>
    </row>
    <row r="4" spans="1:10">
      <c r="A4" s="149" t="s">
        <v>63</v>
      </c>
      <c r="B4" s="84" t="s">
        <v>66</v>
      </c>
    </row>
    <row r="5" spans="1:10" ht="47.25">
      <c r="A5" s="149" t="s">
        <v>64</v>
      </c>
      <c r="B5" s="150" t="s">
        <v>645</v>
      </c>
    </row>
    <row r="6" spans="1:10" ht="63">
      <c r="A6" s="151" t="s">
        <v>65</v>
      </c>
      <c r="B6" s="150" t="s">
        <v>1016</v>
      </c>
    </row>
    <row r="7" spans="1:10">
      <c r="A7" s="152"/>
      <c r="B7" s="152"/>
    </row>
    <row r="8" spans="1:10" ht="47.25">
      <c r="E8" s="153" t="s">
        <v>437</v>
      </c>
      <c r="F8" s="153" t="s">
        <v>418</v>
      </c>
      <c r="G8" s="153" t="s">
        <v>392</v>
      </c>
      <c r="H8" s="153" t="s">
        <v>638</v>
      </c>
      <c r="I8" s="153" t="s">
        <v>639</v>
      </c>
      <c r="J8" s="153" t="s">
        <v>640</v>
      </c>
    </row>
    <row r="9" spans="1:10" ht="45.75" customHeight="1">
      <c r="D9" s="154"/>
      <c r="E9" s="153" t="s">
        <v>417</v>
      </c>
      <c r="F9" s="153" t="s">
        <v>418</v>
      </c>
      <c r="G9" s="153" t="s">
        <v>391</v>
      </c>
      <c r="H9" s="153" t="s">
        <v>1178</v>
      </c>
      <c r="I9" s="153" t="s">
        <v>1179</v>
      </c>
      <c r="J9" s="153" t="s">
        <v>1180</v>
      </c>
    </row>
    <row r="10" spans="1:10">
      <c r="D10" s="155"/>
      <c r="E10" s="153"/>
      <c r="F10" s="153"/>
      <c r="G10" s="153"/>
      <c r="H10" s="153"/>
      <c r="I10" s="153"/>
      <c r="J10" s="153"/>
    </row>
    <row r="11" spans="1:10">
      <c r="C11" s="147" t="s">
        <v>95</v>
      </c>
      <c r="D11" s="147" t="s">
        <v>57</v>
      </c>
      <c r="E11" s="156">
        <v>0.69276503446238713</v>
      </c>
      <c r="F11" s="156">
        <v>0.54633185405967022</v>
      </c>
      <c r="G11" s="156">
        <v>1</v>
      </c>
      <c r="H11" s="156"/>
      <c r="I11" s="156"/>
      <c r="J11" s="156"/>
    </row>
    <row r="12" spans="1:10">
      <c r="C12" s="147" t="s">
        <v>370</v>
      </c>
      <c r="D12" s="147" t="s">
        <v>408</v>
      </c>
      <c r="E12" s="156">
        <v>0.70794328791201122</v>
      </c>
      <c r="F12" s="156">
        <v>0.57900042896499115</v>
      </c>
      <c r="G12" s="156">
        <v>1</v>
      </c>
      <c r="H12" s="156">
        <v>-4.1268461251989379</v>
      </c>
      <c r="I12" s="156">
        <v>3.4567917561738994</v>
      </c>
      <c r="J12" s="156">
        <v>3.0282891023085199</v>
      </c>
    </row>
    <row r="13" spans="1:10">
      <c r="C13" s="147" t="s">
        <v>46</v>
      </c>
      <c r="D13" s="147" t="s">
        <v>29</v>
      </c>
      <c r="E13" s="156">
        <v>0.70460466597724991</v>
      </c>
      <c r="F13" s="156">
        <v>0.60717902115456257</v>
      </c>
      <c r="G13" s="156">
        <v>1</v>
      </c>
      <c r="H13" s="156">
        <v>-4.7358928467606205</v>
      </c>
      <c r="I13" s="156">
        <v>1.8094243090840649</v>
      </c>
      <c r="J13" s="156">
        <v>2.6194690102788911</v>
      </c>
    </row>
    <row r="14" spans="1:10">
      <c r="C14" s="147" t="s">
        <v>47</v>
      </c>
      <c r="D14" s="147" t="s">
        <v>419</v>
      </c>
      <c r="E14" s="156">
        <v>0.89729862349717004</v>
      </c>
      <c r="F14" s="156">
        <v>0.78541263208153222</v>
      </c>
      <c r="G14" s="156">
        <v>1</v>
      </c>
      <c r="H14" s="156">
        <v>-2.7713207711381358</v>
      </c>
      <c r="I14" s="156">
        <v>2.8857258648616408</v>
      </c>
      <c r="J14" s="156">
        <v>27.303977952843354</v>
      </c>
    </row>
    <row r="15" spans="1:10">
      <c r="C15" s="147" t="s">
        <v>96</v>
      </c>
      <c r="D15" s="147" t="s">
        <v>58</v>
      </c>
      <c r="E15" s="156">
        <v>0.97275335058484491</v>
      </c>
      <c r="F15" s="156">
        <v>0.82030843720599134</v>
      </c>
      <c r="G15" s="156">
        <v>1</v>
      </c>
      <c r="H15" s="156">
        <v>-2.1115471910401595</v>
      </c>
      <c r="I15" s="156">
        <v>6.9344063443160593</v>
      </c>
      <c r="J15" s="156">
        <v>3.5659055450975501</v>
      </c>
    </row>
    <row r="16" spans="1:10">
      <c r="C16" s="147" t="s">
        <v>403</v>
      </c>
      <c r="D16" s="147" t="s">
        <v>409</v>
      </c>
      <c r="E16" s="156">
        <v>0.93893528574596041</v>
      </c>
      <c r="F16" s="156">
        <v>0.79204247718292808</v>
      </c>
      <c r="G16" s="156">
        <v>1</v>
      </c>
      <c r="H16" s="156">
        <v>-5.3966689332017808</v>
      </c>
      <c r="I16" s="156">
        <v>1.9338986024967113</v>
      </c>
      <c r="J16" s="156">
        <v>9.3957751196938943E-2</v>
      </c>
    </row>
    <row r="17" spans="3:10">
      <c r="C17" s="147" t="s">
        <v>46</v>
      </c>
      <c r="D17" s="147" t="s">
        <v>29</v>
      </c>
      <c r="E17" s="156">
        <v>0.91705434429880794</v>
      </c>
      <c r="F17" s="156">
        <v>0.78301996156827425</v>
      </c>
      <c r="G17" s="156">
        <v>1</v>
      </c>
      <c r="H17" s="156">
        <v>-4.0095494192869126</v>
      </c>
      <c r="I17" s="156">
        <v>1.8314841604455125</v>
      </c>
      <c r="J17" s="156">
        <v>-8.0717137454982435E-2</v>
      </c>
    </row>
    <row r="18" spans="3:10">
      <c r="C18" s="147" t="s">
        <v>47</v>
      </c>
      <c r="D18" s="147" t="s">
        <v>419</v>
      </c>
      <c r="E18" s="156">
        <v>0.93004243164794398</v>
      </c>
      <c r="F18" s="156">
        <v>0.78916882860440429</v>
      </c>
      <c r="G18" s="156">
        <v>1</v>
      </c>
      <c r="H18" s="156">
        <v>-0.80650252000026512</v>
      </c>
      <c r="I18" s="156">
        <v>2.2263422335033027</v>
      </c>
      <c r="J18" s="156">
        <v>1.4200005334586763E-2</v>
      </c>
    </row>
    <row r="19" spans="3:10">
      <c r="C19" s="147" t="s">
        <v>97</v>
      </c>
      <c r="D19" s="157" t="s">
        <v>48</v>
      </c>
      <c r="E19" s="156">
        <v>0.87992844085067679</v>
      </c>
      <c r="F19" s="156">
        <v>0.76246630800135429</v>
      </c>
      <c r="G19" s="156">
        <v>1</v>
      </c>
      <c r="H19" s="156">
        <v>-7.692423762719244</v>
      </c>
      <c r="I19" s="156">
        <v>2.5516020338236984</v>
      </c>
      <c r="J19" s="156">
        <v>-5.41432238633206E-2</v>
      </c>
    </row>
    <row r="20" spans="3:10">
      <c r="C20" s="147" t="s">
        <v>369</v>
      </c>
      <c r="D20" s="157" t="s">
        <v>388</v>
      </c>
      <c r="E20" s="156">
        <v>0.86820663648920637</v>
      </c>
      <c r="F20" s="156">
        <v>0.74937969864013843</v>
      </c>
      <c r="G20" s="156">
        <v>1</v>
      </c>
      <c r="H20" s="156">
        <v>-4.9933446235962151</v>
      </c>
      <c r="I20" s="156">
        <v>3.8617835478724345</v>
      </c>
      <c r="J20" s="156">
        <v>-7.8421724370230095E-3</v>
      </c>
    </row>
    <row r="21" spans="3:10">
      <c r="C21" s="147" t="s">
        <v>46</v>
      </c>
      <c r="D21" s="157" t="s">
        <v>29</v>
      </c>
      <c r="E21" s="156">
        <v>0.87464694024269685</v>
      </c>
      <c r="F21" s="156">
        <v>0.76246756363254176</v>
      </c>
      <c r="G21" s="156">
        <v>1</v>
      </c>
      <c r="H21" s="156">
        <v>-2.1887764365800848</v>
      </c>
      <c r="I21" s="156">
        <v>2.8684842366051981</v>
      </c>
      <c r="J21" s="156">
        <v>0.12410516034928776</v>
      </c>
    </row>
    <row r="22" spans="3:10">
      <c r="C22" s="147" t="s">
        <v>47</v>
      </c>
      <c r="D22" s="157" t="s">
        <v>30</v>
      </c>
      <c r="E22" s="156">
        <v>0.8498992441749772</v>
      </c>
      <c r="F22" s="156">
        <v>0.69403378246745462</v>
      </c>
      <c r="G22" s="156">
        <v>1</v>
      </c>
      <c r="H22" s="156">
        <v>-4.4801651185856173</v>
      </c>
      <c r="I22" s="156">
        <v>1.8104881067010865</v>
      </c>
      <c r="J22" s="156">
        <v>-8.0884901301971013E-2</v>
      </c>
    </row>
    <row r="23" spans="3:10">
      <c r="C23" s="147" t="s">
        <v>98</v>
      </c>
      <c r="D23" s="157" t="s">
        <v>27</v>
      </c>
      <c r="E23" s="156">
        <v>0.78825050982540179</v>
      </c>
      <c r="F23" s="156">
        <v>0.66256032126323006</v>
      </c>
      <c r="G23" s="156">
        <v>1</v>
      </c>
      <c r="H23" s="156">
        <v>2.5547010874307006</v>
      </c>
      <c r="I23" s="156">
        <v>3.8455288842171029</v>
      </c>
      <c r="J23" s="156">
        <v>-12.912977634746454</v>
      </c>
    </row>
    <row r="24" spans="3:10">
      <c r="C24" s="147" t="s">
        <v>390</v>
      </c>
      <c r="D24" s="157" t="s">
        <v>389</v>
      </c>
      <c r="E24" s="156">
        <v>0.71726267737011606</v>
      </c>
      <c r="F24" s="156">
        <v>0.58628533280996109</v>
      </c>
      <c r="G24" s="156">
        <v>1</v>
      </c>
      <c r="H24" s="156">
        <v>-3.9636908585542017</v>
      </c>
      <c r="I24" s="156">
        <v>0.25352079986421927</v>
      </c>
      <c r="J24" s="156">
        <v>-5.4897573479852753</v>
      </c>
    </row>
    <row r="25" spans="3:10">
      <c r="C25" s="147" t="s">
        <v>46</v>
      </c>
      <c r="D25" s="157" t="s">
        <v>29</v>
      </c>
      <c r="E25" s="156">
        <v>0.72015586772995044</v>
      </c>
      <c r="F25" s="156">
        <v>0.61730654501273907</v>
      </c>
      <c r="G25" s="156">
        <v>1</v>
      </c>
      <c r="H25" s="156">
        <v>-2.5892142080905529</v>
      </c>
      <c r="I25" s="156">
        <v>2.1569486473214567</v>
      </c>
      <c r="J25" s="156">
        <v>0.89585188069835908</v>
      </c>
    </row>
    <row r="26" spans="3:10">
      <c r="C26" s="147" t="s">
        <v>47</v>
      </c>
      <c r="D26" s="157" t="s">
        <v>30</v>
      </c>
      <c r="E26" s="156">
        <v>0.78076999409067371</v>
      </c>
      <c r="F26" s="156">
        <v>0.64962293988162645</v>
      </c>
      <c r="G26" s="156">
        <v>1</v>
      </c>
      <c r="H26" s="156">
        <v>1.4745500167335734</v>
      </c>
      <c r="I26" s="156">
        <v>2.3266138109301124</v>
      </c>
      <c r="J26" s="156">
        <v>4.412110441438216</v>
      </c>
    </row>
    <row r="27" spans="3:10">
      <c r="C27" s="147" t="s">
        <v>93</v>
      </c>
      <c r="D27" s="157" t="s">
        <v>31</v>
      </c>
      <c r="E27" s="156">
        <v>0.79906754459463269</v>
      </c>
      <c r="F27" s="156">
        <v>0.69294341570572771</v>
      </c>
      <c r="G27" s="156">
        <v>1</v>
      </c>
      <c r="H27" s="156">
        <v>0.68394184060920793</v>
      </c>
      <c r="I27" s="156">
        <v>0.46447150761892431</v>
      </c>
      <c r="J27" s="156">
        <v>1.1783663320250355</v>
      </c>
    </row>
    <row r="28" spans="3:10">
      <c r="C28" s="147" t="s">
        <v>367</v>
      </c>
      <c r="D28" s="157" t="s">
        <v>355</v>
      </c>
      <c r="E28" s="156">
        <v>0.81739926875246904</v>
      </c>
      <c r="F28" s="156">
        <v>0.72905322918701965</v>
      </c>
      <c r="G28" s="156">
        <v>1</v>
      </c>
      <c r="H28" s="156">
        <v>-2.4203742814986526</v>
      </c>
      <c r="I28" s="156">
        <v>2.3001422358372565</v>
      </c>
      <c r="J28" s="156">
        <v>2.4743961591892543</v>
      </c>
    </row>
    <row r="29" spans="3:10">
      <c r="C29" s="147" t="s">
        <v>46</v>
      </c>
      <c r="D29" s="157" t="s">
        <v>29</v>
      </c>
      <c r="E29" s="156">
        <v>0.8186545981430271</v>
      </c>
      <c r="F29" s="156">
        <v>0.7398108939333583</v>
      </c>
      <c r="G29" s="156">
        <v>1</v>
      </c>
      <c r="H29" s="156">
        <v>-1.8371111962397322</v>
      </c>
      <c r="I29" s="156">
        <v>2.204872034904497</v>
      </c>
      <c r="J29" s="156">
        <v>-0.17311233364894463</v>
      </c>
    </row>
    <row r="30" spans="3:10">
      <c r="C30" s="147" t="s">
        <v>47</v>
      </c>
      <c r="D30" s="157" t="s">
        <v>30</v>
      </c>
      <c r="E30" s="156">
        <v>0.81462250622258303</v>
      </c>
      <c r="F30" s="156">
        <v>0.74018462541532681</v>
      </c>
      <c r="G30" s="156">
        <v>1</v>
      </c>
      <c r="H30" s="156">
        <v>0.96453232941723854</v>
      </c>
      <c r="I30" s="156">
        <v>0.59101966813447859</v>
      </c>
      <c r="J30" s="156">
        <v>-2.0222074396946255</v>
      </c>
    </row>
    <row r="31" spans="3:10">
      <c r="C31" s="147" t="s">
        <v>94</v>
      </c>
      <c r="D31" s="157" t="s">
        <v>32</v>
      </c>
      <c r="E31" s="156">
        <v>0.80251284257184652</v>
      </c>
      <c r="F31" s="156">
        <v>0.72786386561103189</v>
      </c>
      <c r="G31" s="156">
        <v>1</v>
      </c>
      <c r="H31" s="156">
        <v>-1.1758291952597375</v>
      </c>
      <c r="I31" s="156">
        <v>1.8898344222330934</v>
      </c>
      <c r="J31" s="156">
        <v>-2.1633550962562254</v>
      </c>
    </row>
    <row r="32" spans="3:10">
      <c r="C32" s="147" t="s">
        <v>393</v>
      </c>
      <c r="D32" s="157" t="s">
        <v>356</v>
      </c>
      <c r="E32" s="156">
        <v>0.78692825433843705</v>
      </c>
      <c r="F32" s="156">
        <v>0.71051350300576066</v>
      </c>
      <c r="G32" s="156">
        <v>1</v>
      </c>
      <c r="H32" s="156">
        <v>-1.3130869281821447</v>
      </c>
      <c r="I32" s="156">
        <v>1.3313280871314817</v>
      </c>
      <c r="J32" s="156">
        <v>-1.9427185922199897</v>
      </c>
    </row>
    <row r="33" spans="3:10">
      <c r="C33" s="147" t="s">
        <v>46</v>
      </c>
      <c r="D33" s="157" t="s">
        <v>29</v>
      </c>
      <c r="E33" s="156">
        <v>0.8020181398308851</v>
      </c>
      <c r="F33" s="156">
        <v>0.73916518874991155</v>
      </c>
      <c r="G33" s="156">
        <v>1</v>
      </c>
      <c r="H33" s="156">
        <v>-2.6743430585594297</v>
      </c>
      <c r="I33" s="156">
        <v>3.6395207050933465</v>
      </c>
      <c r="J33" s="156">
        <v>1.040692174616197</v>
      </c>
    </row>
    <row r="34" spans="3:10">
      <c r="C34" s="147" t="s">
        <v>47</v>
      </c>
      <c r="D34" s="157" t="s">
        <v>30</v>
      </c>
      <c r="E34" s="156">
        <v>0.88876537764429497</v>
      </c>
      <c r="F34" s="156">
        <v>0.79131077440815589</v>
      </c>
      <c r="G34" s="156">
        <v>1</v>
      </c>
      <c r="H34" s="156">
        <v>-0.4657606130718932</v>
      </c>
      <c r="I34" s="156">
        <v>8.1625367498385089</v>
      </c>
      <c r="J34" s="156">
        <v>2.932748780613224</v>
      </c>
    </row>
    <row r="35" spans="3:10">
      <c r="C35" s="147" t="s">
        <v>91</v>
      </c>
      <c r="D35" s="157" t="s">
        <v>33</v>
      </c>
      <c r="E35" s="156">
        <v>0.81126201871533554</v>
      </c>
      <c r="F35" s="156">
        <v>0.7258320461834562</v>
      </c>
      <c r="G35" s="156">
        <v>1</v>
      </c>
      <c r="H35" s="156">
        <v>-0.27828969159487826</v>
      </c>
      <c r="I35" s="156">
        <v>-7.411285420399679</v>
      </c>
      <c r="J35" s="156">
        <v>-1.1387169391069563</v>
      </c>
    </row>
    <row r="36" spans="3:10">
      <c r="C36" s="147" t="s">
        <v>394</v>
      </c>
      <c r="D36" s="157" t="s">
        <v>357</v>
      </c>
      <c r="E36" s="156">
        <v>0.79269133986051166</v>
      </c>
      <c r="F36" s="156">
        <v>0.7350012623745853</v>
      </c>
      <c r="G36" s="156">
        <v>1</v>
      </c>
      <c r="H36" s="156">
        <v>-2.3182766151524561</v>
      </c>
      <c r="I36" s="156">
        <v>2.2482016867715942</v>
      </c>
      <c r="J36" s="156">
        <v>-2.1695664870147624</v>
      </c>
    </row>
    <row r="37" spans="3:10">
      <c r="C37" s="147" t="s">
        <v>46</v>
      </c>
      <c r="D37" s="157" t="s">
        <v>29</v>
      </c>
      <c r="E37" s="156">
        <v>0.75947113863088223</v>
      </c>
      <c r="F37" s="156">
        <v>0.71243284350933078</v>
      </c>
      <c r="G37" s="156">
        <v>1</v>
      </c>
      <c r="H37" s="156">
        <v>-4.3207839980247797</v>
      </c>
      <c r="I37" s="156">
        <v>2.2029400964257633</v>
      </c>
      <c r="J37" s="156">
        <v>-2.0225429369923518</v>
      </c>
    </row>
    <row r="38" spans="3:10">
      <c r="C38" s="147" t="s">
        <v>47</v>
      </c>
      <c r="D38" s="157" t="s">
        <v>30</v>
      </c>
      <c r="E38" s="156">
        <v>0.74217191376442015</v>
      </c>
      <c r="F38" s="156">
        <v>0.705137796563161</v>
      </c>
      <c r="G38" s="156">
        <v>1</v>
      </c>
      <c r="H38" s="156">
        <v>-3.4368446875231058</v>
      </c>
      <c r="I38" s="156">
        <v>2.4996326141672967</v>
      </c>
      <c r="J38" s="156">
        <v>-1.2676478524061849</v>
      </c>
    </row>
    <row r="39" spans="3:10">
      <c r="C39" s="147" t="s">
        <v>81</v>
      </c>
      <c r="D39" s="157" t="s">
        <v>34</v>
      </c>
      <c r="E39" s="156">
        <v>0.72481724492853394</v>
      </c>
      <c r="F39" s="156">
        <v>0.70366384070904164</v>
      </c>
      <c r="G39" s="156">
        <v>1</v>
      </c>
      <c r="H39" s="156">
        <v>7.0196247823091085E-2</v>
      </c>
      <c r="I39" s="156">
        <v>1.045012075020324</v>
      </c>
      <c r="J39" s="156">
        <v>-3.4161816614592624</v>
      </c>
    </row>
    <row r="40" spans="3:10">
      <c r="C40" s="147" t="s">
        <v>395</v>
      </c>
      <c r="D40" s="157" t="s">
        <v>358</v>
      </c>
      <c r="E40" s="156">
        <v>0.71658954508487771</v>
      </c>
      <c r="F40" s="156">
        <v>0.67220640057143666</v>
      </c>
      <c r="G40" s="156">
        <v>1</v>
      </c>
      <c r="H40" s="156">
        <v>-0.15915661605126274</v>
      </c>
      <c r="I40" s="156">
        <v>1.783363734930802</v>
      </c>
      <c r="J40" s="156">
        <v>-2.7125299563945759</v>
      </c>
    </row>
    <row r="41" spans="3:10">
      <c r="C41" s="147" t="s">
        <v>46</v>
      </c>
      <c r="D41" s="157" t="s">
        <v>29</v>
      </c>
      <c r="E41" s="156">
        <v>0.72963000385801169</v>
      </c>
      <c r="F41" s="156">
        <v>0.67759823375420425</v>
      </c>
      <c r="G41" s="156">
        <v>1</v>
      </c>
      <c r="H41" s="156">
        <v>-0.39411319885962826</v>
      </c>
      <c r="I41" s="156">
        <v>1.69196429413239</v>
      </c>
      <c r="J41" s="156">
        <v>0.52187354707517386</v>
      </c>
    </row>
    <row r="42" spans="3:10">
      <c r="C42" s="147" t="s">
        <v>47</v>
      </c>
      <c r="D42" s="157" t="s">
        <v>30</v>
      </c>
      <c r="E42" s="156">
        <v>0.71900336831511125</v>
      </c>
      <c r="F42" s="156">
        <v>0.67161951942899767</v>
      </c>
      <c r="G42" s="156">
        <v>1</v>
      </c>
      <c r="H42" s="156">
        <v>0.27916104323222157</v>
      </c>
      <c r="I42" s="156">
        <v>1.9128604916095924</v>
      </c>
      <c r="J42" s="156">
        <v>-3.5752421886995194</v>
      </c>
    </row>
    <row r="43" spans="3:10">
      <c r="C43" s="147" t="s">
        <v>82</v>
      </c>
      <c r="D43" s="157" t="s">
        <v>35</v>
      </c>
      <c r="E43" s="156">
        <v>0.69090144658097163</v>
      </c>
      <c r="F43" s="156">
        <v>0.65848101750629806</v>
      </c>
      <c r="G43" s="156">
        <v>1</v>
      </c>
      <c r="H43" s="156">
        <v>1.7189915625734074</v>
      </c>
      <c r="I43" s="156">
        <v>0.10881757893750432</v>
      </c>
      <c r="J43" s="156">
        <v>-5.6350314890625839</v>
      </c>
    </row>
    <row r="44" spans="3:10">
      <c r="C44" s="147" t="s">
        <v>396</v>
      </c>
      <c r="D44" s="157" t="s">
        <v>359</v>
      </c>
      <c r="E44" s="156">
        <v>0.77149020577506944</v>
      </c>
      <c r="F44" s="156">
        <v>0.70727092615335763</v>
      </c>
      <c r="G44" s="156">
        <v>1</v>
      </c>
      <c r="H44" s="156">
        <v>1.3151961885494785</v>
      </c>
      <c r="I44" s="156">
        <v>2.5376676997117755</v>
      </c>
      <c r="J44" s="156">
        <v>7.4870862912153484</v>
      </c>
    </row>
    <row r="45" spans="3:10">
      <c r="C45" s="147" t="s">
        <v>46</v>
      </c>
      <c r="D45" s="157" t="s">
        <v>29</v>
      </c>
      <c r="E45" s="156">
        <v>0.85492961305138249</v>
      </c>
      <c r="F45" s="156">
        <v>0.80806671433582866</v>
      </c>
      <c r="G45" s="156">
        <v>1</v>
      </c>
      <c r="H45" s="156">
        <v>5.0655231519390185</v>
      </c>
      <c r="I45" s="156">
        <v>0.18345520976188823</v>
      </c>
      <c r="J45" s="156">
        <v>5.2794749107402339</v>
      </c>
    </row>
    <row r="46" spans="3:10">
      <c r="C46" s="147" t="s">
        <v>47</v>
      </c>
      <c r="D46" s="157" t="s">
        <v>30</v>
      </c>
      <c r="E46" s="156">
        <v>0.86314323912477575</v>
      </c>
      <c r="F46" s="156">
        <v>0.84909593769514913</v>
      </c>
      <c r="G46" s="156">
        <v>1</v>
      </c>
      <c r="H46" s="156">
        <v>1.7845961223498676</v>
      </c>
      <c r="I46" s="156">
        <v>1.7182364279960893E-2</v>
      </c>
      <c r="J46" s="156">
        <v>-0.82645459521080511</v>
      </c>
    </row>
    <row r="47" spans="3:10">
      <c r="C47" s="147" t="s">
        <v>83</v>
      </c>
      <c r="D47" s="157" t="s">
        <v>36</v>
      </c>
      <c r="E47" s="156">
        <v>0.87030446955656948</v>
      </c>
      <c r="F47" s="156">
        <v>0.83184586749595901</v>
      </c>
      <c r="G47" s="156">
        <v>1</v>
      </c>
      <c r="H47" s="156">
        <v>-3.1158030098596754</v>
      </c>
      <c r="I47" s="156">
        <v>5.2524967349240086</v>
      </c>
      <c r="J47" s="156">
        <v>-1.1212448734878251</v>
      </c>
    </row>
    <row r="48" spans="3:10">
      <c r="C48" s="147" t="s">
        <v>397</v>
      </c>
      <c r="D48" s="157" t="s">
        <v>360</v>
      </c>
      <c r="E48" s="156">
        <v>0.88185107774324956</v>
      </c>
      <c r="F48" s="156">
        <v>0.84353113351523268</v>
      </c>
      <c r="G48" s="156">
        <v>1</v>
      </c>
      <c r="H48" s="156">
        <v>0.56381315016422207</v>
      </c>
      <c r="I48" s="156">
        <v>-0.32601730935543571</v>
      </c>
      <c r="J48" s="156">
        <v>1.0882066137321829</v>
      </c>
    </row>
    <row r="49" spans="3:10">
      <c r="C49" s="147" t="s">
        <v>46</v>
      </c>
      <c r="D49" s="157" t="s">
        <v>29</v>
      </c>
      <c r="E49" s="156">
        <v>0.92078352957849163</v>
      </c>
      <c r="F49" s="156">
        <v>0.88512379744035419</v>
      </c>
      <c r="G49" s="156">
        <v>1</v>
      </c>
      <c r="H49" s="156">
        <v>0.11268320037443402</v>
      </c>
      <c r="I49" s="156">
        <v>1.6670661871048651</v>
      </c>
      <c r="J49" s="156">
        <v>2.5871346136707984</v>
      </c>
    </row>
    <row r="50" spans="3:10">
      <c r="C50" s="147" t="s">
        <v>47</v>
      </c>
      <c r="D50" s="157" t="s">
        <v>30</v>
      </c>
      <c r="E50" s="156">
        <v>0.88207488966761383</v>
      </c>
      <c r="F50" s="156">
        <v>0.88448412549236699</v>
      </c>
      <c r="G50" s="156">
        <v>1</v>
      </c>
      <c r="H50" s="156">
        <v>1.9723425024186412</v>
      </c>
      <c r="I50" s="156">
        <v>-5.7084952568439746</v>
      </c>
      <c r="J50" s="156">
        <v>-0.36935215785304365</v>
      </c>
    </row>
    <row r="51" spans="3:10">
      <c r="C51" s="147" t="s">
        <v>84</v>
      </c>
      <c r="D51" s="157" t="s">
        <v>37</v>
      </c>
      <c r="E51" s="156">
        <v>0.97050555755311518</v>
      </c>
      <c r="F51" s="156">
        <v>0.92262207870129243</v>
      </c>
      <c r="G51" s="156">
        <v>1</v>
      </c>
      <c r="H51" s="156">
        <v>0.22828247824287473</v>
      </c>
      <c r="I51" s="156">
        <v>13.300045419419646</v>
      </c>
      <c r="J51" s="156">
        <v>-3.111508243314475</v>
      </c>
    </row>
    <row r="52" spans="3:10">
      <c r="C52" s="147" t="s">
        <v>398</v>
      </c>
      <c r="D52" s="157" t="s">
        <v>361</v>
      </c>
      <c r="E52" s="156">
        <v>0.96851182501817445</v>
      </c>
      <c r="F52" s="156">
        <v>0.9135930505075649</v>
      </c>
      <c r="G52" s="156">
        <v>1</v>
      </c>
      <c r="H52" s="156">
        <v>0.57250971771536285</v>
      </c>
      <c r="I52" s="156">
        <v>0.19918815487520192</v>
      </c>
      <c r="J52" s="156">
        <v>-0.97076814326845806</v>
      </c>
    </row>
    <row r="53" spans="3:10">
      <c r="C53" s="147" t="s">
        <v>46</v>
      </c>
      <c r="D53" s="157" t="s">
        <v>29</v>
      </c>
      <c r="E53" s="156">
        <v>1.0071562719438234</v>
      </c>
      <c r="F53" s="156">
        <v>0.94212147394802392</v>
      </c>
      <c r="G53" s="156">
        <v>1</v>
      </c>
      <c r="H53" s="156">
        <v>2.7660345188007796</v>
      </c>
      <c r="I53" s="156">
        <v>0.77449577686705595</v>
      </c>
      <c r="J53" s="156">
        <v>0.41340672345344842</v>
      </c>
    </row>
    <row r="54" spans="3:10">
      <c r="C54" s="147" t="s">
        <v>47</v>
      </c>
      <c r="D54" s="157" t="s">
        <v>30</v>
      </c>
      <c r="E54" s="156">
        <v>0.94893018390758577</v>
      </c>
      <c r="F54" s="156">
        <v>0.91067698580360135</v>
      </c>
      <c r="G54" s="156">
        <v>1</v>
      </c>
      <c r="H54" s="156">
        <v>0.45930564176921962</v>
      </c>
      <c r="I54" s="156">
        <v>0.54564363790264281</v>
      </c>
      <c r="J54" s="156">
        <v>-6.7209812611776982</v>
      </c>
    </row>
    <row r="55" spans="3:10">
      <c r="C55" s="147" t="s">
        <v>85</v>
      </c>
      <c r="D55" s="157" t="s">
        <v>38</v>
      </c>
      <c r="E55" s="156">
        <v>0.9482121145544592</v>
      </c>
      <c r="F55" s="156">
        <v>0.88937238900912197</v>
      </c>
      <c r="G55" s="156">
        <v>1</v>
      </c>
      <c r="H55" s="156">
        <v>1.1510219090189224</v>
      </c>
      <c r="I55" s="156">
        <v>1.1847986497490552</v>
      </c>
      <c r="J55" s="156">
        <v>-2.3694598532720477</v>
      </c>
    </row>
    <row r="56" spans="3:10">
      <c r="C56" s="147" t="s">
        <v>399</v>
      </c>
      <c r="D56" s="157" t="s">
        <v>362</v>
      </c>
      <c r="E56" s="156">
        <v>0.98976259704029401</v>
      </c>
      <c r="F56" s="156">
        <v>0.9161910525492214</v>
      </c>
      <c r="G56" s="156">
        <v>1</v>
      </c>
      <c r="H56" s="156">
        <v>2.4728094344642813</v>
      </c>
      <c r="I56" s="156">
        <v>1.1247375070257988</v>
      </c>
      <c r="J56" s="156">
        <v>0.73015164214862693</v>
      </c>
    </row>
    <row r="57" spans="3:10">
      <c r="C57" s="147" t="s">
        <v>46</v>
      </c>
      <c r="D57" s="157" t="s">
        <v>29</v>
      </c>
      <c r="E57" s="156">
        <v>1.0269391129290439</v>
      </c>
      <c r="F57" s="156">
        <v>0.95489836676766215</v>
      </c>
      <c r="G57" s="156">
        <v>1</v>
      </c>
      <c r="H57" s="156">
        <v>1.299055962654478</v>
      </c>
      <c r="I57" s="156">
        <v>0.93258130293656905</v>
      </c>
      <c r="J57" s="156">
        <v>1.4791635617010996</v>
      </c>
    </row>
    <row r="58" spans="3:10">
      <c r="C58" s="147" t="s">
        <v>47</v>
      </c>
      <c r="D58" s="157" t="s">
        <v>30</v>
      </c>
      <c r="E58" s="156">
        <v>1.1302002087808924</v>
      </c>
      <c r="F58" s="156">
        <v>1.0559331583252791</v>
      </c>
      <c r="G58" s="156">
        <v>1</v>
      </c>
      <c r="H58" s="156">
        <v>1.9307106873839359</v>
      </c>
      <c r="I58" s="156">
        <v>2.3648590028224987</v>
      </c>
      <c r="J58" s="156">
        <v>5.4762651460317926</v>
      </c>
    </row>
    <row r="59" spans="3:10">
      <c r="C59" s="147" t="s">
        <v>86</v>
      </c>
      <c r="D59" s="157" t="s">
        <v>39</v>
      </c>
      <c r="E59" s="156">
        <v>1.1926989337013418</v>
      </c>
      <c r="F59" s="156">
        <v>1.110329375888222</v>
      </c>
      <c r="G59" s="156">
        <v>1</v>
      </c>
      <c r="H59" s="156">
        <v>8.8651286722324585E-2</v>
      </c>
      <c r="I59" s="156">
        <v>-0.13529260633572449</v>
      </c>
      <c r="J59" s="156">
        <v>5.5792510369801533</v>
      </c>
    </row>
    <row r="60" spans="3:10">
      <c r="C60" s="147" t="s">
        <v>400</v>
      </c>
      <c r="D60" s="157" t="s">
        <v>363</v>
      </c>
      <c r="E60" s="156">
        <v>1.2973364213063421</v>
      </c>
      <c r="F60" s="156">
        <v>1.1972772226908936</v>
      </c>
      <c r="G60" s="156">
        <v>1</v>
      </c>
      <c r="H60" s="156">
        <v>1.2124602325440605</v>
      </c>
      <c r="I60" s="156">
        <v>1.1554392908314668</v>
      </c>
      <c r="J60" s="156">
        <v>6.2425675100490139</v>
      </c>
    </row>
    <row r="61" spans="3:10">
      <c r="C61" s="147" t="s">
        <v>46</v>
      </c>
      <c r="D61" s="157" t="s">
        <v>29</v>
      </c>
      <c r="E61" s="156">
        <v>1.3494366221298364</v>
      </c>
      <c r="F61" s="156">
        <v>1.2397086766320324</v>
      </c>
      <c r="G61" s="156">
        <v>1</v>
      </c>
      <c r="H61" s="156">
        <v>-0.72161838490868035</v>
      </c>
      <c r="I61" s="156">
        <v>1.188665353789915</v>
      </c>
      <c r="J61" s="156">
        <v>3.5412312331927041</v>
      </c>
    </row>
    <row r="62" spans="3:10">
      <c r="C62" s="147" t="s">
        <v>47</v>
      </c>
      <c r="D62" s="157" t="s">
        <v>30</v>
      </c>
      <c r="E62" s="156">
        <v>1.4147139455469533</v>
      </c>
      <c r="F62" s="156">
        <v>1.2786476715925532</v>
      </c>
      <c r="G62" s="156">
        <v>1</v>
      </c>
      <c r="H62" s="156">
        <v>3.1044369619070551</v>
      </c>
      <c r="I62" s="156">
        <v>-1.1331972284139624E-2</v>
      </c>
      <c r="J62" s="156">
        <v>1.6922846265598395</v>
      </c>
    </row>
    <row r="63" spans="3:10">
      <c r="C63" s="147" t="s">
        <v>87</v>
      </c>
      <c r="D63" s="157" t="s">
        <v>40</v>
      </c>
      <c r="E63" s="156">
        <v>1.4823452650089595</v>
      </c>
      <c r="F63" s="156">
        <v>1.3125387127009556</v>
      </c>
      <c r="G63" s="156">
        <v>1</v>
      </c>
      <c r="H63" s="156">
        <v>-0.68572506453025994</v>
      </c>
      <c r="I63" s="156">
        <v>2.6790066230856837</v>
      </c>
      <c r="J63" s="156">
        <v>2.7513179629228972</v>
      </c>
    </row>
    <row r="64" spans="3:10">
      <c r="C64" s="147" t="s">
        <v>401</v>
      </c>
      <c r="D64" s="157" t="s">
        <v>364</v>
      </c>
      <c r="E64" s="156">
        <v>1.4941953161828991</v>
      </c>
      <c r="F64" s="156">
        <v>1.2729329993842</v>
      </c>
      <c r="G64" s="156">
        <v>1</v>
      </c>
      <c r="H64" s="156">
        <v>-1.2857483667491607</v>
      </c>
      <c r="I64" s="156">
        <v>0.91792723602361548</v>
      </c>
      <c r="J64" s="156">
        <v>1.1835286703020955</v>
      </c>
    </row>
    <row r="65" spans="3:10">
      <c r="C65" s="147" t="s">
        <v>46</v>
      </c>
      <c r="D65" s="157" t="s">
        <v>29</v>
      </c>
      <c r="E65" s="156">
        <v>1.5249406692899161</v>
      </c>
      <c r="F65" s="156">
        <v>1.304044929953776</v>
      </c>
      <c r="G65" s="156">
        <v>1</v>
      </c>
      <c r="H65" s="156">
        <v>-2.2087111618563569</v>
      </c>
      <c r="I65" s="156">
        <v>0.9070857862673023</v>
      </c>
      <c r="J65" s="156">
        <v>3.4245744104496794</v>
      </c>
    </row>
    <row r="66" spans="3:10">
      <c r="C66" s="147" t="s">
        <v>47</v>
      </c>
      <c r="D66" s="157" t="s">
        <v>30</v>
      </c>
      <c r="E66" s="156">
        <v>1.5185062666909988</v>
      </c>
      <c r="F66" s="156">
        <v>1.2718497533382922</v>
      </c>
      <c r="G66" s="156">
        <v>1</v>
      </c>
      <c r="H66" s="156">
        <v>-2.1124487482350531</v>
      </c>
      <c r="I66" s="156">
        <v>1.5879792384095452</v>
      </c>
      <c r="J66" s="156">
        <v>0.13683385529097336</v>
      </c>
    </row>
    <row r="67" spans="3:10">
      <c r="C67" s="147" t="s">
        <v>42</v>
      </c>
      <c r="D67" s="157" t="s">
        <v>41</v>
      </c>
      <c r="E67" s="156">
        <v>1.4536823950246125</v>
      </c>
      <c r="F67" s="156">
        <v>1.2112212568625813</v>
      </c>
      <c r="G67" s="156">
        <v>1</v>
      </c>
      <c r="H67" s="156">
        <v>-5.0407110720607875</v>
      </c>
      <c r="I67" s="156">
        <v>-0.18837223863940267</v>
      </c>
      <c r="J67" s="156">
        <v>1.0030178576571132</v>
      </c>
    </row>
    <row r="68" spans="3:10">
      <c r="C68" s="147" t="s">
        <v>402</v>
      </c>
      <c r="D68" s="157" t="s">
        <v>365</v>
      </c>
      <c r="E68" s="156">
        <v>1.4485979658460721</v>
      </c>
      <c r="F68" s="156">
        <v>1.1641795847600465</v>
      </c>
      <c r="G68" s="156">
        <v>1</v>
      </c>
      <c r="H68" s="156">
        <v>-3.9757321876388261</v>
      </c>
      <c r="I68" s="156">
        <v>1.5136569016353008</v>
      </c>
      <c r="J68" s="156">
        <v>2.2287058189324682</v>
      </c>
    </row>
    <row r="69" spans="3:10">
      <c r="C69" s="147" t="s">
        <v>46</v>
      </c>
      <c r="D69" s="157" t="s">
        <v>29</v>
      </c>
      <c r="E69" s="156">
        <v>1.4519153987096742</v>
      </c>
      <c r="F69" s="156">
        <v>1.1274705942675802</v>
      </c>
      <c r="G69" s="156">
        <v>1</v>
      </c>
      <c r="H69" s="156">
        <v>-3.4867047178529447</v>
      </c>
      <c r="I69" s="156">
        <v>1.276622183317329</v>
      </c>
      <c r="J69" s="156">
        <v>2.5408912852791019</v>
      </c>
    </row>
    <row r="70" spans="3:10">
      <c r="C70" s="147" t="s">
        <v>47</v>
      </c>
      <c r="D70" s="157" t="s">
        <v>30</v>
      </c>
      <c r="E70" s="156">
        <v>1.4541921473742314</v>
      </c>
      <c r="F70" s="156">
        <v>1.1049198668665143</v>
      </c>
      <c r="G70" s="156">
        <v>1</v>
      </c>
      <c r="H70" s="156">
        <v>-0.63901302580660513</v>
      </c>
      <c r="I70" s="156">
        <v>1.2444232829923436</v>
      </c>
      <c r="J70" s="156">
        <v>-0.43803116824031463</v>
      </c>
    </row>
    <row r="71" spans="3:10">
      <c r="C71" s="147" t="s">
        <v>353</v>
      </c>
      <c r="D71" s="157" t="s">
        <v>354</v>
      </c>
      <c r="E71" s="156">
        <v>1.423517341682851</v>
      </c>
      <c r="F71" s="156">
        <v>1.0369481205625952</v>
      </c>
      <c r="G71" s="158">
        <v>1</v>
      </c>
      <c r="H71" s="156">
        <v>-5.5564936484732783</v>
      </c>
      <c r="I71" s="156">
        <v>3.8621974460682793</v>
      </c>
      <c r="J71" s="156">
        <v>-0.20440825183936795</v>
      </c>
    </row>
    <row r="72" spans="3:10">
      <c r="C72" s="147" t="s">
        <v>368</v>
      </c>
      <c r="D72" s="157" t="s">
        <v>366</v>
      </c>
      <c r="E72" s="156">
        <v>1.4144575449466681</v>
      </c>
      <c r="F72" s="156">
        <v>0.9997292234522972</v>
      </c>
      <c r="G72" s="158">
        <v>1</v>
      </c>
      <c r="H72" s="156">
        <v>-2.0164340819218154</v>
      </c>
      <c r="I72" s="156">
        <v>0.37576182340086461</v>
      </c>
      <c r="J72" s="156">
        <v>1.0287685189007192</v>
      </c>
    </row>
    <row r="73" spans="3:10">
      <c r="C73" s="147" t="s">
        <v>46</v>
      </c>
      <c r="D73" s="157" t="s">
        <v>29</v>
      </c>
      <c r="E73" s="156">
        <v>1.3768221345696869</v>
      </c>
      <c r="F73" s="156">
        <v>0.98444877740117798</v>
      </c>
      <c r="G73" s="158">
        <v>1</v>
      </c>
      <c r="H73" s="156">
        <v>-5.3375434141291009</v>
      </c>
      <c r="I73" s="156">
        <v>2.2444214804965696</v>
      </c>
      <c r="J73" s="156">
        <v>0.57048166892752761</v>
      </c>
    </row>
    <row r="74" spans="3:10">
      <c r="C74" s="147" t="s">
        <v>47</v>
      </c>
      <c r="D74" s="157" t="s">
        <v>30</v>
      </c>
      <c r="E74" s="156">
        <v>1.3982647661147951</v>
      </c>
      <c r="F74" s="156">
        <v>0.99381771762221549</v>
      </c>
      <c r="G74" s="158">
        <v>1</v>
      </c>
      <c r="H74" s="156">
        <v>-1.0507069217869969</v>
      </c>
      <c r="I74" s="156">
        <v>0.87546650407412585</v>
      </c>
      <c r="J74" s="156">
        <v>1.745057835194828</v>
      </c>
    </row>
    <row r="75" spans="3:10">
      <c r="C75" s="147" t="s">
        <v>435</v>
      </c>
      <c r="D75" s="157" t="s">
        <v>420</v>
      </c>
      <c r="E75" s="156">
        <v>1.470044980256082</v>
      </c>
      <c r="F75" s="156">
        <v>1.0064621274628076</v>
      </c>
      <c r="G75" s="158">
        <v>1</v>
      </c>
      <c r="H75" s="156">
        <v>-4.4180155481444814</v>
      </c>
      <c r="I75" s="156">
        <v>6.8414651031256426</v>
      </c>
      <c r="J75" s="156">
        <v>2.949758293141997</v>
      </c>
    </row>
    <row r="76" spans="3:10">
      <c r="C76" s="147" t="s">
        <v>436</v>
      </c>
      <c r="D76" s="157" t="s">
        <v>421</v>
      </c>
      <c r="E76" s="156">
        <v>1.4542828583231551</v>
      </c>
      <c r="F76" s="156">
        <v>1.0047594418447199</v>
      </c>
      <c r="G76" s="158">
        <v>1</v>
      </c>
      <c r="H76" s="156">
        <v>-3.8342784872724849</v>
      </c>
      <c r="I76" s="156">
        <v>2.4654808705799383</v>
      </c>
      <c r="J76" s="156">
        <v>0.39691887225588118</v>
      </c>
    </row>
    <row r="77" spans="3:10">
      <c r="C77" s="147" t="s">
        <v>46</v>
      </c>
      <c r="D77" s="157" t="s">
        <v>29</v>
      </c>
      <c r="E77" s="156">
        <v>1.4251676927880685</v>
      </c>
      <c r="F77" s="156">
        <v>1.0074706704016394</v>
      </c>
      <c r="G77" s="158">
        <v>1</v>
      </c>
      <c r="H77" s="156">
        <v>-4.0936538075344941</v>
      </c>
      <c r="I77" s="156">
        <v>1.0236986116133124</v>
      </c>
      <c r="J77" s="156">
        <v>1.145478515646019</v>
      </c>
    </row>
    <row r="78" spans="3:10">
      <c r="C78" s="147" t="s">
        <v>47</v>
      </c>
      <c r="D78" s="157" t="s">
        <v>30</v>
      </c>
      <c r="E78" s="156">
        <v>1.4803906371943156</v>
      </c>
      <c r="F78" s="156">
        <v>1.0145800941839676</v>
      </c>
      <c r="G78" s="158">
        <v>1</v>
      </c>
      <c r="H78" s="156">
        <v>-1.0524594655792185</v>
      </c>
      <c r="I78" s="156">
        <v>2.7472938945925023</v>
      </c>
      <c r="J78" s="156">
        <v>2.172722261581896</v>
      </c>
    </row>
    <row r="79" spans="3:10">
      <c r="C79" s="147" t="s">
        <v>526</v>
      </c>
      <c r="D79" s="147" t="s">
        <v>540</v>
      </c>
      <c r="E79" s="156">
        <v>1.4192323866331524</v>
      </c>
      <c r="F79" s="156">
        <v>0.96836150569305535</v>
      </c>
      <c r="G79" s="158">
        <v>1</v>
      </c>
      <c r="H79" s="156">
        <v>-5.9507778716838118</v>
      </c>
      <c r="I79" s="156">
        <v>2.7972054575944156</v>
      </c>
      <c r="J79" s="156">
        <v>-0.83905270143637267</v>
      </c>
    </row>
    <row r="80" spans="3:10">
      <c r="C80" s="147" t="s">
        <v>527</v>
      </c>
      <c r="D80" s="147" t="s">
        <v>541</v>
      </c>
      <c r="E80" s="156">
        <v>1.3853806302382898</v>
      </c>
      <c r="F80" s="156">
        <v>0.91849109894805714</v>
      </c>
      <c r="G80" s="158">
        <v>1</v>
      </c>
      <c r="H80" s="156">
        <v>-3.5950646956948589</v>
      </c>
      <c r="I80" s="156">
        <v>2.5887717612188084</v>
      </c>
      <c r="J80" s="156">
        <v>-1.3001482576718217</v>
      </c>
    </row>
    <row r="81" spans="3:10">
      <c r="C81" s="147" t="s">
        <v>46</v>
      </c>
      <c r="D81" s="157" t="s">
        <v>29</v>
      </c>
      <c r="E81" s="156">
        <v>1.3210819500353495</v>
      </c>
      <c r="F81" s="156">
        <v>0.8553824327529832</v>
      </c>
      <c r="G81" s="158">
        <v>1</v>
      </c>
      <c r="H81" s="158">
        <v>-3.8057497606834687</v>
      </c>
      <c r="I81" s="158">
        <v>2.6350848402311442</v>
      </c>
      <c r="J81" s="158">
        <v>-3.4136647733784571</v>
      </c>
    </row>
    <row r="82" spans="3:10">
      <c r="C82" s="147" t="s">
        <v>47</v>
      </c>
      <c r="D82" s="157" t="s">
        <v>30</v>
      </c>
      <c r="E82" s="156">
        <v>1.3044697155862879</v>
      </c>
      <c r="F82" s="156">
        <v>0.82931531507888268</v>
      </c>
      <c r="G82" s="158">
        <v>1</v>
      </c>
      <c r="H82" s="158">
        <v>-1.5901903649130844</v>
      </c>
      <c r="I82" s="158">
        <v>1.9153268779661659</v>
      </c>
      <c r="J82" s="158">
        <v>-1.5475906537559609</v>
      </c>
    </row>
    <row r="83" spans="3:10">
      <c r="C83" s="147" t="s">
        <v>528</v>
      </c>
      <c r="D83" s="147" t="s">
        <v>542</v>
      </c>
      <c r="E83" s="156">
        <v>1.2217487795793998</v>
      </c>
      <c r="F83" s="156">
        <v>0.7921192855129352</v>
      </c>
      <c r="G83" s="158">
        <v>1</v>
      </c>
      <c r="H83" s="156">
        <v>-6.0190921706228551</v>
      </c>
      <c r="I83" s="156">
        <v>-1.0051667819991508</v>
      </c>
      <c r="J83" s="156">
        <v>0.66899864023366717</v>
      </c>
    </row>
    <row r="84" spans="3:10">
      <c r="C84" s="147" t="s">
        <v>600</v>
      </c>
      <c r="D84" s="147" t="s">
        <v>605</v>
      </c>
      <c r="E84" s="156">
        <v>1.1923414967540311</v>
      </c>
      <c r="F84" s="156">
        <v>0.76424631396189313</v>
      </c>
      <c r="G84" s="158">
        <v>1</v>
      </c>
      <c r="H84" s="156">
        <v>-5.8033071041216004</v>
      </c>
      <c r="I84" s="156">
        <v>2.5536792765499712</v>
      </c>
      <c r="J84" s="156">
        <v>1.0256941920418825</v>
      </c>
    </row>
    <row r="85" spans="3:10">
      <c r="C85" s="147" t="s">
        <v>46</v>
      </c>
      <c r="D85" s="157" t="s">
        <v>29</v>
      </c>
      <c r="E85" s="156">
        <v>1.1951199317409591</v>
      </c>
      <c r="F85" s="156">
        <v>0.76910463134297746</v>
      </c>
      <c r="G85" s="158">
        <v>1</v>
      </c>
      <c r="H85" s="156">
        <v>-3.1258608641419698</v>
      </c>
      <c r="I85" s="156">
        <v>2.7403150707115742</v>
      </c>
      <c r="J85" s="156">
        <v>0.70756171496364573</v>
      </c>
    </row>
    <row r="86" spans="3:10">
      <c r="C86" s="147" t="s">
        <v>47</v>
      </c>
      <c r="D86" s="157" t="s">
        <v>30</v>
      </c>
      <c r="E86" s="156">
        <v>1.2646320327567784</v>
      </c>
      <c r="F86" s="156">
        <v>0.82778171334531891</v>
      </c>
      <c r="G86" s="158">
        <v>1</v>
      </c>
      <c r="H86" s="156">
        <v>-1.0882150197437426</v>
      </c>
      <c r="I86" s="156">
        <v>2.6862998010495573</v>
      </c>
      <c r="J86" s="156">
        <v>4.1818690818949023</v>
      </c>
    </row>
    <row r="87" spans="3:10">
      <c r="C87" s="147" t="s">
        <v>582</v>
      </c>
      <c r="D87" s="147" t="s">
        <v>583</v>
      </c>
      <c r="E87" s="156">
        <v>1.291755187281153</v>
      </c>
      <c r="F87" s="156">
        <v>0.83808297894495853</v>
      </c>
      <c r="G87" s="158">
        <v>1</v>
      </c>
      <c r="H87" s="156">
        <v>-0.62836546289675255</v>
      </c>
      <c r="I87" s="156">
        <v>2.3432649137593984</v>
      </c>
      <c r="J87" s="156">
        <v>0.43713943840515412</v>
      </c>
    </row>
    <row r="88" spans="3:10">
      <c r="C88" s="147" t="s">
        <v>603</v>
      </c>
      <c r="D88" s="147" t="s">
        <v>606</v>
      </c>
      <c r="E88" s="156">
        <v>1.2818178886838933</v>
      </c>
      <c r="F88" s="156">
        <v>0.90382124774701722</v>
      </c>
      <c r="G88" s="158">
        <v>1</v>
      </c>
      <c r="H88" s="156">
        <v>-2.2902605615577016</v>
      </c>
      <c r="I88" s="156">
        <v>2.6618739929053561</v>
      </c>
      <c r="J88" s="156">
        <v>-1.076591678976115</v>
      </c>
    </row>
  </sheetData>
  <hyperlinks>
    <hyperlink ref="C1" location="Jegyzék_index!A1" display="Vissza a jegyzékre / Return to the Index" xr:uid="{4B84749E-DB06-4834-8930-66899E749CBF}"/>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204D0-2B79-4C20-A250-3C8C93B3D6DC}">
  <sheetPr codeName="Sheet55"/>
  <dimension ref="A1:CB161"/>
  <sheetViews>
    <sheetView showGridLines="0" zoomScale="75" zoomScaleNormal="75" workbookViewId="0"/>
  </sheetViews>
  <sheetFormatPr defaultRowHeight="15.75"/>
  <cols>
    <col min="1" max="1" width="13.85546875" style="84" bestFit="1" customWidth="1"/>
    <col min="2" max="2" width="105.7109375" style="84" customWidth="1"/>
    <col min="3" max="3" width="9.140625" style="129" customWidth="1"/>
    <col min="4" max="4" width="9.28515625" style="129" bestFit="1" customWidth="1"/>
    <col min="5" max="5" width="9.140625" style="129"/>
    <col min="6" max="6" width="16.42578125" style="129" customWidth="1"/>
    <col min="7" max="7" width="15.5703125" style="129" customWidth="1"/>
    <col min="8" max="8" width="13.7109375" style="129" customWidth="1"/>
    <col min="9" max="9" width="24.7109375" style="129" customWidth="1"/>
    <col min="10" max="10" width="29" style="129" customWidth="1"/>
    <col min="11" max="80" width="9.140625" style="129"/>
    <col min="81" max="16384" width="9.140625" style="84"/>
  </cols>
  <sheetData>
    <row r="1" spans="1:10">
      <c r="A1" s="43" t="s">
        <v>61</v>
      </c>
      <c r="B1" s="81" t="s">
        <v>848</v>
      </c>
      <c r="C1" s="11" t="s">
        <v>646</v>
      </c>
    </row>
    <row r="2" spans="1:10">
      <c r="A2" s="43" t="s">
        <v>62</v>
      </c>
      <c r="B2" s="81" t="s">
        <v>351</v>
      </c>
    </row>
    <row r="3" spans="1:10">
      <c r="A3" s="43" t="s">
        <v>43</v>
      </c>
      <c r="B3" s="84" t="s">
        <v>66</v>
      </c>
    </row>
    <row r="4" spans="1:10">
      <c r="A4" s="43" t="s">
        <v>63</v>
      </c>
      <c r="B4" s="84" t="s">
        <v>66</v>
      </c>
      <c r="C4" s="130"/>
    </row>
    <row r="5" spans="1:10">
      <c r="A5" s="48" t="s">
        <v>64</v>
      </c>
      <c r="B5" s="84" t="s">
        <v>1157</v>
      </c>
    </row>
    <row r="6" spans="1:10">
      <c r="A6" s="48" t="s">
        <v>65</v>
      </c>
      <c r="B6" s="84" t="s">
        <v>1672</v>
      </c>
    </row>
    <row r="7" spans="1:10" ht="47.25">
      <c r="F7" s="131" t="s">
        <v>346</v>
      </c>
      <c r="G7" s="131" t="s">
        <v>347</v>
      </c>
      <c r="H7" s="131" t="s">
        <v>348</v>
      </c>
      <c r="I7" s="131" t="s">
        <v>415</v>
      </c>
      <c r="J7" s="132" t="s">
        <v>539</v>
      </c>
    </row>
    <row r="8" spans="1:10" ht="47.25">
      <c r="F8" s="131" t="s">
        <v>67</v>
      </c>
      <c r="G8" s="131" t="s">
        <v>68</v>
      </c>
      <c r="H8" s="131" t="s">
        <v>69</v>
      </c>
      <c r="I8" s="131" t="s">
        <v>1177</v>
      </c>
      <c r="J8" s="131" t="s">
        <v>1191</v>
      </c>
    </row>
    <row r="9" spans="1:10">
      <c r="B9" s="133"/>
      <c r="C9" s="134"/>
      <c r="D9" s="107" t="s">
        <v>97</v>
      </c>
      <c r="E9" s="108" t="s">
        <v>48</v>
      </c>
      <c r="F9" s="135">
        <v>45.527000000000001</v>
      </c>
      <c r="G9" s="135">
        <v>106.70699999999999</v>
      </c>
      <c r="H9" s="135">
        <v>0</v>
      </c>
      <c r="I9" s="135">
        <v>70.09406571462354</v>
      </c>
    </row>
    <row r="10" spans="1:10">
      <c r="B10" s="133"/>
      <c r="C10" s="134"/>
      <c r="D10" s="107" t="s">
        <v>369</v>
      </c>
      <c r="E10" s="108" t="s">
        <v>388</v>
      </c>
      <c r="F10" s="135">
        <v>62.308</v>
      </c>
      <c r="G10" s="135">
        <v>162.54799999999997</v>
      </c>
      <c r="H10" s="135">
        <v>0</v>
      </c>
      <c r="I10" s="135">
        <v>72.28982104102181</v>
      </c>
    </row>
    <row r="11" spans="1:10">
      <c r="B11" s="133"/>
      <c r="C11" s="134"/>
      <c r="D11" s="107" t="s">
        <v>46</v>
      </c>
      <c r="E11" s="108" t="s">
        <v>29</v>
      </c>
      <c r="F11" s="135">
        <v>64.198999999999998</v>
      </c>
      <c r="G11" s="135">
        <v>185.27800000000002</v>
      </c>
      <c r="H11" s="135">
        <v>0</v>
      </c>
      <c r="I11" s="135">
        <v>74.266565655351002</v>
      </c>
    </row>
    <row r="12" spans="1:10">
      <c r="B12" s="133"/>
      <c r="C12" s="134"/>
      <c r="D12" s="107" t="s">
        <v>47</v>
      </c>
      <c r="E12" s="108" t="s">
        <v>30</v>
      </c>
      <c r="F12" s="135">
        <v>43.168999999999997</v>
      </c>
      <c r="G12" s="135">
        <v>155.00300000000001</v>
      </c>
      <c r="H12" s="135">
        <v>0</v>
      </c>
      <c r="I12" s="135">
        <v>78.216397876592055</v>
      </c>
      <c r="J12" s="136">
        <v>55.458446582548206</v>
      </c>
    </row>
    <row r="13" spans="1:10">
      <c r="B13" s="133"/>
      <c r="C13" s="134"/>
      <c r="D13" s="107" t="s">
        <v>98</v>
      </c>
      <c r="E13" s="108" t="s">
        <v>27</v>
      </c>
      <c r="F13" s="135">
        <v>33.401000000000003</v>
      </c>
      <c r="G13" s="135">
        <v>107.25900000000001</v>
      </c>
      <c r="H13" s="135">
        <v>0</v>
      </c>
      <c r="I13" s="135">
        <v>76.254087871463099</v>
      </c>
      <c r="J13" s="136"/>
    </row>
    <row r="14" spans="1:10">
      <c r="B14" s="133"/>
      <c r="C14" s="134"/>
      <c r="D14" s="107" t="s">
        <v>390</v>
      </c>
      <c r="E14" s="108" t="s">
        <v>389</v>
      </c>
      <c r="F14" s="135">
        <v>40.123999999999995</v>
      </c>
      <c r="G14" s="135">
        <v>23.145</v>
      </c>
      <c r="H14" s="135">
        <v>0</v>
      </c>
      <c r="I14" s="135">
        <v>36.581896347342301</v>
      </c>
      <c r="J14" s="136"/>
    </row>
    <row r="15" spans="1:10">
      <c r="B15" s="133"/>
      <c r="C15" s="134"/>
      <c r="D15" s="107" t="s">
        <v>46</v>
      </c>
      <c r="E15" s="108" t="s">
        <v>29</v>
      </c>
      <c r="F15" s="135">
        <v>36.552999999999997</v>
      </c>
      <c r="G15" s="135">
        <v>15.857000000000001</v>
      </c>
      <c r="H15" s="135">
        <v>0</v>
      </c>
      <c r="I15" s="135">
        <v>30.255676397634033</v>
      </c>
      <c r="J15" s="136"/>
    </row>
    <row r="16" spans="1:10">
      <c r="B16" s="133"/>
      <c r="C16" s="134"/>
      <c r="D16" s="107" t="s">
        <v>47</v>
      </c>
      <c r="E16" s="108" t="s">
        <v>30</v>
      </c>
      <c r="F16" s="135">
        <v>32.865475000000004</v>
      </c>
      <c r="G16" s="135">
        <v>23.033110000000001</v>
      </c>
      <c r="H16" s="135">
        <v>0</v>
      </c>
      <c r="I16" s="135">
        <v>41.20517540828628</v>
      </c>
      <c r="J16" s="136">
        <v>46.091085920552402</v>
      </c>
    </row>
    <row r="17" spans="2:10">
      <c r="B17" s="133"/>
      <c r="C17" s="134"/>
      <c r="D17" s="107" t="s">
        <v>93</v>
      </c>
      <c r="E17" s="108" t="s">
        <v>31</v>
      </c>
      <c r="F17" s="135">
        <v>22.543792999999994</v>
      </c>
      <c r="G17" s="135">
        <v>20.343451999999999</v>
      </c>
      <c r="H17" s="135">
        <v>41.09366</v>
      </c>
      <c r="I17" s="135">
        <v>24.223901850069382</v>
      </c>
      <c r="J17" s="136"/>
    </row>
    <row r="18" spans="2:10">
      <c r="B18" s="133"/>
      <c r="C18" s="134"/>
      <c r="D18" s="107" t="s">
        <v>367</v>
      </c>
      <c r="E18" s="108" t="s">
        <v>355</v>
      </c>
      <c r="F18" s="135">
        <v>17.914992999999996</v>
      </c>
      <c r="G18" s="135">
        <v>38.856380999999999</v>
      </c>
      <c r="H18" s="135">
        <v>80.430959999999999</v>
      </c>
      <c r="I18" s="135">
        <v>28.320495626553992</v>
      </c>
      <c r="J18" s="136"/>
    </row>
    <row r="19" spans="2:10">
      <c r="B19" s="133"/>
      <c r="C19" s="134"/>
      <c r="D19" s="107" t="s">
        <v>46</v>
      </c>
      <c r="E19" s="108" t="s">
        <v>29</v>
      </c>
      <c r="F19" s="135">
        <v>17.475677999999998</v>
      </c>
      <c r="G19" s="135">
        <v>37.260687999999995</v>
      </c>
      <c r="H19" s="135">
        <v>92.160773000000006</v>
      </c>
      <c r="I19" s="135">
        <v>25.365155682167511</v>
      </c>
      <c r="J19" s="136"/>
    </row>
    <row r="20" spans="2:10">
      <c r="B20" s="133"/>
      <c r="C20" s="134"/>
      <c r="D20" s="107" t="s">
        <v>47</v>
      </c>
      <c r="E20" s="108" t="s">
        <v>30</v>
      </c>
      <c r="F20" s="135">
        <v>18.636337999999999</v>
      </c>
      <c r="G20" s="135">
        <v>29.465744000000001</v>
      </c>
      <c r="H20" s="135">
        <v>95.676174000000003</v>
      </c>
      <c r="I20" s="135">
        <v>20.493880521126925</v>
      </c>
      <c r="J20" s="136">
        <v>46.903137424279336</v>
      </c>
    </row>
    <row r="21" spans="2:10">
      <c r="B21" s="133"/>
      <c r="C21" s="134"/>
      <c r="D21" s="107" t="s">
        <v>94</v>
      </c>
      <c r="E21" s="108" t="s">
        <v>32</v>
      </c>
      <c r="F21" s="135">
        <v>11.298169</v>
      </c>
      <c r="G21" s="135">
        <v>21.890349999999998</v>
      </c>
      <c r="H21" s="135">
        <v>78.188508999999996</v>
      </c>
      <c r="I21" s="135">
        <v>19.654277361396282</v>
      </c>
      <c r="J21" s="136"/>
    </row>
    <row r="22" spans="2:10">
      <c r="B22" s="133"/>
      <c r="C22" s="134"/>
      <c r="D22" s="107" t="s">
        <v>393</v>
      </c>
      <c r="E22" s="108" t="s">
        <v>356</v>
      </c>
      <c r="F22" s="135">
        <v>14.860101</v>
      </c>
      <c r="G22" s="135">
        <v>27.89235</v>
      </c>
      <c r="H22" s="135">
        <v>129.89667500000002</v>
      </c>
      <c r="I22" s="135">
        <v>16.155511844293969</v>
      </c>
      <c r="J22" s="136"/>
    </row>
    <row r="23" spans="2:10">
      <c r="B23" s="133"/>
      <c r="C23" s="134"/>
      <c r="D23" s="107" t="s">
        <v>46</v>
      </c>
      <c r="E23" s="108" t="s">
        <v>29</v>
      </c>
      <c r="F23" s="135">
        <v>17.148618999999997</v>
      </c>
      <c r="G23" s="135">
        <v>30.124810000000004</v>
      </c>
      <c r="H23" s="135">
        <v>146.53980899999999</v>
      </c>
      <c r="I23" s="135">
        <v>15.543215887038627</v>
      </c>
      <c r="J23" s="136"/>
    </row>
    <row r="24" spans="2:10">
      <c r="B24" s="133"/>
      <c r="C24" s="134"/>
      <c r="D24" s="107" t="s">
        <v>47</v>
      </c>
      <c r="E24" s="108" t="s">
        <v>30</v>
      </c>
      <c r="F24" s="135">
        <v>17.613007</v>
      </c>
      <c r="G24" s="135">
        <v>32.936417000000006</v>
      </c>
      <c r="H24" s="135">
        <v>160.00323400000002</v>
      </c>
      <c r="I24" s="135">
        <v>15.642840756728887</v>
      </c>
      <c r="J24" s="136">
        <v>46.421245693353633</v>
      </c>
    </row>
    <row r="25" spans="2:10">
      <c r="B25" s="133"/>
      <c r="C25" s="134"/>
      <c r="D25" s="107" t="s">
        <v>91</v>
      </c>
      <c r="E25" s="108" t="s">
        <v>33</v>
      </c>
      <c r="F25" s="135">
        <v>9.8016500000000004</v>
      </c>
      <c r="G25" s="135">
        <v>17.324491000000002</v>
      </c>
      <c r="H25" s="135">
        <v>124.470882</v>
      </c>
      <c r="I25" s="135">
        <v>11.427988925613661</v>
      </c>
      <c r="J25" s="136"/>
    </row>
    <row r="26" spans="2:10">
      <c r="B26" s="133"/>
      <c r="C26" s="134"/>
      <c r="D26" s="107" t="s">
        <v>394</v>
      </c>
      <c r="E26" s="108" t="s">
        <v>357</v>
      </c>
      <c r="F26" s="135">
        <v>10.328379</v>
      </c>
      <c r="G26" s="135">
        <v>18.733163999999999</v>
      </c>
      <c r="H26" s="135">
        <v>162.27294599999999</v>
      </c>
      <c r="I26" s="135">
        <v>9.7907931277355686</v>
      </c>
      <c r="J26" s="136"/>
    </row>
    <row r="27" spans="2:10">
      <c r="B27" s="133"/>
      <c r="C27" s="134"/>
      <c r="D27" s="107" t="s">
        <v>46</v>
      </c>
      <c r="E27" s="108" t="s">
        <v>29</v>
      </c>
      <c r="F27" s="135">
        <v>10.508896999999999</v>
      </c>
      <c r="G27" s="135">
        <v>21.054463000000002</v>
      </c>
      <c r="H27" s="135">
        <v>174.82773</v>
      </c>
      <c r="I27" s="135">
        <v>10.201246090613708</v>
      </c>
      <c r="J27" s="136"/>
    </row>
    <row r="28" spans="2:10">
      <c r="B28" s="133"/>
      <c r="C28" s="134"/>
      <c r="D28" s="107" t="s">
        <v>47</v>
      </c>
      <c r="E28" s="108" t="s">
        <v>30</v>
      </c>
      <c r="F28" s="135">
        <v>10.923755</v>
      </c>
      <c r="G28" s="135">
        <v>17.569042000000003</v>
      </c>
      <c r="H28" s="135">
        <v>186.372795</v>
      </c>
      <c r="I28" s="135">
        <v>8.1767591713800414</v>
      </c>
      <c r="J28" s="136">
        <v>43.158445362766123</v>
      </c>
    </row>
    <row r="29" spans="2:10">
      <c r="B29" s="133"/>
      <c r="C29" s="134"/>
      <c r="D29" s="107" t="s">
        <v>81</v>
      </c>
      <c r="E29" s="108" t="s">
        <v>34</v>
      </c>
      <c r="F29" s="135">
        <v>8.8600849999999998</v>
      </c>
      <c r="G29" s="135">
        <v>13.184161</v>
      </c>
      <c r="H29" s="135">
        <v>160.81949400000002</v>
      </c>
      <c r="I29" s="135">
        <v>7.2098279298017189</v>
      </c>
      <c r="J29" s="136"/>
    </row>
    <row r="30" spans="2:10">
      <c r="B30" s="133"/>
      <c r="C30" s="134"/>
      <c r="D30" s="107" t="s">
        <v>395</v>
      </c>
      <c r="E30" s="108" t="s">
        <v>358</v>
      </c>
      <c r="F30" s="135">
        <v>8.9356919999999995</v>
      </c>
      <c r="G30" s="135">
        <v>17.910502999999999</v>
      </c>
      <c r="H30" s="135">
        <v>198.96414999999999</v>
      </c>
      <c r="I30" s="135">
        <v>7.9316574269438433</v>
      </c>
      <c r="J30" s="136"/>
    </row>
    <row r="31" spans="2:10">
      <c r="B31" s="133"/>
      <c r="C31" s="134"/>
      <c r="D31" s="107" t="s">
        <v>46</v>
      </c>
      <c r="E31" s="108" t="s">
        <v>29</v>
      </c>
      <c r="F31" s="135">
        <v>10.275399</v>
      </c>
      <c r="G31" s="135">
        <v>16.355468000000002</v>
      </c>
      <c r="H31" s="135">
        <v>207.60659699999999</v>
      </c>
      <c r="I31" s="135">
        <v>6.9824304450290668</v>
      </c>
      <c r="J31" s="136"/>
    </row>
    <row r="32" spans="2:10">
      <c r="B32" s="133"/>
      <c r="C32" s="134"/>
      <c r="D32" s="107" t="s">
        <v>47</v>
      </c>
      <c r="E32" s="108" t="s">
        <v>30</v>
      </c>
      <c r="F32" s="135">
        <v>11.987462000000001</v>
      </c>
      <c r="G32" s="135">
        <v>20.075987000000001</v>
      </c>
      <c r="H32" s="135">
        <v>176.16253400000002</v>
      </c>
      <c r="I32" s="135">
        <v>9.6414418175660614</v>
      </c>
      <c r="J32" s="136">
        <v>59.230874059845426</v>
      </c>
    </row>
    <row r="33" spans="2:10">
      <c r="B33" s="133"/>
      <c r="C33" s="134"/>
      <c r="D33" s="107" t="s">
        <v>82</v>
      </c>
      <c r="E33" s="108" t="s">
        <v>35</v>
      </c>
      <c r="F33" s="135">
        <v>9.3946439999999996</v>
      </c>
      <c r="G33" s="135">
        <v>14.456045999999999</v>
      </c>
      <c r="H33" s="135">
        <v>70.887051999999997</v>
      </c>
      <c r="I33" s="135">
        <v>15.259014722981263</v>
      </c>
      <c r="J33" s="136"/>
    </row>
    <row r="34" spans="2:10">
      <c r="B34" s="133"/>
      <c r="C34" s="134"/>
      <c r="D34" s="107" t="s">
        <v>396</v>
      </c>
      <c r="E34" s="108" t="s">
        <v>359</v>
      </c>
      <c r="F34" s="135">
        <v>13.749006999999999</v>
      </c>
      <c r="G34" s="135">
        <v>23.743784999999999</v>
      </c>
      <c r="H34" s="135">
        <v>51.919778000000008</v>
      </c>
      <c r="I34" s="135">
        <v>26.555309840663341</v>
      </c>
      <c r="J34" s="136"/>
    </row>
    <row r="35" spans="2:10">
      <c r="B35" s="133"/>
      <c r="C35" s="134"/>
      <c r="D35" s="107" t="s">
        <v>46</v>
      </c>
      <c r="E35" s="108" t="s">
        <v>29</v>
      </c>
      <c r="F35" s="135">
        <v>12.907022</v>
      </c>
      <c r="G35" s="135">
        <v>21.727578999999999</v>
      </c>
      <c r="H35" s="135">
        <v>52.195780999999997</v>
      </c>
      <c r="I35" s="135">
        <v>25.023014409864047</v>
      </c>
      <c r="J35" s="136"/>
    </row>
    <row r="36" spans="2:10">
      <c r="B36" s="133"/>
      <c r="C36" s="134"/>
      <c r="D36" s="107" t="s">
        <v>47</v>
      </c>
      <c r="E36" s="108" t="s">
        <v>30</v>
      </c>
      <c r="F36" s="135">
        <v>8.0831040000000005</v>
      </c>
      <c r="G36" s="135">
        <v>6.3752660000000008</v>
      </c>
      <c r="H36" s="135">
        <v>45.478627000000003</v>
      </c>
      <c r="I36" s="135">
        <v>10.63661230808745</v>
      </c>
      <c r="J36" s="136">
        <v>44.603179828170774</v>
      </c>
    </row>
    <row r="37" spans="2:10">
      <c r="B37" s="133"/>
      <c r="C37" s="134"/>
      <c r="D37" s="107" t="s">
        <v>83</v>
      </c>
      <c r="E37" s="108" t="s">
        <v>36</v>
      </c>
      <c r="F37" s="135">
        <v>13.985449066000001</v>
      </c>
      <c r="G37" s="135">
        <v>4.6580689956999999</v>
      </c>
      <c r="H37" s="135">
        <v>37.317525000000003</v>
      </c>
      <c r="I37" s="135">
        <v>8.3237708606757508</v>
      </c>
      <c r="J37" s="136"/>
    </row>
    <row r="38" spans="2:10">
      <c r="B38" s="133"/>
      <c r="C38" s="134"/>
      <c r="D38" s="107" t="s">
        <v>397</v>
      </c>
      <c r="E38" s="108" t="s">
        <v>360</v>
      </c>
      <c r="F38" s="135">
        <v>40.582968050700003</v>
      </c>
      <c r="G38" s="135">
        <v>6.4597076174000003</v>
      </c>
      <c r="H38" s="135">
        <v>14.997565</v>
      </c>
      <c r="I38" s="135">
        <v>10.41212533645357</v>
      </c>
      <c r="J38" s="136"/>
    </row>
    <row r="39" spans="2:10">
      <c r="B39" s="133"/>
      <c r="C39" s="134"/>
      <c r="D39" s="107" t="s">
        <v>46</v>
      </c>
      <c r="E39" s="108" t="s">
        <v>29</v>
      </c>
      <c r="F39" s="135">
        <v>47.729397388199999</v>
      </c>
      <c r="G39" s="135">
        <v>8.1614326800000008</v>
      </c>
      <c r="H39" s="135">
        <v>2.985611</v>
      </c>
      <c r="I39" s="135">
        <v>13.861966742429516</v>
      </c>
      <c r="J39" s="136"/>
    </row>
    <row r="40" spans="2:10">
      <c r="B40" s="133"/>
      <c r="C40" s="134"/>
      <c r="D40" s="107" t="s">
        <v>47</v>
      </c>
      <c r="E40" s="108" t="s">
        <v>30</v>
      </c>
      <c r="F40" s="135">
        <v>45.004355470600004</v>
      </c>
      <c r="G40" s="135">
        <v>6.6827872281000005</v>
      </c>
      <c r="H40" s="135">
        <v>1.4880469999999999</v>
      </c>
      <c r="I40" s="135">
        <v>12.567491091175881</v>
      </c>
      <c r="J40" s="136">
        <v>40.216680883118613</v>
      </c>
    </row>
    <row r="41" spans="2:10">
      <c r="B41" s="133"/>
      <c r="C41" s="134"/>
      <c r="D41" s="107" t="s">
        <v>84</v>
      </c>
      <c r="E41" s="108" t="s">
        <v>37</v>
      </c>
      <c r="F41" s="135">
        <v>33.374665</v>
      </c>
      <c r="G41" s="135">
        <v>6.1787679999999998</v>
      </c>
      <c r="H41" s="135">
        <v>1.386927</v>
      </c>
      <c r="I41" s="135">
        <v>15.092119365828722</v>
      </c>
      <c r="J41" s="136"/>
    </row>
    <row r="42" spans="2:10">
      <c r="B42" s="133"/>
      <c r="C42" s="134"/>
      <c r="D42" s="107" t="s">
        <v>398</v>
      </c>
      <c r="E42" s="108" t="s">
        <v>361</v>
      </c>
      <c r="F42" s="135">
        <v>41.097031000000001</v>
      </c>
      <c r="G42" s="135">
        <v>12.061291000000001</v>
      </c>
      <c r="H42" s="135">
        <v>1.17161</v>
      </c>
      <c r="I42" s="135">
        <v>22.200084844575187</v>
      </c>
      <c r="J42" s="136"/>
    </row>
    <row r="43" spans="2:10">
      <c r="B43" s="137"/>
      <c r="C43" s="138"/>
      <c r="D43" s="107" t="s">
        <v>46</v>
      </c>
      <c r="E43" s="108" t="s">
        <v>29</v>
      </c>
      <c r="F43" s="135">
        <v>38.886045000000003</v>
      </c>
      <c r="G43" s="135">
        <v>15.912790999999999</v>
      </c>
      <c r="H43" s="135">
        <v>1.7675069999999999</v>
      </c>
      <c r="I43" s="135">
        <v>28.131199855009186</v>
      </c>
      <c r="J43" s="136"/>
    </row>
    <row r="44" spans="2:10">
      <c r="B44" s="137"/>
      <c r="C44" s="138"/>
      <c r="D44" s="107" t="s">
        <v>47</v>
      </c>
      <c r="E44" s="108" t="s">
        <v>30</v>
      </c>
      <c r="F44" s="135">
        <v>55.272803000000003</v>
      </c>
      <c r="G44" s="135">
        <v>23.867695000000005</v>
      </c>
      <c r="H44" s="135">
        <v>0.79911399999999988</v>
      </c>
      <c r="I44" s="135">
        <v>29.857156424527048</v>
      </c>
      <c r="J44" s="136">
        <v>39.547475208024622</v>
      </c>
    </row>
    <row r="45" spans="2:10">
      <c r="B45" s="137"/>
      <c r="C45" s="138"/>
      <c r="D45" s="107" t="s">
        <v>85</v>
      </c>
      <c r="E45" s="108" t="s">
        <v>38</v>
      </c>
      <c r="F45" s="135">
        <v>72.696054000000004</v>
      </c>
      <c r="G45" s="135">
        <v>37.79401</v>
      </c>
      <c r="H45" s="135">
        <v>8.8882000000000003E-2</v>
      </c>
      <c r="I45" s="135">
        <v>34.178305515771513</v>
      </c>
      <c r="J45" s="136"/>
    </row>
    <row r="46" spans="2:10">
      <c r="B46" s="137"/>
      <c r="C46" s="138"/>
      <c r="D46" s="107" t="s">
        <v>399</v>
      </c>
      <c r="E46" s="108" t="s">
        <v>362</v>
      </c>
      <c r="F46" s="135">
        <v>20.102163000000001</v>
      </c>
      <c r="G46" s="135">
        <v>12.966956999999999</v>
      </c>
      <c r="H46" s="135">
        <v>4.9737000000000003E-2</v>
      </c>
      <c r="I46" s="135">
        <v>39.152791414268904</v>
      </c>
      <c r="J46" s="136"/>
    </row>
    <row r="47" spans="2:10">
      <c r="B47" s="137"/>
      <c r="C47" s="138"/>
      <c r="D47" s="107" t="s">
        <v>46</v>
      </c>
      <c r="E47" s="108" t="s">
        <v>29</v>
      </c>
      <c r="F47" s="135">
        <v>19.469069000000001</v>
      </c>
      <c r="G47" s="135">
        <v>13.065799999999999</v>
      </c>
      <c r="H47" s="135">
        <v>7.1873999999999993E-2</v>
      </c>
      <c r="I47" s="135">
        <v>40.07085282942856</v>
      </c>
      <c r="J47" s="136"/>
    </row>
    <row r="48" spans="2:10">
      <c r="B48" s="137"/>
      <c r="C48" s="138"/>
      <c r="D48" s="107" t="s">
        <v>47</v>
      </c>
      <c r="E48" s="108" t="s">
        <v>30</v>
      </c>
      <c r="F48" s="135">
        <v>16.372989999999998</v>
      </c>
      <c r="G48" s="135">
        <v>11.295798000000001</v>
      </c>
      <c r="H48" s="135">
        <v>0.18403899999999998</v>
      </c>
      <c r="I48" s="135">
        <v>40.555301621627137</v>
      </c>
      <c r="J48" s="136">
        <v>37.521086124457575</v>
      </c>
    </row>
    <row r="49" spans="2:10">
      <c r="B49" s="137"/>
      <c r="C49" s="138"/>
      <c r="D49" s="107" t="s">
        <v>86</v>
      </c>
      <c r="E49" s="108" t="s">
        <v>39</v>
      </c>
      <c r="F49" s="135">
        <v>12.784682</v>
      </c>
      <c r="G49" s="135">
        <v>12.331173</v>
      </c>
      <c r="H49" s="135">
        <v>3.4995999999999999E-2</v>
      </c>
      <c r="I49" s="135">
        <v>49.028849958198229</v>
      </c>
      <c r="J49" s="136"/>
    </row>
    <row r="50" spans="2:10">
      <c r="B50" s="137"/>
      <c r="C50" s="138"/>
      <c r="D50" s="107" t="s">
        <v>400</v>
      </c>
      <c r="E50" s="108" t="s">
        <v>363</v>
      </c>
      <c r="F50" s="135">
        <v>17.349565999999999</v>
      </c>
      <c r="G50" s="135">
        <v>20.695428000000003</v>
      </c>
      <c r="H50" s="135">
        <v>6.9938E-2</v>
      </c>
      <c r="I50" s="135">
        <v>54.297428629808387</v>
      </c>
      <c r="J50" s="136"/>
    </row>
    <row r="51" spans="2:10">
      <c r="B51" s="137"/>
      <c r="C51" s="138"/>
      <c r="D51" s="107" t="s">
        <v>46</v>
      </c>
      <c r="E51" s="108" t="s">
        <v>29</v>
      </c>
      <c r="F51" s="135">
        <v>17.996687999999999</v>
      </c>
      <c r="G51" s="135">
        <v>26.608082999999997</v>
      </c>
      <c r="H51" s="135">
        <v>0</v>
      </c>
      <c r="I51" s="135">
        <v>59.652997658030792</v>
      </c>
      <c r="J51" s="136"/>
    </row>
    <row r="52" spans="2:10">
      <c r="B52" s="137"/>
      <c r="C52" s="138"/>
      <c r="D52" s="107" t="s">
        <v>47</v>
      </c>
      <c r="E52" s="108" t="s">
        <v>30</v>
      </c>
      <c r="F52" s="135">
        <v>17.470551999999998</v>
      </c>
      <c r="G52" s="135">
        <v>26.102055</v>
      </c>
      <c r="H52" s="135">
        <v>0</v>
      </c>
      <c r="I52" s="135">
        <v>59.904735560119228</v>
      </c>
      <c r="J52" s="136">
        <v>32.833970218569988</v>
      </c>
    </row>
    <row r="53" spans="2:10">
      <c r="B53" s="137"/>
      <c r="C53" s="138"/>
      <c r="D53" s="107" t="s">
        <v>87</v>
      </c>
      <c r="E53" s="108" t="s">
        <v>40</v>
      </c>
      <c r="F53" s="135">
        <v>16.848828999999999</v>
      </c>
      <c r="G53" s="135">
        <v>21.300417000000003</v>
      </c>
      <c r="H53" s="135">
        <v>0</v>
      </c>
      <c r="I53" s="135">
        <v>55.834437723880576</v>
      </c>
      <c r="J53" s="136"/>
    </row>
    <row r="54" spans="2:10">
      <c r="B54" s="137"/>
      <c r="C54" s="138"/>
      <c r="D54" s="107" t="s">
        <v>401</v>
      </c>
      <c r="E54" s="108" t="s">
        <v>364</v>
      </c>
      <c r="F54" s="135">
        <v>27.976219</v>
      </c>
      <c r="G54" s="135">
        <v>32.975352000000001</v>
      </c>
      <c r="H54" s="135">
        <v>0</v>
      </c>
      <c r="I54" s="135">
        <v>54.100905783051928</v>
      </c>
      <c r="J54" s="136"/>
    </row>
    <row r="55" spans="2:10">
      <c r="D55" s="107" t="s">
        <v>46</v>
      </c>
      <c r="E55" s="108" t="s">
        <v>29</v>
      </c>
      <c r="F55" s="135">
        <v>36.048039000000003</v>
      </c>
      <c r="G55" s="135">
        <v>38.020430999999995</v>
      </c>
      <c r="H55" s="135">
        <v>0</v>
      </c>
      <c r="I55" s="135">
        <v>51.331465332009685</v>
      </c>
      <c r="J55" s="136"/>
    </row>
    <row r="56" spans="2:10">
      <c r="D56" s="107" t="s">
        <v>47</v>
      </c>
      <c r="E56" s="108" t="s">
        <v>30</v>
      </c>
      <c r="F56" s="135">
        <v>30.895573000000002</v>
      </c>
      <c r="G56" s="135">
        <v>36.600048000000001</v>
      </c>
      <c r="H56" s="135">
        <v>0</v>
      </c>
      <c r="I56" s="135">
        <v>54.225811182624717</v>
      </c>
      <c r="J56" s="136">
        <v>29.272042133336797</v>
      </c>
    </row>
    <row r="57" spans="2:10">
      <c r="C57" s="139"/>
      <c r="D57" s="107" t="s">
        <v>42</v>
      </c>
      <c r="E57" s="108" t="s">
        <v>41</v>
      </c>
      <c r="F57" s="135">
        <v>23.666074999999999</v>
      </c>
      <c r="G57" s="135">
        <v>33.049532999999997</v>
      </c>
      <c r="H57" s="135">
        <v>0</v>
      </c>
      <c r="I57" s="135">
        <v>58.272377155861577</v>
      </c>
      <c r="J57" s="136">
        <v>29.182575568766612</v>
      </c>
    </row>
    <row r="58" spans="2:10">
      <c r="D58" s="107" t="s">
        <v>402</v>
      </c>
      <c r="E58" s="108" t="s">
        <v>365</v>
      </c>
      <c r="F58" s="135">
        <v>37.186610000000002</v>
      </c>
      <c r="G58" s="135">
        <v>44.542680999999995</v>
      </c>
      <c r="H58" s="135">
        <v>0</v>
      </c>
      <c r="I58" s="135">
        <v>54.500266006222908</v>
      </c>
      <c r="J58" s="136">
        <v>28.982807053636982</v>
      </c>
    </row>
    <row r="59" spans="2:10">
      <c r="D59" s="107" t="s">
        <v>46</v>
      </c>
      <c r="E59" s="108" t="s">
        <v>29</v>
      </c>
      <c r="F59" s="135">
        <v>57.530360999999999</v>
      </c>
      <c r="G59" s="135">
        <v>60.278053</v>
      </c>
      <c r="H59" s="135">
        <v>0</v>
      </c>
      <c r="I59" s="135">
        <v>51.166169676131965</v>
      </c>
      <c r="J59" s="136">
        <v>29.655424129648488</v>
      </c>
    </row>
    <row r="60" spans="2:10">
      <c r="D60" s="107" t="s">
        <v>47</v>
      </c>
      <c r="E60" s="108" t="s">
        <v>30</v>
      </c>
      <c r="F60" s="135">
        <v>46.893068999999997</v>
      </c>
      <c r="G60" s="135">
        <v>59.323951999999998</v>
      </c>
      <c r="H60" s="135">
        <v>0</v>
      </c>
      <c r="I60" s="135">
        <v>55.851643589213445</v>
      </c>
      <c r="J60" s="136">
        <v>30.518324527537683</v>
      </c>
    </row>
    <row r="61" spans="2:10">
      <c r="D61" s="107" t="s">
        <v>353</v>
      </c>
      <c r="E61" s="108" t="s">
        <v>354</v>
      </c>
      <c r="F61" s="135">
        <v>35.892937000000003</v>
      </c>
      <c r="G61" s="135">
        <v>48.736449999999998</v>
      </c>
      <c r="H61" s="135">
        <v>0</v>
      </c>
      <c r="I61" s="135">
        <v>57.588092892602425</v>
      </c>
      <c r="J61" s="136">
        <v>31.219646725570527</v>
      </c>
    </row>
    <row r="62" spans="2:10">
      <c r="D62" s="107" t="s">
        <v>368</v>
      </c>
      <c r="E62" s="108" t="s">
        <v>366</v>
      </c>
      <c r="F62" s="135">
        <v>57.896568000000002</v>
      </c>
      <c r="G62" s="135">
        <v>74.839183000000006</v>
      </c>
      <c r="H62" s="135">
        <v>0</v>
      </c>
      <c r="I62" s="135">
        <v>56.38208428112182</v>
      </c>
      <c r="J62" s="136">
        <v>33.374930230007564</v>
      </c>
    </row>
    <row r="63" spans="2:10">
      <c r="D63" s="107" t="s">
        <v>46</v>
      </c>
      <c r="E63" s="108" t="s">
        <v>29</v>
      </c>
      <c r="F63" s="135">
        <v>54.452100999999999</v>
      </c>
      <c r="G63" s="135">
        <v>78.882134000000008</v>
      </c>
      <c r="H63" s="135">
        <v>0</v>
      </c>
      <c r="I63" s="135">
        <v>59.161200422382137</v>
      </c>
      <c r="J63" s="136">
        <v>34.32508041906722</v>
      </c>
    </row>
    <row r="64" spans="2:10">
      <c r="D64" s="107" t="s">
        <v>47</v>
      </c>
      <c r="E64" s="108" t="s">
        <v>30</v>
      </c>
      <c r="F64" s="135">
        <v>47.803529999999995</v>
      </c>
      <c r="G64" s="135">
        <v>69.848067</v>
      </c>
      <c r="H64" s="135">
        <v>0</v>
      </c>
      <c r="I64" s="135">
        <v>59.368566837218538</v>
      </c>
      <c r="J64" s="136">
        <v>34.738998279492897</v>
      </c>
    </row>
    <row r="65" spans="4:11">
      <c r="D65" s="82" t="s">
        <v>435</v>
      </c>
      <c r="E65" s="82" t="s">
        <v>420</v>
      </c>
      <c r="F65" s="135">
        <v>45.867587999999998</v>
      </c>
      <c r="G65" s="135">
        <v>79.250356999999994</v>
      </c>
      <c r="H65" s="135">
        <v>0</v>
      </c>
      <c r="I65" s="135">
        <v>63.340520018930938</v>
      </c>
      <c r="J65" s="136">
        <v>36.718077693955742</v>
      </c>
    </row>
    <row r="66" spans="4:11">
      <c r="D66" s="82" t="s">
        <v>436</v>
      </c>
      <c r="E66" s="82" t="s">
        <v>421</v>
      </c>
      <c r="F66" s="135">
        <v>68.481869000000003</v>
      </c>
      <c r="G66" s="135">
        <v>99.807098999999994</v>
      </c>
      <c r="H66" s="135">
        <v>0</v>
      </c>
      <c r="I66" s="135">
        <v>59.306976675975577</v>
      </c>
      <c r="J66" s="136">
        <v>37.175042318124554</v>
      </c>
    </row>
    <row r="67" spans="4:11">
      <c r="D67" s="107" t="s">
        <v>46</v>
      </c>
      <c r="E67" s="108" t="s">
        <v>29</v>
      </c>
      <c r="F67" s="135">
        <v>74.199038999999999</v>
      </c>
      <c r="G67" s="135">
        <v>104.66735800000001</v>
      </c>
      <c r="H67" s="135">
        <v>0</v>
      </c>
      <c r="I67" s="135">
        <v>58.517060641636341</v>
      </c>
      <c r="J67" s="136">
        <v>38.147130115672063</v>
      </c>
    </row>
    <row r="68" spans="4:11">
      <c r="D68" s="107" t="s">
        <v>47</v>
      </c>
      <c r="E68" s="108" t="s">
        <v>30</v>
      </c>
      <c r="F68" s="135">
        <v>68.540560999999997</v>
      </c>
      <c r="G68" s="135">
        <v>108.85456499999999</v>
      </c>
      <c r="H68" s="135">
        <v>0</v>
      </c>
      <c r="I68" s="135">
        <v>61.362771038027269</v>
      </c>
      <c r="J68" s="136">
        <v>40.39232983840683</v>
      </c>
    </row>
    <row r="69" spans="4:11">
      <c r="D69" s="82" t="s">
        <v>526</v>
      </c>
      <c r="E69" s="82" t="s">
        <v>540</v>
      </c>
      <c r="F69" s="135">
        <v>47.805837999999994</v>
      </c>
      <c r="G69" s="135">
        <v>123.72724700000001</v>
      </c>
      <c r="H69" s="135">
        <v>0</v>
      </c>
      <c r="I69" s="135">
        <v>72.130252306719726</v>
      </c>
      <c r="J69" s="136">
        <v>41.201119767163242</v>
      </c>
    </row>
    <row r="70" spans="4:11">
      <c r="D70" s="82" t="s">
        <v>527</v>
      </c>
      <c r="E70" s="82" t="s">
        <v>541</v>
      </c>
      <c r="F70" s="135">
        <v>42.152355999999997</v>
      </c>
      <c r="G70" s="135">
        <v>189.30372599999998</v>
      </c>
      <c r="H70" s="135">
        <v>0</v>
      </c>
      <c r="I70" s="135">
        <v>81.788183902637741</v>
      </c>
      <c r="J70" s="135">
        <v>43.392885136822059</v>
      </c>
    </row>
    <row r="71" spans="4:11">
      <c r="D71" s="107" t="s">
        <v>46</v>
      </c>
      <c r="E71" s="108" t="s">
        <v>29</v>
      </c>
      <c r="F71" s="135">
        <v>27.728624</v>
      </c>
      <c r="G71" s="135">
        <v>214.77494999999999</v>
      </c>
      <c r="H71" s="135">
        <v>0</v>
      </c>
      <c r="I71" s="135">
        <v>88.565684396882332</v>
      </c>
      <c r="J71" s="135">
        <v>45.179741374364632</v>
      </c>
    </row>
    <row r="72" spans="4:11">
      <c r="D72" s="107" t="s">
        <v>47</v>
      </c>
      <c r="E72" s="108" t="s">
        <v>30</v>
      </c>
      <c r="F72" s="135">
        <v>13.624943</v>
      </c>
      <c r="G72" s="135">
        <v>192.70926600000001</v>
      </c>
      <c r="H72" s="135">
        <v>0</v>
      </c>
      <c r="I72" s="135">
        <v>93.396663080720657</v>
      </c>
      <c r="J72" s="135">
        <v>45.85899439286699</v>
      </c>
    </row>
    <row r="73" spans="4:11">
      <c r="D73" s="82" t="s">
        <v>528</v>
      </c>
      <c r="E73" s="82" t="s">
        <v>542</v>
      </c>
      <c r="F73" s="135">
        <v>9.3683760000000014</v>
      </c>
      <c r="G73" s="135">
        <v>194.039064</v>
      </c>
      <c r="H73" s="135">
        <v>0</v>
      </c>
      <c r="I73" s="135">
        <v>95.394280563188843</v>
      </c>
      <c r="J73" s="135">
        <v>46.146599264705884</v>
      </c>
      <c r="K73" s="135"/>
    </row>
    <row r="74" spans="4:11">
      <c r="D74" s="82" t="s">
        <v>600</v>
      </c>
      <c r="E74" s="82" t="s">
        <v>605</v>
      </c>
      <c r="F74" s="135">
        <v>7.7419499999999992</v>
      </c>
      <c r="G74" s="135">
        <v>245.19037700000001</v>
      </c>
      <c r="H74" s="135">
        <v>0</v>
      </c>
      <c r="I74" s="135">
        <v>96.939121981034873</v>
      </c>
      <c r="J74" s="135">
        <v>46.488428716639483</v>
      </c>
      <c r="K74" s="135"/>
    </row>
    <row r="75" spans="4:11">
      <c r="D75" s="82" t="s">
        <v>46</v>
      </c>
      <c r="E75" s="82" t="s">
        <v>29</v>
      </c>
      <c r="F75" s="135">
        <v>5.7606599999999997</v>
      </c>
      <c r="G75" s="135">
        <v>216.10637199999999</v>
      </c>
      <c r="H75" s="135">
        <v>0</v>
      </c>
      <c r="I75" s="135">
        <v>97.403552953284205</v>
      </c>
      <c r="J75" s="135">
        <v>44.555910311298163</v>
      </c>
      <c r="K75" s="135"/>
    </row>
    <row r="76" spans="4:11">
      <c r="D76" s="82" t="s">
        <v>47</v>
      </c>
      <c r="E76" s="82" t="s">
        <v>30</v>
      </c>
      <c r="F76" s="135">
        <v>4.0773320000000002</v>
      </c>
      <c r="G76" s="135">
        <v>229.08209399999998</v>
      </c>
      <c r="H76" s="135">
        <v>0</v>
      </c>
      <c r="I76" s="135">
        <v>98.251268640539536</v>
      </c>
      <c r="J76" s="135">
        <v>44.82526508204112</v>
      </c>
    </row>
    <row r="77" spans="4:11">
      <c r="D77" s="82" t="s">
        <v>582</v>
      </c>
      <c r="E77" s="82" t="s">
        <v>583</v>
      </c>
      <c r="F77" s="135">
        <v>3.8769130000000001</v>
      </c>
      <c r="G77" s="135">
        <v>238.67846800000001</v>
      </c>
      <c r="H77" s="135">
        <v>0</v>
      </c>
      <c r="I77" s="135">
        <v>98.401638016020769</v>
      </c>
      <c r="J77" s="135">
        <v>47.023396627618261</v>
      </c>
    </row>
    <row r="78" spans="4:11">
      <c r="D78" s="82" t="s">
        <v>603</v>
      </c>
      <c r="E78" s="82" t="s">
        <v>606</v>
      </c>
      <c r="F78" s="135">
        <v>2.2322850000000001</v>
      </c>
      <c r="G78" s="135">
        <v>202.06340500000002</v>
      </c>
      <c r="H78" s="135">
        <v>0</v>
      </c>
      <c r="I78" s="135">
        <v>98.907326434542014</v>
      </c>
      <c r="J78" s="135">
        <v>47.893766348861483</v>
      </c>
    </row>
    <row r="81" spans="4:16">
      <c r="D81" s="140"/>
      <c r="E81" s="140"/>
      <c r="F81" s="140"/>
      <c r="G81" s="140"/>
      <c r="H81" s="140"/>
      <c r="I81" s="140"/>
      <c r="J81" s="140"/>
      <c r="K81" s="140"/>
      <c r="L81" s="140"/>
      <c r="M81" s="140"/>
      <c r="N81" s="140"/>
      <c r="O81" s="140"/>
      <c r="P81" s="140"/>
    </row>
    <row r="82" spans="4:16">
      <c r="D82" s="141"/>
      <c r="E82" s="142"/>
      <c r="F82" s="143"/>
      <c r="G82" s="143"/>
      <c r="H82" s="143"/>
      <c r="I82" s="144"/>
      <c r="J82" s="143"/>
      <c r="K82" s="145"/>
      <c r="L82" s="143"/>
      <c r="M82" s="143"/>
      <c r="N82" s="143"/>
      <c r="O82" s="141"/>
      <c r="P82" s="140"/>
    </row>
    <row r="83" spans="4:16">
      <c r="D83" s="141"/>
      <c r="E83" s="141"/>
      <c r="F83" s="143"/>
      <c r="G83" s="143"/>
      <c r="H83" s="143"/>
      <c r="I83" s="144"/>
      <c r="J83" s="143"/>
      <c r="K83" s="145"/>
      <c r="L83" s="143"/>
      <c r="M83" s="143"/>
      <c r="N83" s="143"/>
      <c r="O83" s="141"/>
      <c r="P83" s="140"/>
    </row>
    <row r="84" spans="4:16">
      <c r="D84" s="140"/>
      <c r="E84" s="140"/>
      <c r="F84" s="143"/>
      <c r="G84" s="143"/>
      <c r="H84" s="143"/>
      <c r="I84" s="144"/>
      <c r="J84" s="143"/>
      <c r="K84" s="145"/>
      <c r="L84" s="143"/>
      <c r="M84" s="143"/>
      <c r="N84" s="143"/>
      <c r="O84" s="141"/>
      <c r="P84" s="140"/>
    </row>
    <row r="85" spans="4:16">
      <c r="D85" s="140"/>
      <c r="E85" s="140"/>
      <c r="F85" s="143"/>
      <c r="G85" s="143"/>
      <c r="H85" s="143"/>
      <c r="I85" s="144"/>
      <c r="J85" s="143"/>
      <c r="K85" s="145"/>
      <c r="L85" s="143"/>
      <c r="M85" s="143"/>
      <c r="N85" s="143"/>
      <c r="O85" s="141"/>
      <c r="P85" s="140"/>
    </row>
    <row r="86" spans="4:16">
      <c r="D86" s="140"/>
      <c r="E86" s="140"/>
      <c r="F86" s="143"/>
      <c r="G86" s="143"/>
      <c r="H86" s="143"/>
      <c r="I86" s="144"/>
      <c r="J86" s="143"/>
      <c r="K86" s="145"/>
      <c r="L86" s="141"/>
      <c r="M86" s="143"/>
      <c r="N86" s="143"/>
      <c r="O86" s="141"/>
      <c r="P86" s="140"/>
    </row>
    <row r="87" spans="4:16">
      <c r="D87" s="140"/>
      <c r="E87" s="140"/>
      <c r="F87" s="140"/>
      <c r="G87" s="140"/>
      <c r="H87" s="140"/>
      <c r="I87" s="140"/>
      <c r="J87" s="140"/>
      <c r="K87" s="140"/>
      <c r="L87" s="140"/>
      <c r="M87" s="140"/>
      <c r="N87" s="140"/>
      <c r="O87" s="140"/>
      <c r="P87" s="140"/>
    </row>
    <row r="88" spans="4:16">
      <c r="D88" s="140"/>
      <c r="E88" s="140"/>
      <c r="F88" s="140"/>
      <c r="G88" s="140"/>
      <c r="H88" s="140"/>
      <c r="I88" s="140"/>
      <c r="J88" s="140"/>
      <c r="K88" s="140"/>
      <c r="L88" s="140"/>
      <c r="M88" s="140"/>
      <c r="N88" s="140"/>
      <c r="O88" s="140"/>
      <c r="P88" s="140"/>
    </row>
    <row r="89" spans="4:16">
      <c r="D89" s="140"/>
      <c r="E89" s="140"/>
      <c r="F89" s="140"/>
      <c r="G89" s="140"/>
      <c r="H89" s="140"/>
      <c r="I89" s="140"/>
      <c r="J89" s="140"/>
      <c r="K89" s="140"/>
      <c r="L89" s="140"/>
      <c r="M89" s="140"/>
      <c r="N89" s="140"/>
      <c r="O89" s="140"/>
      <c r="P89" s="140"/>
    </row>
    <row r="90" spans="4:16">
      <c r="D90" s="140"/>
      <c r="E90" s="140"/>
      <c r="F90" s="140"/>
      <c r="G90" s="140"/>
      <c r="H90" s="140"/>
      <c r="I90" s="140"/>
      <c r="J90" s="140"/>
      <c r="K90" s="140"/>
      <c r="L90" s="140"/>
      <c r="M90" s="140"/>
      <c r="N90" s="140"/>
      <c r="O90" s="140"/>
      <c r="P90" s="140"/>
    </row>
    <row r="161" ht="14.25" customHeight="1"/>
  </sheetData>
  <hyperlinks>
    <hyperlink ref="C1" location="Jegyzék_index!A1" display="Vissza a jegyzékre / Return to the Index" xr:uid="{2D00706E-8DA9-489C-A718-E7E1BAEF9DC2}"/>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212B-13AD-4181-BF2D-3664A9F499F0}">
  <dimension ref="A1:CB57"/>
  <sheetViews>
    <sheetView showGridLines="0" zoomScale="75" zoomScaleNormal="75" workbookViewId="0"/>
  </sheetViews>
  <sheetFormatPr defaultRowHeight="15.75"/>
  <cols>
    <col min="1" max="1" width="12.5703125" style="83" bestFit="1" customWidth="1"/>
    <col min="2" max="2" width="108" style="83" customWidth="1"/>
    <col min="3" max="3" width="11.7109375" style="82" customWidth="1"/>
    <col min="4" max="4" width="10.28515625" style="82" customWidth="1"/>
    <col min="5" max="5" width="13.7109375" style="82" bestFit="1" customWidth="1"/>
    <col min="6" max="6" width="19.5703125" style="82" bestFit="1" customWidth="1"/>
    <col min="7" max="7" width="7.140625" style="82" bestFit="1" customWidth="1"/>
    <col min="8" max="8" width="7.140625" style="82" customWidth="1"/>
    <col min="9" max="9" width="13.7109375" style="82" bestFit="1" customWidth="1"/>
    <col min="10" max="10" width="19.5703125" style="82" bestFit="1" customWidth="1"/>
    <col min="11" max="11" width="7.140625" style="82" customWidth="1"/>
    <col min="12" max="80" width="9.140625" style="82"/>
    <col min="81" max="16384" width="9.140625" style="83"/>
  </cols>
  <sheetData>
    <row r="1" spans="1:11">
      <c r="A1" s="43" t="s">
        <v>61</v>
      </c>
      <c r="B1" s="122" t="s">
        <v>1158</v>
      </c>
      <c r="C1" s="11" t="s">
        <v>646</v>
      </c>
    </row>
    <row r="2" spans="1:11">
      <c r="A2" s="43" t="s">
        <v>62</v>
      </c>
      <c r="B2" s="123" t="s">
        <v>1165</v>
      </c>
    </row>
    <row r="3" spans="1:11">
      <c r="A3" s="43" t="s">
        <v>43</v>
      </c>
      <c r="B3" s="124" t="s">
        <v>66</v>
      </c>
    </row>
    <row r="4" spans="1:11">
      <c r="A4" s="43" t="s">
        <v>63</v>
      </c>
      <c r="B4" s="124" t="s">
        <v>66</v>
      </c>
    </row>
    <row r="5" spans="1:11">
      <c r="A5" s="48" t="s">
        <v>64</v>
      </c>
      <c r="B5" s="125" t="s">
        <v>1206</v>
      </c>
    </row>
    <row r="6" spans="1:11">
      <c r="A6" s="48" t="s">
        <v>65</v>
      </c>
      <c r="B6" s="125" t="s">
        <v>1201</v>
      </c>
      <c r="C6" s="126"/>
    </row>
    <row r="9" spans="1:11">
      <c r="E9" s="127" t="s">
        <v>742</v>
      </c>
      <c r="F9" s="127" t="s">
        <v>743</v>
      </c>
      <c r="G9" s="127" t="s">
        <v>342</v>
      </c>
      <c r="H9" s="127"/>
      <c r="I9" s="127" t="s">
        <v>742</v>
      </c>
      <c r="J9" s="127" t="s">
        <v>743</v>
      </c>
      <c r="K9" s="127" t="s">
        <v>342</v>
      </c>
    </row>
    <row r="10" spans="1:11">
      <c r="E10" s="82" t="s">
        <v>1163</v>
      </c>
      <c r="F10" s="82" t="s">
        <v>1164</v>
      </c>
      <c r="G10" s="82" t="s">
        <v>80</v>
      </c>
      <c r="I10" s="82" t="s">
        <v>1163</v>
      </c>
      <c r="J10" s="82" t="s">
        <v>1164</v>
      </c>
      <c r="K10" s="82" t="s">
        <v>80</v>
      </c>
    </row>
    <row r="11" spans="1:11">
      <c r="C11" s="128" t="s">
        <v>872</v>
      </c>
      <c r="D11" s="82" t="s">
        <v>873</v>
      </c>
      <c r="E11" s="88">
        <v>8.4025140999999994</v>
      </c>
      <c r="F11" s="88">
        <v>6.5939180999999998</v>
      </c>
      <c r="G11" s="88">
        <v>3.5445015999999998</v>
      </c>
      <c r="H11" s="88"/>
      <c r="I11" s="88">
        <v>17.578433333333333</v>
      </c>
      <c r="J11" s="88">
        <v>15.238075</v>
      </c>
      <c r="K11" s="88">
        <v>9.3113166666666665</v>
      </c>
    </row>
    <row r="12" spans="1:11">
      <c r="C12" s="477">
        <v>42767</v>
      </c>
      <c r="D12" s="82" t="s">
        <v>1653</v>
      </c>
      <c r="E12" s="88">
        <v>8.5582781000000008</v>
      </c>
      <c r="F12" s="88">
        <v>6.6660548999999998</v>
      </c>
      <c r="G12" s="88">
        <v>3.6069529</v>
      </c>
      <c r="H12" s="88"/>
      <c r="I12" s="88">
        <v>17.928533333333334</v>
      </c>
      <c r="J12" s="88">
        <v>15.423575</v>
      </c>
      <c r="K12" s="88">
        <v>9.3733666666666675</v>
      </c>
    </row>
    <row r="13" spans="1:11">
      <c r="C13" s="82" t="s">
        <v>874</v>
      </c>
      <c r="D13" s="82" t="s">
        <v>875</v>
      </c>
      <c r="E13" s="88">
        <v>8.7817486999999996</v>
      </c>
      <c r="F13" s="88">
        <v>6.8859696000000001</v>
      </c>
      <c r="G13" s="88">
        <v>3.722588</v>
      </c>
      <c r="H13" s="88"/>
      <c r="I13" s="88">
        <v>17.692575000000001</v>
      </c>
      <c r="J13" s="88">
        <v>16.093941666666666</v>
      </c>
      <c r="K13" s="88">
        <v>9.8532166666666665</v>
      </c>
    </row>
    <row r="14" spans="1:11">
      <c r="C14" s="82" t="s">
        <v>876</v>
      </c>
      <c r="D14" s="82" t="s">
        <v>877</v>
      </c>
      <c r="E14" s="88">
        <v>8.8967974999999999</v>
      </c>
      <c r="F14" s="88">
        <v>6.9615467999999998</v>
      </c>
      <c r="G14" s="88">
        <v>3.4500318000000001</v>
      </c>
      <c r="H14" s="88"/>
      <c r="I14" s="88">
        <v>18.523633333333333</v>
      </c>
      <c r="J14" s="88">
        <v>16.089358333333333</v>
      </c>
      <c r="K14" s="88">
        <v>9.3094999999999999</v>
      </c>
    </row>
    <row r="15" spans="1:11">
      <c r="C15" s="82" t="s">
        <v>878</v>
      </c>
      <c r="D15" s="82" t="s">
        <v>879</v>
      </c>
      <c r="E15" s="88">
        <v>8.9578892999999997</v>
      </c>
      <c r="F15" s="88">
        <v>7.2502648000000001</v>
      </c>
      <c r="G15" s="88">
        <v>3.7310591</v>
      </c>
      <c r="H15" s="88"/>
      <c r="I15" s="88">
        <v>18.426349999999999</v>
      </c>
      <c r="J15" s="88">
        <v>16.589266666666667</v>
      </c>
      <c r="K15" s="88">
        <v>9.8095333333333325</v>
      </c>
    </row>
    <row r="16" spans="1:11">
      <c r="C16" s="82" t="s">
        <v>880</v>
      </c>
      <c r="D16" s="82" t="s">
        <v>881</v>
      </c>
      <c r="E16" s="88">
        <v>9.3317701</v>
      </c>
      <c r="F16" s="88">
        <v>7.3265808999999997</v>
      </c>
      <c r="G16" s="88">
        <v>3.6763181999999999</v>
      </c>
      <c r="H16" s="88"/>
      <c r="I16" s="88">
        <v>18.403708333333334</v>
      </c>
      <c r="J16" s="88">
        <v>16.573266666666665</v>
      </c>
      <c r="K16" s="88">
        <v>9.7256833333333343</v>
      </c>
    </row>
    <row r="17" spans="3:11">
      <c r="C17" s="82" t="s">
        <v>882</v>
      </c>
      <c r="D17" s="82" t="s">
        <v>883</v>
      </c>
      <c r="E17" s="88">
        <v>8.9883097000000003</v>
      </c>
      <c r="F17" s="88">
        <v>7.2516639999999999</v>
      </c>
      <c r="G17" s="88">
        <v>3.6805143</v>
      </c>
      <c r="H17" s="88"/>
      <c r="I17" s="88">
        <v>18.399641666666668</v>
      </c>
      <c r="J17" s="88">
        <v>16.476891666666667</v>
      </c>
      <c r="K17" s="88">
        <v>9.8535249999999994</v>
      </c>
    </row>
    <row r="18" spans="3:11">
      <c r="C18" s="82" t="s">
        <v>884</v>
      </c>
      <c r="D18" s="82" t="s">
        <v>885</v>
      </c>
      <c r="E18" s="88">
        <v>9.5205952000000007</v>
      </c>
      <c r="F18" s="88">
        <v>7.3168518999999996</v>
      </c>
      <c r="G18" s="88">
        <v>3.7071976000000002</v>
      </c>
      <c r="H18" s="88"/>
      <c r="I18" s="88">
        <v>18.589391666666668</v>
      </c>
      <c r="J18" s="88">
        <v>16.728516666666668</v>
      </c>
      <c r="K18" s="88">
        <v>10.161725000000001</v>
      </c>
    </row>
    <row r="19" spans="3:11">
      <c r="C19" s="82" t="s">
        <v>886</v>
      </c>
      <c r="D19" s="82" t="s">
        <v>887</v>
      </c>
      <c r="E19" s="88">
        <v>9.5635542999999998</v>
      </c>
      <c r="F19" s="88">
        <v>7.4513866000000002</v>
      </c>
      <c r="G19" s="88">
        <v>3.4501438000000002</v>
      </c>
      <c r="H19" s="88"/>
      <c r="I19" s="88">
        <v>19.081841666666666</v>
      </c>
      <c r="J19" s="88">
        <v>16.724991666666668</v>
      </c>
      <c r="K19" s="88">
        <v>9.8133250000000007</v>
      </c>
    </row>
    <row r="20" spans="3:11">
      <c r="C20" s="82" t="s">
        <v>888</v>
      </c>
      <c r="D20" s="82" t="s">
        <v>889</v>
      </c>
      <c r="E20" s="88">
        <v>9.9493883000000007</v>
      </c>
      <c r="F20" s="88">
        <v>7.3858857000000002</v>
      </c>
      <c r="G20" s="88">
        <v>3.8744858999999998</v>
      </c>
      <c r="H20" s="88"/>
      <c r="I20" s="88">
        <v>18.439691666666665</v>
      </c>
      <c r="J20" s="88">
        <v>16.642283333333335</v>
      </c>
      <c r="K20" s="88">
        <v>9.9155916666666659</v>
      </c>
    </row>
    <row r="21" spans="3:11">
      <c r="C21" s="82" t="s">
        <v>890</v>
      </c>
      <c r="D21" s="82" t="s">
        <v>891</v>
      </c>
      <c r="E21" s="88">
        <v>9.4470670999999999</v>
      </c>
      <c r="F21" s="88">
        <v>7.6274525999999998</v>
      </c>
      <c r="G21" s="88">
        <v>3.9417317000000001</v>
      </c>
      <c r="H21" s="88"/>
      <c r="I21" s="88">
        <v>18.471908333333335</v>
      </c>
      <c r="J21" s="88">
        <v>16.777583333333332</v>
      </c>
      <c r="K21" s="88">
        <v>9.7795166666666677</v>
      </c>
    </row>
    <row r="22" spans="3:11">
      <c r="C22" s="82" t="s">
        <v>892</v>
      </c>
      <c r="D22" s="82" t="s">
        <v>893</v>
      </c>
      <c r="E22" s="88">
        <v>9.5418336000000004</v>
      </c>
      <c r="F22" s="88">
        <v>8.0282277000000004</v>
      </c>
      <c r="G22" s="88">
        <v>4.1923556</v>
      </c>
      <c r="H22" s="88"/>
      <c r="I22" s="88">
        <v>18.725408333333334</v>
      </c>
      <c r="J22" s="88">
        <v>17.158066666666667</v>
      </c>
      <c r="K22" s="88">
        <v>10.373749999999999</v>
      </c>
    </row>
    <row r="23" spans="3:11">
      <c r="C23" s="128" t="s">
        <v>894</v>
      </c>
      <c r="D23" s="82" t="s">
        <v>895</v>
      </c>
      <c r="E23" s="88">
        <v>9.9650187999999993</v>
      </c>
      <c r="F23" s="88">
        <v>7.9785554999999997</v>
      </c>
      <c r="G23" s="88">
        <v>3.9122957999999999</v>
      </c>
      <c r="H23" s="88"/>
      <c r="I23" s="88">
        <v>18.530449999999998</v>
      </c>
      <c r="J23" s="88">
        <v>16.717441666666666</v>
      </c>
      <c r="K23" s="88">
        <v>9.9025916666666678</v>
      </c>
    </row>
    <row r="24" spans="3:11">
      <c r="C24" s="477">
        <v>43132</v>
      </c>
      <c r="D24" s="82" t="s">
        <v>1654</v>
      </c>
      <c r="E24" s="88">
        <v>10.218299</v>
      </c>
      <c r="F24" s="88">
        <v>8.0627510999999998</v>
      </c>
      <c r="G24" s="88">
        <v>4.1955511000000003</v>
      </c>
      <c r="H24" s="88"/>
      <c r="I24" s="88">
        <v>18.747533333333333</v>
      </c>
      <c r="J24" s="88">
        <v>16.72335</v>
      </c>
      <c r="K24" s="88">
        <v>11.017874999999998</v>
      </c>
    </row>
    <row r="25" spans="3:11">
      <c r="C25" s="82" t="s">
        <v>874</v>
      </c>
      <c r="D25" s="82" t="s">
        <v>875</v>
      </c>
      <c r="E25" s="88">
        <v>10.446515</v>
      </c>
      <c r="F25" s="88">
        <v>8.2820140000000002</v>
      </c>
      <c r="G25" s="88">
        <v>3.9587599999999998</v>
      </c>
      <c r="H25" s="88"/>
      <c r="I25" s="88">
        <v>19.086425000000002</v>
      </c>
      <c r="J25" s="88">
        <v>16.958500000000001</v>
      </c>
      <c r="K25" s="88">
        <v>10.356808333333333</v>
      </c>
    </row>
    <row r="26" spans="3:11">
      <c r="C26" s="82" t="s">
        <v>876</v>
      </c>
      <c r="D26" s="82" t="s">
        <v>877</v>
      </c>
      <c r="E26" s="88">
        <v>10.256155</v>
      </c>
      <c r="F26" s="88">
        <v>8.6357459999999993</v>
      </c>
      <c r="G26" s="88">
        <v>4.2169309999999998</v>
      </c>
      <c r="H26" s="88"/>
      <c r="I26" s="88">
        <v>19.178516666666667</v>
      </c>
      <c r="J26" s="88">
        <v>17.343958333333333</v>
      </c>
      <c r="K26" s="88">
        <v>10.404949999999999</v>
      </c>
    </row>
    <row r="27" spans="3:11">
      <c r="C27" s="82" t="s">
        <v>878</v>
      </c>
      <c r="D27" s="82" t="s">
        <v>879</v>
      </c>
      <c r="E27" s="88">
        <v>10.096736</v>
      </c>
      <c r="F27" s="88">
        <v>8.5112995999999992</v>
      </c>
      <c r="G27" s="88">
        <v>3.9383732</v>
      </c>
      <c r="H27" s="88"/>
      <c r="I27" s="88">
        <v>18.959291666666669</v>
      </c>
      <c r="J27" s="88">
        <v>17.107341666666667</v>
      </c>
      <c r="K27" s="88">
        <v>11.142041666666666</v>
      </c>
    </row>
    <row r="28" spans="3:11">
      <c r="C28" s="82" t="s">
        <v>880</v>
      </c>
      <c r="D28" s="82" t="s">
        <v>881</v>
      </c>
      <c r="E28" s="88">
        <v>10.966713</v>
      </c>
      <c r="F28" s="88">
        <v>8.5863758000000008</v>
      </c>
      <c r="G28" s="88">
        <v>3.9963544999999998</v>
      </c>
      <c r="H28" s="88"/>
      <c r="I28" s="88">
        <v>19.195316666666667</v>
      </c>
      <c r="J28" s="88">
        <v>17.200458333333334</v>
      </c>
      <c r="K28" s="88">
        <v>10.696950000000001</v>
      </c>
    </row>
    <row r="29" spans="3:11">
      <c r="C29" s="82" t="s">
        <v>882</v>
      </c>
      <c r="D29" s="82" t="s">
        <v>883</v>
      </c>
      <c r="E29" s="88">
        <v>10.808233</v>
      </c>
      <c r="F29" s="88">
        <v>8.6972556000000001</v>
      </c>
      <c r="G29" s="88">
        <v>3.9308230000000002</v>
      </c>
      <c r="H29" s="88"/>
      <c r="I29" s="88">
        <v>19.370758333333331</v>
      </c>
      <c r="J29" s="88">
        <v>17.268058333333332</v>
      </c>
      <c r="K29" s="88">
        <v>10.776000000000002</v>
      </c>
    </row>
    <row r="30" spans="3:11">
      <c r="C30" s="82" t="s">
        <v>884</v>
      </c>
      <c r="D30" s="82" t="s">
        <v>885</v>
      </c>
      <c r="E30" s="88">
        <v>11.145343</v>
      </c>
      <c r="F30" s="88">
        <v>8.4948742999999993</v>
      </c>
      <c r="G30" s="88">
        <v>3.9831672</v>
      </c>
      <c r="H30" s="88"/>
      <c r="I30" s="88">
        <v>19.070016666666668</v>
      </c>
      <c r="J30" s="88">
        <v>17.135216666666668</v>
      </c>
      <c r="K30" s="88">
        <v>10.905975</v>
      </c>
    </row>
    <row r="31" spans="3:11">
      <c r="C31" s="82" t="s">
        <v>886</v>
      </c>
      <c r="D31" s="82" t="s">
        <v>887</v>
      </c>
      <c r="E31" s="88">
        <v>11.379415</v>
      </c>
      <c r="F31" s="88">
        <v>8.5147013000000005</v>
      </c>
      <c r="G31" s="88">
        <v>4.0539125</v>
      </c>
      <c r="H31" s="88"/>
      <c r="I31" s="88">
        <v>19.084849999999999</v>
      </c>
      <c r="J31" s="88">
        <v>16.888541666666665</v>
      </c>
      <c r="K31" s="88">
        <v>11.272374999999998</v>
      </c>
    </row>
    <row r="32" spans="3:11">
      <c r="C32" s="82" t="s">
        <v>888</v>
      </c>
      <c r="D32" s="82" t="s">
        <v>889</v>
      </c>
      <c r="E32" s="88">
        <v>11.21368</v>
      </c>
      <c r="F32" s="88">
        <v>8.7553070999999996</v>
      </c>
      <c r="G32" s="88">
        <v>4.4499734999999996</v>
      </c>
      <c r="H32" s="88"/>
      <c r="I32" s="88">
        <v>19.603758333333335</v>
      </c>
      <c r="J32" s="88">
        <v>17.037724999999998</v>
      </c>
      <c r="K32" s="88">
        <v>11.972125</v>
      </c>
    </row>
    <row r="33" spans="3:11">
      <c r="C33" s="82" t="s">
        <v>890</v>
      </c>
      <c r="D33" s="82" t="s">
        <v>891</v>
      </c>
      <c r="E33" s="88">
        <v>10.850698</v>
      </c>
      <c r="F33" s="88">
        <v>8.6345098999999994</v>
      </c>
      <c r="G33" s="88">
        <v>3.9630485000000002</v>
      </c>
      <c r="H33" s="88"/>
      <c r="I33" s="88">
        <v>19.313025</v>
      </c>
      <c r="J33" s="88">
        <v>16.872033333333334</v>
      </c>
      <c r="K33" s="88">
        <v>11.334850000000001</v>
      </c>
    </row>
    <row r="34" spans="3:11">
      <c r="C34" s="82" t="s">
        <v>892</v>
      </c>
      <c r="D34" s="82" t="s">
        <v>893</v>
      </c>
      <c r="E34" s="88">
        <v>11.886564999999999</v>
      </c>
      <c r="F34" s="88">
        <v>8.4623623000000006</v>
      </c>
      <c r="G34" s="88">
        <v>4.0251996999999999</v>
      </c>
      <c r="H34" s="88"/>
      <c r="I34" s="88">
        <v>18.961400000000001</v>
      </c>
      <c r="J34" s="88">
        <v>16.458133333333333</v>
      </c>
      <c r="K34" s="88">
        <v>11.054358333333333</v>
      </c>
    </row>
    <row r="35" spans="3:11">
      <c r="C35" s="128" t="s">
        <v>896</v>
      </c>
      <c r="D35" s="82" t="s">
        <v>897</v>
      </c>
      <c r="E35" s="88">
        <v>11.838767000000001</v>
      </c>
      <c r="F35" s="88">
        <v>8.9817142000000008</v>
      </c>
      <c r="G35" s="88">
        <v>3.9162577999999999</v>
      </c>
      <c r="H35" s="88"/>
      <c r="I35" s="88">
        <v>19.349174999999999</v>
      </c>
      <c r="J35" s="88">
        <v>16.569616666666665</v>
      </c>
      <c r="K35" s="88">
        <v>10.978891666666668</v>
      </c>
    </row>
    <row r="36" spans="3:11">
      <c r="C36" s="477">
        <v>43497</v>
      </c>
      <c r="D36" s="82" t="s">
        <v>1657</v>
      </c>
      <c r="E36" s="88">
        <v>11.830024999999999</v>
      </c>
      <c r="F36" s="88">
        <v>9.4533123999999997</v>
      </c>
      <c r="G36" s="88">
        <v>4.3087996000000004</v>
      </c>
      <c r="H36" s="88"/>
      <c r="I36" s="88">
        <v>19.261183333333332</v>
      </c>
      <c r="J36" s="88">
        <v>16.928850000000001</v>
      </c>
      <c r="K36" s="88">
        <v>11.528550000000001</v>
      </c>
    </row>
    <row r="37" spans="3:11">
      <c r="C37" s="82" t="s">
        <v>874</v>
      </c>
      <c r="D37" s="82" t="s">
        <v>875</v>
      </c>
      <c r="E37" s="88">
        <v>11.974492</v>
      </c>
      <c r="F37" s="88">
        <v>9.4175722000000004</v>
      </c>
      <c r="G37" s="88">
        <v>4.2110466999999998</v>
      </c>
      <c r="H37" s="88"/>
      <c r="I37" s="88">
        <v>19.407066666666669</v>
      </c>
      <c r="J37" s="88">
        <v>17.001000000000001</v>
      </c>
      <c r="K37" s="88">
        <v>11.718508333333332</v>
      </c>
    </row>
    <row r="38" spans="3:11">
      <c r="C38" s="82" t="s">
        <v>876</v>
      </c>
      <c r="D38" s="82" t="s">
        <v>877</v>
      </c>
      <c r="E38" s="88">
        <v>12.622555999999999</v>
      </c>
      <c r="F38" s="88">
        <v>9.9635957000000008</v>
      </c>
      <c r="G38" s="88">
        <v>4.4858571999999999</v>
      </c>
      <c r="H38" s="88"/>
      <c r="I38" s="88">
        <v>19.700608333333332</v>
      </c>
      <c r="J38" s="88">
        <v>17.231866666666665</v>
      </c>
      <c r="K38" s="88">
        <v>11.14015</v>
      </c>
    </row>
    <row r="39" spans="3:11">
      <c r="C39" s="82" t="s">
        <v>878</v>
      </c>
      <c r="D39" s="82" t="s">
        <v>879</v>
      </c>
      <c r="E39" s="88">
        <v>11.640506999999999</v>
      </c>
      <c r="F39" s="88">
        <v>9.6239477000000004</v>
      </c>
      <c r="G39" s="88">
        <v>4.3323866999999998</v>
      </c>
      <c r="H39" s="88"/>
      <c r="I39" s="88">
        <v>19.264591666666664</v>
      </c>
      <c r="J39" s="88">
        <v>17.269441666666669</v>
      </c>
      <c r="K39" s="88">
        <v>11.510325</v>
      </c>
    </row>
    <row r="40" spans="3:11">
      <c r="C40" s="82" t="s">
        <v>880</v>
      </c>
      <c r="D40" s="82" t="s">
        <v>881</v>
      </c>
      <c r="E40" s="88">
        <v>12.609271</v>
      </c>
      <c r="F40" s="88">
        <v>10.036218</v>
      </c>
      <c r="G40" s="88">
        <v>4.5572166000000003</v>
      </c>
      <c r="H40" s="88"/>
      <c r="I40" s="88">
        <v>19.544916666666666</v>
      </c>
      <c r="J40" s="88">
        <v>17.246449999999999</v>
      </c>
      <c r="K40" s="88">
        <v>12.138441666666667</v>
      </c>
    </row>
    <row r="41" spans="3:11">
      <c r="C41" s="82" t="s">
        <v>882</v>
      </c>
      <c r="D41" s="82" t="s">
        <v>883</v>
      </c>
      <c r="E41" s="88">
        <v>13.227154000000001</v>
      </c>
      <c r="F41" s="88">
        <v>10.164424</v>
      </c>
      <c r="G41" s="88">
        <v>4.6081671000000002</v>
      </c>
      <c r="H41" s="88"/>
      <c r="I41" s="88">
        <v>19.639108333333333</v>
      </c>
      <c r="J41" s="88">
        <v>17.419999999999998</v>
      </c>
      <c r="K41" s="88">
        <v>12.006025000000001</v>
      </c>
    </row>
    <row r="42" spans="3:11">
      <c r="C42" s="82" t="s">
        <v>884</v>
      </c>
      <c r="D42" s="82" t="s">
        <v>885</v>
      </c>
      <c r="E42" s="88">
        <v>12.847413</v>
      </c>
      <c r="F42" s="88">
        <v>9.8044036000000006</v>
      </c>
      <c r="G42" s="88">
        <v>4.2693941999999998</v>
      </c>
      <c r="H42" s="88"/>
      <c r="I42" s="88">
        <v>19.838116666666668</v>
      </c>
      <c r="J42" s="88">
        <v>17.568266666666666</v>
      </c>
      <c r="K42" s="88">
        <v>11.774524999999999</v>
      </c>
    </row>
    <row r="43" spans="3:11">
      <c r="C43" s="82" t="s">
        <v>886</v>
      </c>
      <c r="D43" s="82" t="s">
        <v>887</v>
      </c>
      <c r="E43" s="88">
        <v>12.801449</v>
      </c>
      <c r="F43" s="88">
        <v>9.8858884000000007</v>
      </c>
      <c r="G43" s="88">
        <v>4.1983347999999996</v>
      </c>
      <c r="H43" s="88"/>
      <c r="I43" s="88">
        <v>19.3309</v>
      </c>
      <c r="J43" s="88">
        <v>18.072841666666665</v>
      </c>
      <c r="K43" s="88">
        <v>12.067575</v>
      </c>
    </row>
    <row r="44" spans="3:11">
      <c r="C44" s="82" t="s">
        <v>888</v>
      </c>
      <c r="D44" s="82" t="s">
        <v>889</v>
      </c>
      <c r="E44" s="88">
        <v>13.760752999999999</v>
      </c>
      <c r="F44" s="88">
        <v>10.181645</v>
      </c>
      <c r="G44" s="88">
        <v>4.5664179000000003</v>
      </c>
      <c r="H44" s="88"/>
      <c r="I44" s="88">
        <v>20.475008333333331</v>
      </c>
      <c r="J44" s="88">
        <v>18.211541666666665</v>
      </c>
      <c r="K44" s="88">
        <v>12.365758333333334</v>
      </c>
    </row>
    <row r="45" spans="3:11">
      <c r="C45" s="82" t="s">
        <v>890</v>
      </c>
      <c r="D45" s="82" t="s">
        <v>891</v>
      </c>
      <c r="E45" s="88">
        <v>12.599099000000001</v>
      </c>
      <c r="F45" s="88">
        <v>10.049567</v>
      </c>
      <c r="G45" s="88">
        <v>4.9614872999999999</v>
      </c>
      <c r="H45" s="88"/>
      <c r="I45" s="88">
        <v>19.630541666666666</v>
      </c>
      <c r="J45" s="88">
        <v>18.236525</v>
      </c>
      <c r="K45" s="88">
        <v>12.638108333333333</v>
      </c>
    </row>
    <row r="46" spans="3:11">
      <c r="C46" s="82" t="s">
        <v>892</v>
      </c>
      <c r="D46" s="82" t="s">
        <v>893</v>
      </c>
      <c r="E46" s="88">
        <v>13.343397</v>
      </c>
      <c r="F46" s="88">
        <v>10.222917000000001</v>
      </c>
      <c r="G46" s="88">
        <v>5.2001290999999998</v>
      </c>
      <c r="H46" s="88"/>
      <c r="I46" s="88">
        <v>19.648083333333332</v>
      </c>
      <c r="J46" s="88">
        <v>18.280541666666668</v>
      </c>
      <c r="K46" s="88">
        <v>13.094958333333333</v>
      </c>
    </row>
    <row r="47" spans="3:11">
      <c r="C47" s="128" t="s">
        <v>1166</v>
      </c>
      <c r="D47" s="82" t="s">
        <v>1078</v>
      </c>
      <c r="E47" s="88">
        <v>12.68014</v>
      </c>
      <c r="F47" s="88">
        <v>10.364762000000001</v>
      </c>
      <c r="G47" s="88">
        <v>5.2230445999999997</v>
      </c>
      <c r="H47" s="88"/>
      <c r="I47" s="88">
        <v>19.897666666666666</v>
      </c>
      <c r="J47" s="88">
        <v>18.211058333333334</v>
      </c>
      <c r="K47" s="88">
        <v>12.740266666666665</v>
      </c>
    </row>
    <row r="48" spans="3:11">
      <c r="C48" s="128" t="s">
        <v>1655</v>
      </c>
      <c r="D48" s="82" t="s">
        <v>1656</v>
      </c>
      <c r="E48" s="88">
        <v>12.723068</v>
      </c>
      <c r="F48" s="88">
        <v>10.801942</v>
      </c>
      <c r="G48" s="88">
        <v>5.8726531</v>
      </c>
      <c r="H48" s="88"/>
      <c r="I48" s="88">
        <v>19.352916666666669</v>
      </c>
      <c r="J48" s="88">
        <v>18.272766666666666</v>
      </c>
      <c r="K48" s="88">
        <v>14.174691666666668</v>
      </c>
    </row>
    <row r="49" spans="3:11">
      <c r="C49" s="82" t="s">
        <v>874</v>
      </c>
      <c r="D49" s="82" t="s">
        <v>875</v>
      </c>
      <c r="E49" s="88">
        <v>13.85819</v>
      </c>
      <c r="F49" s="88">
        <v>11.287525</v>
      </c>
      <c r="G49" s="88">
        <v>5.2519252999999999</v>
      </c>
      <c r="H49" s="88"/>
      <c r="I49" s="88">
        <v>19.354225</v>
      </c>
      <c r="J49" s="88">
        <v>18.423208333333331</v>
      </c>
      <c r="K49" s="88">
        <v>12.576816666666666</v>
      </c>
    </row>
    <row r="50" spans="3:11">
      <c r="C50" s="82" t="s">
        <v>876</v>
      </c>
      <c r="D50" s="82" t="s">
        <v>877</v>
      </c>
      <c r="E50" s="88">
        <v>14.006375</v>
      </c>
      <c r="F50" s="88">
        <v>11.281734999999999</v>
      </c>
      <c r="G50" s="88">
        <v>5.6196298999999996</v>
      </c>
      <c r="I50" s="88">
        <v>19.720191666666668</v>
      </c>
      <c r="J50" s="88">
        <v>18.791533333333334</v>
      </c>
      <c r="K50" s="88">
        <v>12.899724999999998</v>
      </c>
    </row>
    <row r="51" spans="3:11">
      <c r="C51" s="82" t="s">
        <v>878</v>
      </c>
      <c r="D51" s="82" t="s">
        <v>879</v>
      </c>
      <c r="E51" s="88">
        <v>14.417911</v>
      </c>
      <c r="F51" s="88">
        <v>10.663798</v>
      </c>
      <c r="G51" s="88">
        <v>5.6153810000000002</v>
      </c>
      <c r="I51" s="88">
        <v>19.770841666666666</v>
      </c>
      <c r="J51" s="88">
        <v>18.428599999999999</v>
      </c>
      <c r="K51" s="88">
        <v>12.937950000000001</v>
      </c>
    </row>
    <row r="52" spans="3:11">
      <c r="C52" s="82" t="s">
        <v>880</v>
      </c>
      <c r="D52" s="82" t="s">
        <v>881</v>
      </c>
      <c r="E52" s="88">
        <v>14.112734</v>
      </c>
      <c r="F52" s="88">
        <v>10.893243999999999</v>
      </c>
      <c r="G52" s="88">
        <v>5.7032531000000004</v>
      </c>
      <c r="H52" s="88"/>
      <c r="I52" s="88">
        <v>19.404275000000002</v>
      </c>
      <c r="J52" s="88">
        <v>18.537875</v>
      </c>
      <c r="K52" s="88">
        <v>13.715116666666667</v>
      </c>
    </row>
    <row r="53" spans="3:11">
      <c r="C53" s="82" t="s">
        <v>882</v>
      </c>
      <c r="D53" s="82" t="s">
        <v>883</v>
      </c>
      <c r="E53" s="88">
        <v>14.332208</v>
      </c>
      <c r="F53" s="88">
        <v>11.172153</v>
      </c>
      <c r="G53" s="88">
        <v>5.5519191000000001</v>
      </c>
      <c r="I53" s="88">
        <v>19.50845</v>
      </c>
      <c r="J53" s="88">
        <v>18.351575</v>
      </c>
      <c r="K53" s="88">
        <v>14.020225000000002</v>
      </c>
    </row>
    <row r="54" spans="3:11">
      <c r="C54" s="82" t="s">
        <v>884</v>
      </c>
      <c r="D54" s="82" t="s">
        <v>885</v>
      </c>
      <c r="E54" s="88">
        <v>14.532844000000001</v>
      </c>
      <c r="F54" s="88">
        <v>11.141947</v>
      </c>
      <c r="G54" s="88">
        <v>5.9901581000000004</v>
      </c>
      <c r="I54" s="88">
        <v>19.727066666666666</v>
      </c>
      <c r="J54" s="88">
        <v>18.327066666666667</v>
      </c>
      <c r="K54" s="88">
        <v>14.527608333333333</v>
      </c>
    </row>
    <row r="57" spans="3:11">
      <c r="C57" s="93"/>
    </row>
  </sheetData>
  <phoneticPr fontId="291" type="noConversion"/>
  <hyperlinks>
    <hyperlink ref="C1" location="Jegyzék_index!A1" display="Vissza a jegyzékre / Return to the Index" xr:uid="{1C653D51-E55F-40F0-B0A3-501ED4A1047D}"/>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4C45-FDCF-454D-B803-0C74312E2B5D}">
  <sheetPr codeName="Sheet58"/>
  <dimension ref="A1:CB35"/>
  <sheetViews>
    <sheetView showGridLines="0" zoomScale="75" zoomScaleNormal="75" zoomScaleSheetLayoutView="89" workbookViewId="0"/>
  </sheetViews>
  <sheetFormatPr defaultRowHeight="15.75"/>
  <cols>
    <col min="1" max="1" width="13.85546875" style="113" bestFit="1" customWidth="1"/>
    <col min="2" max="2" width="133.7109375" style="113" customWidth="1"/>
    <col min="3" max="4" width="9.140625" style="112"/>
    <col min="5" max="5" width="11.5703125" style="112" bestFit="1" customWidth="1"/>
    <col min="6" max="6" width="11.140625" style="112" bestFit="1" customWidth="1"/>
    <col min="7" max="7" width="9.28515625" style="112" customWidth="1"/>
    <col min="8" max="8" width="14.42578125" style="112" bestFit="1" customWidth="1"/>
    <col min="9" max="9" width="8.5703125" style="112" bestFit="1" customWidth="1"/>
    <col min="10" max="10" width="10.5703125" style="112" bestFit="1" customWidth="1"/>
    <col min="11" max="11" width="8.7109375" style="112" bestFit="1" customWidth="1"/>
    <col min="12" max="12" width="11.140625" style="112" customWidth="1"/>
    <col min="13" max="80" width="9.140625" style="112"/>
    <col min="81" max="16384" width="9.140625" style="113"/>
  </cols>
  <sheetData>
    <row r="1" spans="1:10">
      <c r="A1" s="55" t="s">
        <v>61</v>
      </c>
      <c r="B1" s="111" t="s">
        <v>1172</v>
      </c>
      <c r="C1" s="11" t="s">
        <v>646</v>
      </c>
    </row>
    <row r="2" spans="1:10">
      <c r="A2" s="55" t="s">
        <v>62</v>
      </c>
      <c r="B2" s="111" t="s">
        <v>1202</v>
      </c>
    </row>
    <row r="3" spans="1:10">
      <c r="A3" s="55" t="s">
        <v>43</v>
      </c>
      <c r="B3" s="114" t="s">
        <v>66</v>
      </c>
    </row>
    <row r="4" spans="1:10">
      <c r="A4" s="55" t="s">
        <v>63</v>
      </c>
      <c r="B4" s="114" t="s">
        <v>66</v>
      </c>
    </row>
    <row r="5" spans="1:10" ht="31.5">
      <c r="A5" s="59" t="s">
        <v>64</v>
      </c>
      <c r="B5" s="115" t="s">
        <v>1079</v>
      </c>
    </row>
    <row r="6" spans="1:10" ht="31.5">
      <c r="A6" s="59" t="s">
        <v>65</v>
      </c>
      <c r="B6" s="115" t="s">
        <v>1673</v>
      </c>
    </row>
    <row r="9" spans="1:10">
      <c r="D9" s="116"/>
      <c r="E9" s="116"/>
      <c r="F9" s="116"/>
      <c r="G9" s="116"/>
      <c r="H9" s="116"/>
      <c r="I9" s="116"/>
      <c r="J9" s="116"/>
    </row>
    <row r="10" spans="1:10" ht="47.25">
      <c r="E10" s="117" t="s">
        <v>849</v>
      </c>
      <c r="F10" s="117" t="s">
        <v>850</v>
      </c>
      <c r="G10" s="117" t="s">
        <v>851</v>
      </c>
      <c r="H10" s="117" t="s">
        <v>852</v>
      </c>
      <c r="I10" s="117" t="s">
        <v>853</v>
      </c>
      <c r="J10" s="117" t="s">
        <v>854</v>
      </c>
    </row>
    <row r="11" spans="1:10" ht="81" customHeight="1">
      <c r="E11" s="118" t="s">
        <v>855</v>
      </c>
      <c r="F11" s="118" t="s">
        <v>856</v>
      </c>
      <c r="G11" s="118" t="s">
        <v>857</v>
      </c>
      <c r="H11" s="118" t="s">
        <v>858</v>
      </c>
      <c r="I11" s="118" t="s">
        <v>859</v>
      </c>
      <c r="J11" s="117" t="s">
        <v>860</v>
      </c>
    </row>
    <row r="12" spans="1:10">
      <c r="C12" s="119" t="s">
        <v>353</v>
      </c>
      <c r="D12" s="120" t="s">
        <v>354</v>
      </c>
      <c r="E12" s="121">
        <v>34.824747495216968</v>
      </c>
      <c r="F12" s="121">
        <v>17.918981915357783</v>
      </c>
      <c r="G12" s="121">
        <v>21.673627814385821</v>
      </c>
      <c r="H12" s="121">
        <v>24.165021810513284</v>
      </c>
      <c r="I12" s="121">
        <v>1.4176209645261371</v>
      </c>
      <c r="J12" s="121"/>
    </row>
    <row r="13" spans="1:10">
      <c r="C13" s="119" t="s">
        <v>45</v>
      </c>
      <c r="D13" s="120" t="s">
        <v>28</v>
      </c>
      <c r="E13" s="121">
        <v>28.612001263808711</v>
      </c>
      <c r="F13" s="121">
        <v>17.438834874309681</v>
      </c>
      <c r="G13" s="121">
        <v>23.635394968603435</v>
      </c>
      <c r="H13" s="121">
        <v>25.67985152139488</v>
      </c>
      <c r="I13" s="121">
        <v>4.6339173718832836</v>
      </c>
      <c r="J13" s="121"/>
    </row>
    <row r="14" spans="1:10">
      <c r="C14" s="119" t="s">
        <v>46</v>
      </c>
      <c r="D14" s="120" t="s">
        <v>29</v>
      </c>
      <c r="E14" s="121">
        <v>27.222375084120088</v>
      </c>
      <c r="F14" s="121">
        <v>17.344740614790126</v>
      </c>
      <c r="G14" s="121">
        <v>21.1964309877755</v>
      </c>
      <c r="H14" s="121">
        <v>26.632434475236828</v>
      </c>
      <c r="I14" s="121">
        <v>7.6040188380774589</v>
      </c>
      <c r="J14" s="121"/>
    </row>
    <row r="15" spans="1:10">
      <c r="C15" s="119" t="s">
        <v>47</v>
      </c>
      <c r="D15" s="120" t="s">
        <v>30</v>
      </c>
      <c r="E15" s="121">
        <v>23.642459229630468</v>
      </c>
      <c r="F15" s="121">
        <v>18.748951628790341</v>
      </c>
      <c r="G15" s="121">
        <v>20.349034035445751</v>
      </c>
      <c r="H15" s="121">
        <v>29.313743436303088</v>
      </c>
      <c r="I15" s="121">
        <v>7.9458116698303529</v>
      </c>
      <c r="J15" s="121"/>
    </row>
    <row r="16" spans="1:10">
      <c r="C16" s="119" t="s">
        <v>435</v>
      </c>
      <c r="D16" s="120" t="s">
        <v>420</v>
      </c>
      <c r="E16" s="121">
        <v>28.49897844506215</v>
      </c>
      <c r="F16" s="121">
        <v>17.028188611978308</v>
      </c>
      <c r="G16" s="121">
        <v>19.290131895093765</v>
      </c>
      <c r="H16" s="121">
        <v>27.120168762419645</v>
      </c>
      <c r="I16" s="121">
        <v>8.062532285446121</v>
      </c>
      <c r="J16" s="121"/>
    </row>
    <row r="17" spans="3:13">
      <c r="C17" s="119" t="s">
        <v>45</v>
      </c>
      <c r="D17" s="120" t="s">
        <v>28</v>
      </c>
      <c r="E17" s="121">
        <v>24.619321826198277</v>
      </c>
      <c r="F17" s="121">
        <v>21.29899067906636</v>
      </c>
      <c r="G17" s="121">
        <v>19.347413285927875</v>
      </c>
      <c r="H17" s="121">
        <v>26.144910079620676</v>
      </c>
      <c r="I17" s="121">
        <v>8.5893641291868157</v>
      </c>
      <c r="J17" s="121"/>
    </row>
    <row r="18" spans="3:13">
      <c r="C18" s="119" t="s">
        <v>46</v>
      </c>
      <c r="D18" s="120" t="s">
        <v>29</v>
      </c>
      <c r="E18" s="121">
        <v>23.619422903276462</v>
      </c>
      <c r="F18" s="121">
        <v>20.040358511995898</v>
      </c>
      <c r="G18" s="121">
        <v>22.023159580327889</v>
      </c>
      <c r="H18" s="121">
        <v>26.28254070130637</v>
      </c>
      <c r="I18" s="121">
        <v>8.0345183030933658</v>
      </c>
      <c r="J18" s="121"/>
    </row>
    <row r="19" spans="3:13">
      <c r="C19" s="119" t="s">
        <v>47</v>
      </c>
      <c r="D19" s="120" t="s">
        <v>30</v>
      </c>
      <c r="E19" s="121">
        <v>22.634034754761714</v>
      </c>
      <c r="F19" s="121">
        <v>19.950914110196969</v>
      </c>
      <c r="G19" s="121">
        <v>21.964967161337544</v>
      </c>
      <c r="H19" s="121">
        <v>26.257314132470235</v>
      </c>
      <c r="I19" s="121">
        <v>9.1927698412335381</v>
      </c>
      <c r="J19" s="121">
        <v>31.494741053455471</v>
      </c>
    </row>
    <row r="20" spans="3:13">
      <c r="C20" s="119" t="s">
        <v>526</v>
      </c>
      <c r="D20" s="120" t="s">
        <v>540</v>
      </c>
      <c r="E20" s="121">
        <v>21.716166229374707</v>
      </c>
      <c r="F20" s="121">
        <v>14.223128178864405</v>
      </c>
      <c r="G20" s="121">
        <v>16.97541000908107</v>
      </c>
      <c r="H20" s="121">
        <v>35.372977304222999</v>
      </c>
      <c r="I20" s="121">
        <v>11.712318278456813</v>
      </c>
      <c r="J20" s="121">
        <v>46.595014248696899</v>
      </c>
    </row>
    <row r="21" spans="3:13">
      <c r="C21" s="119" t="s">
        <v>45</v>
      </c>
      <c r="D21" s="120" t="s">
        <v>28</v>
      </c>
      <c r="E21" s="121">
        <v>22.235607703946521</v>
      </c>
      <c r="F21" s="121">
        <v>9.1335465397164661</v>
      </c>
      <c r="G21" s="121">
        <v>10.345581049111068</v>
      </c>
      <c r="H21" s="121">
        <v>40.979538381994047</v>
      </c>
      <c r="I21" s="121">
        <v>17.305726325231909</v>
      </c>
      <c r="J21" s="121">
        <v>52.379161545720642</v>
      </c>
    </row>
    <row r="22" spans="3:13">
      <c r="C22" s="119" t="s">
        <v>46</v>
      </c>
      <c r="D22" s="120" t="s">
        <v>29</v>
      </c>
      <c r="E22" s="121">
        <v>26.350248210216311</v>
      </c>
      <c r="F22" s="121">
        <v>6.0941581209121818</v>
      </c>
      <c r="G22" s="121">
        <v>5.9236974168424723</v>
      </c>
      <c r="H22" s="121">
        <v>37.073092307366927</v>
      </c>
      <c r="I22" s="121">
        <v>24.55880394466211</v>
      </c>
      <c r="J22" s="121">
        <v>59.628953851191838</v>
      </c>
    </row>
    <row r="23" spans="3:13">
      <c r="C23" s="119" t="s">
        <v>47</v>
      </c>
      <c r="D23" s="120" t="s">
        <v>30</v>
      </c>
      <c r="E23" s="121">
        <v>30.869184426802082</v>
      </c>
      <c r="F23" s="121">
        <v>3.881785007321787</v>
      </c>
      <c r="G23" s="121">
        <v>2.5456741553780011</v>
      </c>
      <c r="H23" s="121">
        <v>26.917608706183962</v>
      </c>
      <c r="I23" s="121">
        <v>35.785747704314169</v>
      </c>
      <c r="J23" s="121">
        <v>61.807243003656566</v>
      </c>
    </row>
    <row r="24" spans="3:13">
      <c r="C24" s="119" t="s">
        <v>528</v>
      </c>
      <c r="D24" s="120" t="s">
        <v>542</v>
      </c>
      <c r="E24" s="121">
        <v>28.835418369417621</v>
      </c>
      <c r="F24" s="121">
        <v>2.5761313106964079</v>
      </c>
      <c r="G24" s="121">
        <v>1.1761249420683997</v>
      </c>
      <c r="H24" s="121">
        <v>22.841232825825077</v>
      </c>
      <c r="I24" s="121">
        <v>44.571092551992479</v>
      </c>
      <c r="J24" s="121">
        <v>55.295299395918661</v>
      </c>
    </row>
    <row r="25" spans="3:13">
      <c r="C25" s="119" t="s">
        <v>45</v>
      </c>
      <c r="D25" s="120" t="s">
        <v>28</v>
      </c>
      <c r="E25" s="121">
        <v>26.918280942894214</v>
      </c>
      <c r="F25" s="121">
        <v>1.2745022376394268</v>
      </c>
      <c r="G25" s="121">
        <v>0.84277667569279158</v>
      </c>
      <c r="H25" s="121">
        <v>20.694231101093255</v>
      </c>
      <c r="I25" s="121">
        <v>50.270209042680321</v>
      </c>
      <c r="J25" s="121">
        <v>61.558410846236121</v>
      </c>
    </row>
    <row r="26" spans="3:13">
      <c r="C26" s="119" t="s">
        <v>46</v>
      </c>
      <c r="D26" s="120" t="s">
        <v>29</v>
      </c>
      <c r="E26" s="121">
        <v>24.806210744413484</v>
      </c>
      <c r="F26" s="121">
        <v>1.1370280535608861</v>
      </c>
      <c r="G26" s="121">
        <v>0.75553551940976604</v>
      </c>
      <c r="H26" s="121">
        <v>25.674277017073244</v>
      </c>
      <c r="I26" s="121">
        <v>47.626948665542621</v>
      </c>
      <c r="J26" s="121">
        <v>64.075836569555051</v>
      </c>
    </row>
    <row r="27" spans="3:13">
      <c r="C27" s="119" t="s">
        <v>47</v>
      </c>
      <c r="D27" s="120" t="s">
        <v>30</v>
      </c>
      <c r="E27" s="121">
        <v>25.233524747752572</v>
      </c>
      <c r="F27" s="121">
        <v>0.8911518367455592</v>
      </c>
      <c r="G27" s="121">
        <v>0.51161821488641723</v>
      </c>
      <c r="H27" s="121">
        <v>27.860521793223906</v>
      </c>
      <c r="I27" s="121">
        <v>45.503183407391553</v>
      </c>
      <c r="J27" s="121">
        <v>71.981673739848503</v>
      </c>
    </row>
    <row r="28" spans="3:13">
      <c r="C28" s="119" t="s">
        <v>582</v>
      </c>
      <c r="D28" s="120" t="s">
        <v>583</v>
      </c>
      <c r="E28" s="121">
        <v>26.369371560561</v>
      </c>
      <c r="F28" s="121">
        <v>0.72894294704981455</v>
      </c>
      <c r="G28" s="121">
        <v>0.41367345488450885</v>
      </c>
      <c r="H28" s="121">
        <v>27.326870554211926</v>
      </c>
      <c r="I28" s="121">
        <v>45.161141483292759</v>
      </c>
      <c r="J28" s="121">
        <v>65.09711029781225</v>
      </c>
    </row>
    <row r="29" spans="3:13">
      <c r="C29" s="119" t="s">
        <v>45</v>
      </c>
      <c r="D29" s="120" t="s">
        <v>28</v>
      </c>
      <c r="E29" s="121">
        <v>24.416360213594803</v>
      </c>
      <c r="F29" s="121">
        <v>0.5998591182005224</v>
      </c>
      <c r="G29" s="121">
        <v>0.28869865684062124</v>
      </c>
      <c r="H29" s="121">
        <v>24.840049652745243</v>
      </c>
      <c r="I29" s="121">
        <v>49.8550323586188</v>
      </c>
      <c r="J29" s="121">
        <v>73.413124655290744</v>
      </c>
      <c r="M29" s="112" t="s">
        <v>1019</v>
      </c>
    </row>
    <row r="34" spans="5:10">
      <c r="E34" s="117"/>
      <c r="F34" s="117"/>
      <c r="G34" s="117"/>
      <c r="H34" s="117"/>
      <c r="I34" s="117"/>
      <c r="J34" s="117"/>
    </row>
    <row r="35" spans="5:10">
      <c r="E35" s="118"/>
      <c r="F35" s="118"/>
      <c r="G35" s="118"/>
      <c r="H35" s="118"/>
      <c r="I35" s="118"/>
      <c r="J35" s="118"/>
    </row>
  </sheetData>
  <hyperlinks>
    <hyperlink ref="C1" location="Jegyzék_index!A1" display="Vissza a jegyzékre / Return to the Index" xr:uid="{B6228F19-36EB-4032-A804-7E4F89AE9A6F}"/>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9CC8-A9A8-41D0-AC1C-DBBE7699EF56}">
  <sheetPr codeName="Sheet66"/>
  <dimension ref="A1:CB102"/>
  <sheetViews>
    <sheetView showGridLines="0" zoomScale="75" zoomScaleNormal="75" workbookViewId="0"/>
  </sheetViews>
  <sheetFormatPr defaultRowHeight="15.75"/>
  <cols>
    <col min="1" max="1" width="14.7109375" style="100" customWidth="1"/>
    <col min="2" max="2" width="109.28515625" style="100" customWidth="1"/>
    <col min="3" max="3" width="9.140625" style="99"/>
    <col min="4" max="4" width="9.140625" style="99" bestFit="1" customWidth="1"/>
    <col min="5" max="6" width="15.85546875" style="99" customWidth="1"/>
    <col min="7" max="9" width="23.140625" style="99" customWidth="1"/>
    <col min="10" max="10" width="13" style="99" bestFit="1" customWidth="1"/>
    <col min="11" max="80" width="9.140625" style="99"/>
    <col min="81" max="16384" width="9.140625" style="100"/>
  </cols>
  <sheetData>
    <row r="1" spans="1:10">
      <c r="A1" s="43" t="s">
        <v>61</v>
      </c>
      <c r="B1" s="98" t="s">
        <v>992</v>
      </c>
      <c r="C1" s="11" t="s">
        <v>646</v>
      </c>
    </row>
    <row r="2" spans="1:10">
      <c r="A2" s="43" t="s">
        <v>62</v>
      </c>
      <c r="B2" s="101" t="s">
        <v>1015</v>
      </c>
    </row>
    <row r="3" spans="1:10">
      <c r="A3" s="43" t="s">
        <v>43</v>
      </c>
      <c r="B3" s="100" t="s">
        <v>66</v>
      </c>
    </row>
    <row r="4" spans="1:10">
      <c r="A4" s="43" t="s">
        <v>63</v>
      </c>
      <c r="B4" s="100" t="s">
        <v>66</v>
      </c>
    </row>
    <row r="5" spans="1:10">
      <c r="A5" s="48" t="s">
        <v>64</v>
      </c>
      <c r="F5" s="102"/>
      <c r="G5" s="102"/>
      <c r="H5" s="102"/>
      <c r="I5" s="102"/>
      <c r="J5" s="103"/>
    </row>
    <row r="6" spans="1:10">
      <c r="A6" s="100" t="s">
        <v>65</v>
      </c>
      <c r="F6" s="104"/>
      <c r="G6" s="104"/>
      <c r="H6" s="104"/>
      <c r="I6" s="104"/>
      <c r="J6" s="104"/>
    </row>
    <row r="7" spans="1:10">
      <c r="A7" s="48"/>
    </row>
    <row r="8" spans="1:10" ht="63">
      <c r="A8" s="105"/>
      <c r="D8" s="106"/>
      <c r="E8" s="106"/>
      <c r="F8" s="102" t="s">
        <v>862</v>
      </c>
      <c r="G8" s="102" t="s">
        <v>863</v>
      </c>
      <c r="H8" s="102" t="s">
        <v>864</v>
      </c>
      <c r="I8" s="102" t="s">
        <v>865</v>
      </c>
      <c r="J8" s="103" t="s">
        <v>866</v>
      </c>
    </row>
    <row r="9" spans="1:10" ht="63">
      <c r="A9" s="105"/>
      <c r="D9" s="106"/>
      <c r="E9" s="106"/>
      <c r="F9" s="104" t="s">
        <v>867</v>
      </c>
      <c r="G9" s="104" t="s">
        <v>868</v>
      </c>
      <c r="H9" s="104" t="s">
        <v>869</v>
      </c>
      <c r="I9" s="104" t="s">
        <v>870</v>
      </c>
      <c r="J9" s="104" t="s">
        <v>871</v>
      </c>
    </row>
    <row r="10" spans="1:10">
      <c r="A10" s="105"/>
    </row>
    <row r="11" spans="1:10">
      <c r="A11" s="105"/>
      <c r="C11" s="107" t="s">
        <v>97</v>
      </c>
      <c r="D11" s="108" t="s">
        <v>48</v>
      </c>
      <c r="E11" s="99">
        <v>2003</v>
      </c>
      <c r="F11" s="109">
        <v>13.691707753201397</v>
      </c>
      <c r="G11" s="109">
        <v>14.213058181080889</v>
      </c>
      <c r="H11" s="109">
        <v>13.974542284191472</v>
      </c>
      <c r="I11" s="109"/>
    </row>
    <row r="12" spans="1:10">
      <c r="A12" s="105"/>
      <c r="C12" s="107" t="s">
        <v>369</v>
      </c>
      <c r="D12" s="108" t="s">
        <v>388</v>
      </c>
      <c r="F12" s="109">
        <v>13.31111229477756</v>
      </c>
      <c r="G12" s="109">
        <v>18.187913330312465</v>
      </c>
      <c r="H12" s="109">
        <v>15.30172542256526</v>
      </c>
      <c r="I12" s="109"/>
    </row>
    <row r="13" spans="1:10">
      <c r="A13" s="105"/>
      <c r="C13" s="107" t="s">
        <v>46</v>
      </c>
      <c r="D13" s="108" t="s">
        <v>29</v>
      </c>
      <c r="F13" s="109">
        <v>13.037428511939439</v>
      </c>
      <c r="G13" s="109">
        <v>16.437848139502243</v>
      </c>
      <c r="H13" s="109">
        <v>15.014076334548228</v>
      </c>
      <c r="I13" s="109"/>
    </row>
    <row r="14" spans="1:10">
      <c r="A14" s="105"/>
      <c r="C14" s="107" t="s">
        <v>47</v>
      </c>
      <c r="D14" s="108" t="s">
        <v>30</v>
      </c>
      <c r="F14" s="109">
        <v>14.115790566471309</v>
      </c>
      <c r="G14" s="109">
        <v>16.19177886432384</v>
      </c>
      <c r="H14" s="109">
        <v>15.238908669671451</v>
      </c>
      <c r="I14" s="109"/>
    </row>
    <row r="15" spans="1:10">
      <c r="A15" s="105"/>
      <c r="C15" s="107" t="s">
        <v>98</v>
      </c>
      <c r="D15" s="108" t="s">
        <v>27</v>
      </c>
      <c r="E15" s="99">
        <v>2004</v>
      </c>
      <c r="F15" s="109">
        <v>16.668540209784137</v>
      </c>
      <c r="G15" s="109">
        <v>15.231793723814121</v>
      </c>
      <c r="H15" s="109">
        <v>14.218027148116798</v>
      </c>
      <c r="I15" s="109"/>
    </row>
    <row r="16" spans="1:10">
      <c r="A16" s="105"/>
      <c r="C16" s="107" t="s">
        <v>390</v>
      </c>
      <c r="D16" s="108" t="s">
        <v>389</v>
      </c>
      <c r="F16" s="109">
        <v>16.746527053284819</v>
      </c>
      <c r="G16" s="109">
        <v>16.286458613448161</v>
      </c>
      <c r="H16" s="109">
        <v>16.882090403440859</v>
      </c>
      <c r="I16" s="109"/>
    </row>
    <row r="17" spans="1:10">
      <c r="A17" s="105"/>
      <c r="C17" s="107" t="s">
        <v>46</v>
      </c>
      <c r="D17" s="108" t="s">
        <v>29</v>
      </c>
      <c r="F17" s="109">
        <v>15.692012280633604</v>
      </c>
      <c r="G17" s="109">
        <v>14.966217803836445</v>
      </c>
      <c r="H17" s="109">
        <v>16.886455578362572</v>
      </c>
      <c r="I17" s="109"/>
    </row>
    <row r="18" spans="1:10">
      <c r="A18" s="105"/>
      <c r="C18" s="107" t="s">
        <v>47</v>
      </c>
      <c r="D18" s="108" t="s">
        <v>30</v>
      </c>
      <c r="F18" s="109">
        <v>15.493745707545255</v>
      </c>
      <c r="G18" s="109">
        <v>12.886413217165007</v>
      </c>
      <c r="H18" s="109">
        <v>15.9231366026182</v>
      </c>
      <c r="I18" s="109"/>
    </row>
    <row r="19" spans="1:10">
      <c r="A19" s="105"/>
      <c r="C19" s="107" t="s">
        <v>93</v>
      </c>
      <c r="D19" s="108" t="s">
        <v>31</v>
      </c>
      <c r="E19" s="99">
        <v>2005</v>
      </c>
      <c r="F19" s="109">
        <v>15.479835482187937</v>
      </c>
      <c r="G19" s="109">
        <v>13.954934222437597</v>
      </c>
      <c r="H19" s="109">
        <v>16.288871409384583</v>
      </c>
      <c r="I19" s="109"/>
      <c r="J19" s="109">
        <v>6.0784981385009917</v>
      </c>
    </row>
    <row r="20" spans="1:10">
      <c r="A20" s="105"/>
      <c r="C20" s="107" t="s">
        <v>367</v>
      </c>
      <c r="D20" s="108" t="s">
        <v>355</v>
      </c>
      <c r="F20" s="109">
        <v>13.289887909216604</v>
      </c>
      <c r="G20" s="109">
        <v>12.630504390188966</v>
      </c>
      <c r="H20" s="109">
        <v>17.530438888961868</v>
      </c>
      <c r="I20" s="109"/>
      <c r="J20" s="109">
        <v>5.8185746566576269</v>
      </c>
    </row>
    <row r="21" spans="1:10">
      <c r="A21" s="105"/>
      <c r="C21" s="107" t="s">
        <v>46</v>
      </c>
      <c r="D21" s="108" t="s">
        <v>29</v>
      </c>
      <c r="F21" s="109">
        <v>12.396888061624148</v>
      </c>
      <c r="G21" s="109">
        <v>12.240428555882863</v>
      </c>
      <c r="H21" s="109">
        <v>15.701375522782609</v>
      </c>
      <c r="I21" s="109"/>
      <c r="J21" s="109">
        <v>5.8980926767456774</v>
      </c>
    </row>
    <row r="22" spans="1:10">
      <c r="A22" s="105"/>
      <c r="C22" s="107" t="s">
        <v>47</v>
      </c>
      <c r="D22" s="108" t="s">
        <v>30</v>
      </c>
      <c r="F22" s="109">
        <v>11.445177925767172</v>
      </c>
      <c r="G22" s="109">
        <v>11.551645433445728</v>
      </c>
      <c r="H22" s="109">
        <v>15.550790355404692</v>
      </c>
      <c r="I22" s="109"/>
      <c r="J22" s="109">
        <v>6.109829699265612</v>
      </c>
    </row>
    <row r="23" spans="1:10">
      <c r="A23" s="105"/>
      <c r="C23" s="107" t="s">
        <v>94</v>
      </c>
      <c r="D23" s="108" t="s">
        <v>32</v>
      </c>
      <c r="E23" s="99">
        <v>2006</v>
      </c>
      <c r="F23" s="109">
        <v>11.035706536316216</v>
      </c>
      <c r="G23" s="109">
        <v>12.015473463180212</v>
      </c>
      <c r="H23" s="109">
        <v>17.007343803114043</v>
      </c>
      <c r="I23" s="109"/>
      <c r="J23" s="109">
        <v>5.9670231186203138</v>
      </c>
    </row>
    <row r="24" spans="1:10">
      <c r="A24" s="105"/>
      <c r="C24" s="107" t="s">
        <v>393</v>
      </c>
      <c r="D24" s="108" t="s">
        <v>356</v>
      </c>
      <c r="F24" s="109">
        <v>11.021420740272317</v>
      </c>
      <c r="G24" s="109">
        <v>12.022479231745198</v>
      </c>
      <c r="H24" s="109">
        <v>17.159886292919442</v>
      </c>
      <c r="I24" s="109"/>
      <c r="J24" s="109">
        <v>5.9410950170346517</v>
      </c>
    </row>
    <row r="25" spans="1:10">
      <c r="A25" s="105"/>
      <c r="C25" s="107" t="s">
        <v>46</v>
      </c>
      <c r="D25" s="108" t="s">
        <v>29</v>
      </c>
      <c r="F25" s="109">
        <v>10.83055349015398</v>
      </c>
      <c r="G25" s="109">
        <v>12.330591296534818</v>
      </c>
      <c r="H25" s="109">
        <v>17.305674745049128</v>
      </c>
      <c r="I25" s="109"/>
      <c r="J25" s="109">
        <v>5.5777828047543752</v>
      </c>
    </row>
    <row r="26" spans="1:10">
      <c r="A26" s="105"/>
      <c r="C26" s="107" t="s">
        <v>47</v>
      </c>
      <c r="D26" s="108" t="s">
        <v>30</v>
      </c>
      <c r="F26" s="109">
        <v>11.391731125883275</v>
      </c>
      <c r="G26" s="109">
        <v>12.746807747136032</v>
      </c>
      <c r="H26" s="109">
        <v>15.784163849430112</v>
      </c>
      <c r="I26" s="109"/>
      <c r="J26" s="109">
        <v>5.8303098078948183</v>
      </c>
    </row>
    <row r="27" spans="1:10">
      <c r="A27" s="105"/>
      <c r="C27" s="107" t="s">
        <v>91</v>
      </c>
      <c r="D27" s="108" t="s">
        <v>33</v>
      </c>
      <c r="E27" s="99">
        <v>2007</v>
      </c>
      <c r="F27" s="109">
        <v>11.418323081277132</v>
      </c>
      <c r="G27" s="109">
        <v>12.418989999333816</v>
      </c>
      <c r="H27" s="109">
        <v>14.830488154999539</v>
      </c>
      <c r="I27" s="109"/>
      <c r="J27" s="109">
        <v>5.642634614251917</v>
      </c>
    </row>
    <row r="28" spans="1:10">
      <c r="A28" s="105"/>
      <c r="C28" s="107" t="s">
        <v>394</v>
      </c>
      <c r="D28" s="108" t="s">
        <v>357</v>
      </c>
      <c r="E28" s="110"/>
      <c r="F28" s="109">
        <v>11.33215168175955</v>
      </c>
      <c r="G28" s="109">
        <v>12.346641072860951</v>
      </c>
      <c r="H28" s="109">
        <v>16.834348000956179</v>
      </c>
      <c r="I28" s="109"/>
      <c r="J28" s="109">
        <v>5.750047961824686</v>
      </c>
    </row>
    <row r="29" spans="1:10">
      <c r="A29" s="105"/>
      <c r="C29" s="107" t="s">
        <v>46</v>
      </c>
      <c r="D29" s="108" t="s">
        <v>29</v>
      </c>
      <c r="F29" s="109">
        <v>11.278734707924151</v>
      </c>
      <c r="G29" s="109">
        <v>12.413099884044158</v>
      </c>
      <c r="H29" s="109">
        <v>17.895172312760195</v>
      </c>
      <c r="I29" s="109"/>
      <c r="J29" s="109">
        <v>6.3063018824558803</v>
      </c>
    </row>
    <row r="30" spans="1:10">
      <c r="A30" s="105"/>
      <c r="C30" s="107" t="s">
        <v>47</v>
      </c>
      <c r="D30" s="108" t="s">
        <v>30</v>
      </c>
      <c r="F30" s="109">
        <v>11.321509104451721</v>
      </c>
      <c r="G30" s="109">
        <v>12.419828675137676</v>
      </c>
      <c r="H30" s="109">
        <v>18.228581585017277</v>
      </c>
      <c r="I30" s="109"/>
      <c r="J30" s="109">
        <v>6.4573324198821807</v>
      </c>
    </row>
    <row r="31" spans="1:10">
      <c r="A31" s="105"/>
      <c r="C31" s="107" t="s">
        <v>81</v>
      </c>
      <c r="D31" s="108" t="s">
        <v>34</v>
      </c>
      <c r="E31" s="99">
        <v>2008</v>
      </c>
      <c r="F31" s="109">
        <v>10.961629034089404</v>
      </c>
      <c r="G31" s="109">
        <v>12.142873449410281</v>
      </c>
      <c r="H31" s="109">
        <v>18.158185759769239</v>
      </c>
      <c r="I31" s="109"/>
      <c r="J31" s="109">
        <v>6.7236272389589145</v>
      </c>
    </row>
    <row r="32" spans="1:10">
      <c r="A32" s="105"/>
      <c r="C32" s="107" t="s">
        <v>395</v>
      </c>
      <c r="D32" s="108" t="s">
        <v>358</v>
      </c>
      <c r="F32" s="109">
        <v>11.156699572556889</v>
      </c>
      <c r="G32" s="109">
        <v>12.583427700285027</v>
      </c>
      <c r="H32" s="109">
        <v>17.866785538957586</v>
      </c>
      <c r="I32" s="109"/>
      <c r="J32" s="109">
        <v>6.788998658089378</v>
      </c>
    </row>
    <row r="33" spans="1:10">
      <c r="A33" s="105"/>
      <c r="C33" s="107" t="s">
        <v>46</v>
      </c>
      <c r="D33" s="108" t="s">
        <v>29</v>
      </c>
      <c r="F33" s="109">
        <v>11.771299395147574</v>
      </c>
      <c r="G33" s="109">
        <v>13.37405900882899</v>
      </c>
      <c r="H33" s="109">
        <v>19.194203496929376</v>
      </c>
      <c r="I33" s="109"/>
      <c r="J33" s="109">
        <v>7.0407216345435684</v>
      </c>
    </row>
    <row r="34" spans="1:10">
      <c r="A34" s="105"/>
      <c r="C34" s="107" t="s">
        <v>47</v>
      </c>
      <c r="D34" s="108" t="s">
        <v>30</v>
      </c>
      <c r="F34" s="109">
        <v>12.832577435582277</v>
      </c>
      <c r="G34" s="109">
        <v>14.118467482062314</v>
      </c>
      <c r="H34" s="109">
        <v>21.536078843545596</v>
      </c>
      <c r="I34" s="109"/>
      <c r="J34" s="109">
        <v>7.2220408434523167</v>
      </c>
    </row>
    <row r="35" spans="1:10">
      <c r="A35" s="105"/>
      <c r="C35" s="107" t="s">
        <v>82</v>
      </c>
      <c r="D35" s="108" t="s">
        <v>35</v>
      </c>
      <c r="E35" s="99">
        <v>2009</v>
      </c>
      <c r="F35" s="109">
        <v>13.405980623704316</v>
      </c>
      <c r="G35" s="109">
        <v>15.2439430093726</v>
      </c>
      <c r="H35" s="109">
        <v>22.473101015854066</v>
      </c>
      <c r="I35" s="109"/>
      <c r="J35" s="109">
        <v>7.4528010351230902</v>
      </c>
    </row>
    <row r="36" spans="1:10">
      <c r="A36" s="105"/>
      <c r="C36" s="107" t="s">
        <v>396</v>
      </c>
      <c r="D36" s="108" t="s">
        <v>359</v>
      </c>
      <c r="F36" s="109">
        <v>14.103550128769303</v>
      </c>
      <c r="G36" s="109">
        <v>15.544210848351776</v>
      </c>
      <c r="H36" s="109">
        <v>22.113073870158701</v>
      </c>
      <c r="I36" s="109"/>
      <c r="J36" s="109">
        <v>7.3603068836998551</v>
      </c>
    </row>
    <row r="37" spans="1:10">
      <c r="A37" s="105"/>
      <c r="C37" s="107" t="s">
        <v>46</v>
      </c>
      <c r="D37" s="108" t="s">
        <v>29</v>
      </c>
      <c r="F37" s="109">
        <v>13.897437831476541</v>
      </c>
      <c r="G37" s="109">
        <v>14.9984827057269</v>
      </c>
      <c r="H37" s="109">
        <v>22.227907820839832</v>
      </c>
      <c r="I37" s="109"/>
      <c r="J37" s="109">
        <v>6.9720812799206078</v>
      </c>
    </row>
    <row r="38" spans="1:10">
      <c r="A38" s="105"/>
      <c r="C38" s="107" t="s">
        <v>47</v>
      </c>
      <c r="D38" s="108" t="s">
        <v>30</v>
      </c>
      <c r="F38" s="109">
        <v>12.400971398957626</v>
      </c>
      <c r="G38" s="109">
        <v>13.983883997885014</v>
      </c>
      <c r="H38" s="109">
        <v>17.921432392650431</v>
      </c>
      <c r="I38" s="109"/>
      <c r="J38" s="109">
        <v>6.4578120923781253</v>
      </c>
    </row>
    <row r="39" spans="1:10">
      <c r="A39" s="105"/>
      <c r="C39" s="107" t="s">
        <v>83</v>
      </c>
      <c r="D39" s="108" t="s">
        <v>36</v>
      </c>
      <c r="E39" s="99">
        <v>2010</v>
      </c>
      <c r="F39" s="109">
        <v>10.983613317303913</v>
      </c>
      <c r="G39" s="109">
        <v>12.973318414285247</v>
      </c>
      <c r="H39" s="109">
        <v>17.061226037811448</v>
      </c>
      <c r="I39" s="109"/>
      <c r="J39" s="109">
        <v>6.2105562608654665</v>
      </c>
    </row>
    <row r="40" spans="1:10">
      <c r="A40" s="105"/>
      <c r="C40" s="107" t="s">
        <v>397</v>
      </c>
      <c r="D40" s="108" t="s">
        <v>360</v>
      </c>
      <c r="F40" s="109">
        <v>9.9053385319222738</v>
      </c>
      <c r="G40" s="109">
        <v>12.338395554925516</v>
      </c>
      <c r="H40" s="109">
        <v>20.009039432199589</v>
      </c>
      <c r="I40" s="109"/>
      <c r="J40" s="109"/>
    </row>
    <row r="41" spans="1:10">
      <c r="A41" s="105"/>
      <c r="C41" s="107" t="s">
        <v>46</v>
      </c>
      <c r="D41" s="108" t="s">
        <v>29</v>
      </c>
      <c r="F41" s="109">
        <v>9.2934548520773124</v>
      </c>
      <c r="G41" s="109">
        <v>11.691903510573704</v>
      </c>
      <c r="H41" s="109">
        <v>18.249677037404808</v>
      </c>
      <c r="I41" s="109"/>
      <c r="J41" s="109"/>
    </row>
    <row r="42" spans="1:10">
      <c r="A42" s="105"/>
      <c r="C42" s="107" t="s">
        <v>47</v>
      </c>
      <c r="D42" s="108" t="s">
        <v>30</v>
      </c>
      <c r="F42" s="109">
        <v>9.3547880543461037</v>
      </c>
      <c r="G42" s="109">
        <v>11.261309490023915</v>
      </c>
      <c r="H42" s="109">
        <v>16.680529290250419</v>
      </c>
      <c r="I42" s="109"/>
      <c r="J42" s="109"/>
    </row>
    <row r="43" spans="1:10">
      <c r="A43" s="105"/>
      <c r="C43" s="107" t="s">
        <v>84</v>
      </c>
      <c r="D43" s="108" t="s">
        <v>37</v>
      </c>
      <c r="E43" s="99">
        <v>2011</v>
      </c>
      <c r="F43" s="109">
        <v>9.9482804567280692</v>
      </c>
      <c r="G43" s="109">
        <v>11.290080625303361</v>
      </c>
      <c r="H43" s="109">
        <v>13.466877995128007</v>
      </c>
      <c r="I43" s="109"/>
      <c r="J43" s="109"/>
    </row>
    <row r="44" spans="1:10">
      <c r="A44" s="105"/>
      <c r="C44" s="107" t="s">
        <v>398</v>
      </c>
      <c r="D44" s="108" t="s">
        <v>361</v>
      </c>
      <c r="F44" s="109">
        <v>10.318809176195474</v>
      </c>
      <c r="G44" s="109">
        <v>11.789962885497269</v>
      </c>
      <c r="H44" s="109">
        <v>11.089436421948523</v>
      </c>
      <c r="I44" s="109"/>
      <c r="J44" s="109"/>
    </row>
    <row r="45" spans="1:10">
      <c r="A45" s="105"/>
      <c r="C45" s="107" t="s">
        <v>46</v>
      </c>
      <c r="D45" s="108" t="s">
        <v>29</v>
      </c>
      <c r="F45" s="109">
        <v>10.468268277006764</v>
      </c>
      <c r="G45" s="109">
        <v>10.718846767976501</v>
      </c>
      <c r="H45" s="109">
        <v>10.545846083778812</v>
      </c>
      <c r="I45" s="109"/>
      <c r="J45" s="109"/>
    </row>
    <row r="46" spans="1:10">
      <c r="A46" s="105"/>
      <c r="C46" s="107" t="s">
        <v>47</v>
      </c>
      <c r="D46" s="108" t="s">
        <v>30</v>
      </c>
      <c r="F46" s="109">
        <v>11.950038407906565</v>
      </c>
      <c r="G46" s="109">
        <v>9.943993164710772</v>
      </c>
      <c r="H46" s="109">
        <v>9.4680699171642839</v>
      </c>
      <c r="I46" s="109"/>
      <c r="J46" s="109"/>
    </row>
    <row r="47" spans="1:10">
      <c r="A47" s="105"/>
      <c r="C47" s="107" t="s">
        <v>85</v>
      </c>
      <c r="D47" s="108" t="s">
        <v>38</v>
      </c>
      <c r="E47" s="99">
        <v>2012</v>
      </c>
      <c r="F47" s="109">
        <v>13.150047999713003</v>
      </c>
      <c r="G47" s="109">
        <v>11.307171615874882</v>
      </c>
      <c r="H47" s="109">
        <v>10.076140017460574</v>
      </c>
      <c r="I47" s="109"/>
      <c r="J47" s="109"/>
    </row>
    <row r="48" spans="1:10">
      <c r="A48" s="105"/>
      <c r="C48" s="107" t="s">
        <v>399</v>
      </c>
      <c r="D48" s="108" t="s">
        <v>362</v>
      </c>
      <c r="F48" s="109">
        <v>13.055728820512211</v>
      </c>
      <c r="G48" s="109">
        <v>11.767651857851378</v>
      </c>
      <c r="H48" s="109">
        <v>10.434645196867551</v>
      </c>
      <c r="I48" s="109"/>
      <c r="J48" s="109"/>
    </row>
    <row r="49" spans="1:10">
      <c r="A49" s="105"/>
      <c r="C49" s="107" t="s">
        <v>46</v>
      </c>
      <c r="D49" s="108" t="s">
        <v>29</v>
      </c>
      <c r="F49" s="109">
        <v>12.836367191267342</v>
      </c>
      <c r="G49" s="109">
        <v>11.508084458086058</v>
      </c>
      <c r="H49" s="109">
        <v>9.8799617897832217</v>
      </c>
      <c r="I49" s="109"/>
      <c r="J49" s="109"/>
    </row>
    <row r="50" spans="1:10">
      <c r="A50" s="105"/>
      <c r="C50" s="107" t="s">
        <v>47</v>
      </c>
      <c r="D50" s="108" t="s">
        <v>30</v>
      </c>
      <c r="F50" s="109">
        <v>12.059091750530184</v>
      </c>
      <c r="G50" s="109">
        <v>11.035396704771566</v>
      </c>
      <c r="H50" s="109">
        <v>9.0623124028538342</v>
      </c>
      <c r="I50" s="109"/>
      <c r="J50" s="109"/>
    </row>
    <row r="51" spans="1:10">
      <c r="A51" s="105"/>
      <c r="C51" s="107" t="s">
        <v>86</v>
      </c>
      <c r="D51" s="108" t="s">
        <v>39</v>
      </c>
      <c r="E51" s="99">
        <v>2013</v>
      </c>
      <c r="F51" s="109">
        <v>11.38132935348464</v>
      </c>
      <c r="G51" s="109">
        <v>10.6106255577597</v>
      </c>
      <c r="H51" s="109">
        <v>8.465941256752469</v>
      </c>
      <c r="I51" s="109">
        <v>7.2084110692215022</v>
      </c>
      <c r="J51" s="109"/>
    </row>
    <row r="52" spans="1:10">
      <c r="A52" s="105"/>
      <c r="C52" s="107" t="s">
        <v>400</v>
      </c>
      <c r="D52" s="108" t="s">
        <v>363</v>
      </c>
      <c r="F52" s="109">
        <v>10.22868571053831</v>
      </c>
      <c r="G52" s="109">
        <v>10.31665903666886</v>
      </c>
      <c r="H52" s="109">
        <v>8.3321549687594736</v>
      </c>
      <c r="I52" s="109">
        <v>7.0491237177459576</v>
      </c>
      <c r="J52" s="109"/>
    </row>
    <row r="53" spans="1:10">
      <c r="A53" s="105"/>
      <c r="C53" s="107" t="s">
        <v>46</v>
      </c>
      <c r="D53" s="108" t="s">
        <v>29</v>
      </c>
      <c r="F53" s="109">
        <v>9.3268803417819832</v>
      </c>
      <c r="G53" s="109">
        <v>9.8012731506898785</v>
      </c>
      <c r="H53" s="109">
        <v>7.9438136590398125</v>
      </c>
      <c r="I53" s="109">
        <v>7.4188103125799811</v>
      </c>
      <c r="J53" s="109"/>
    </row>
    <row r="54" spans="1:10">
      <c r="A54" s="105"/>
      <c r="C54" s="107" t="s">
        <v>47</v>
      </c>
      <c r="D54" s="108" t="s">
        <v>30</v>
      </c>
      <c r="F54" s="109">
        <v>8.5603291237269854</v>
      </c>
      <c r="G54" s="109">
        <v>9.5308053570428282</v>
      </c>
      <c r="H54" s="109">
        <v>7.7727904873411768</v>
      </c>
      <c r="I54" s="109">
        <v>7.849747791742101</v>
      </c>
      <c r="J54" s="109"/>
    </row>
    <row r="55" spans="1:10">
      <c r="A55" s="105"/>
      <c r="C55" s="107" t="s">
        <v>87</v>
      </c>
      <c r="D55" s="108" t="s">
        <v>40</v>
      </c>
      <c r="E55" s="99">
        <v>2014</v>
      </c>
      <c r="F55" s="109">
        <v>7.6198175867048441</v>
      </c>
      <c r="G55" s="109">
        <v>8.6344858947465024</v>
      </c>
      <c r="H55" s="109">
        <v>7.4803036376569114</v>
      </c>
      <c r="I55" s="109">
        <v>6.9941708890531809</v>
      </c>
      <c r="J55" s="109"/>
    </row>
    <row r="56" spans="1:10">
      <c r="A56" s="105"/>
      <c r="C56" s="107" t="s">
        <v>401</v>
      </c>
      <c r="D56" s="108" t="s">
        <v>364</v>
      </c>
      <c r="F56" s="109">
        <v>7.2507618222741614</v>
      </c>
      <c r="G56" s="109">
        <v>8.2338252671339465</v>
      </c>
      <c r="H56" s="109">
        <v>7.2846962703906817</v>
      </c>
      <c r="I56" s="109">
        <v>6.7119300297503823</v>
      </c>
      <c r="J56" s="109"/>
    </row>
    <row r="57" spans="1:10">
      <c r="A57" s="105"/>
      <c r="C57" s="107" t="s">
        <v>46</v>
      </c>
      <c r="D57" s="108" t="s">
        <v>29</v>
      </c>
      <c r="F57" s="109">
        <v>6.4632530700921205</v>
      </c>
      <c r="G57" s="109">
        <v>7.529815953177696</v>
      </c>
      <c r="H57" s="109">
        <v>6.8418075705392338</v>
      </c>
      <c r="I57" s="109">
        <v>6.3840548968749475</v>
      </c>
      <c r="J57" s="109"/>
    </row>
    <row r="58" spans="1:10">
      <c r="A58" s="105"/>
      <c r="C58" s="107" t="s">
        <v>47</v>
      </c>
      <c r="D58" s="108" t="s">
        <v>30</v>
      </c>
      <c r="F58" s="109">
        <v>6.2866256365949456</v>
      </c>
      <c r="G58" s="109">
        <v>7.1661456877816185</v>
      </c>
      <c r="H58" s="109">
        <v>6.6787554010032046</v>
      </c>
      <c r="I58" s="109">
        <v>6.7729037399467469</v>
      </c>
      <c r="J58" s="109"/>
    </row>
    <row r="59" spans="1:10">
      <c r="A59" s="105"/>
      <c r="C59" s="107" t="s">
        <v>42</v>
      </c>
      <c r="D59" s="108" t="s">
        <v>41</v>
      </c>
      <c r="E59" s="99">
        <v>2015</v>
      </c>
      <c r="F59" s="109">
        <v>6.0225653276222824</v>
      </c>
      <c r="G59" s="109">
        <v>6.9756708958280278</v>
      </c>
      <c r="H59" s="109">
        <v>6.4902593477603086</v>
      </c>
      <c r="I59" s="109">
        <v>6.7596555460666572</v>
      </c>
      <c r="J59" s="109"/>
    </row>
    <row r="60" spans="1:10">
      <c r="A60" s="105"/>
      <c r="C60" s="107" t="s">
        <v>402</v>
      </c>
      <c r="D60" s="108" t="s">
        <v>365</v>
      </c>
      <c r="F60" s="109">
        <v>5.2566998324805239</v>
      </c>
      <c r="G60" s="109">
        <v>6.9984756152424916</v>
      </c>
      <c r="H60" s="109">
        <v>6.4616423453437326</v>
      </c>
      <c r="I60" s="109">
        <v>6.6232727016811968</v>
      </c>
      <c r="J60" s="109"/>
    </row>
    <row r="61" spans="1:10">
      <c r="A61" s="105"/>
      <c r="C61" s="107" t="s">
        <v>46</v>
      </c>
      <c r="D61" s="108" t="s">
        <v>29</v>
      </c>
      <c r="F61" s="109">
        <v>4.643686025271295</v>
      </c>
      <c r="G61" s="109">
        <v>6.87846343237974</v>
      </c>
      <c r="H61" s="109">
        <v>6.396258043453849</v>
      </c>
      <c r="I61" s="109">
        <v>6.4110526756597546</v>
      </c>
      <c r="J61" s="109"/>
    </row>
    <row r="62" spans="1:10">
      <c r="A62" s="105"/>
      <c r="C62" s="107" t="s">
        <v>47</v>
      </c>
      <c r="D62" s="108" t="s">
        <v>30</v>
      </c>
      <c r="F62" s="109">
        <v>4.7744993018943633</v>
      </c>
      <c r="G62" s="109">
        <v>6.5978888877269997</v>
      </c>
      <c r="H62" s="109">
        <v>6.252140990014289</v>
      </c>
      <c r="I62" s="109">
        <v>6.5274980731456251</v>
      </c>
      <c r="J62" s="109"/>
    </row>
    <row r="63" spans="1:10">
      <c r="A63" s="105"/>
      <c r="C63" s="107" t="s">
        <v>353</v>
      </c>
      <c r="D63" s="108" t="s">
        <v>354</v>
      </c>
      <c r="E63" s="99">
        <v>2016</v>
      </c>
      <c r="F63" s="109">
        <v>4.8555352843332606</v>
      </c>
      <c r="G63" s="109">
        <v>6.5354776812061406</v>
      </c>
      <c r="H63" s="109">
        <v>6.1477277817192189</v>
      </c>
      <c r="I63" s="109">
        <v>6.300096393454643</v>
      </c>
      <c r="J63" s="109"/>
    </row>
    <row r="64" spans="1:10">
      <c r="A64" s="105"/>
      <c r="C64" s="107" t="s">
        <v>368</v>
      </c>
      <c r="D64" s="108" t="s">
        <v>366</v>
      </c>
      <c r="F64" s="109">
        <v>4.670796376767111</v>
      </c>
      <c r="G64" s="109">
        <v>6.4950414416258928</v>
      </c>
      <c r="H64" s="109">
        <v>6.5149131942780221</v>
      </c>
      <c r="I64" s="109">
        <v>6.2947980120261153</v>
      </c>
      <c r="J64" s="109"/>
    </row>
    <row r="65" spans="1:10">
      <c r="A65" s="105"/>
      <c r="C65" s="107" t="s">
        <v>46</v>
      </c>
      <c r="D65" s="108" t="s">
        <v>29</v>
      </c>
      <c r="F65" s="109">
        <v>4.4718145957840738</v>
      </c>
      <c r="G65" s="109">
        <v>6.2315843065449679</v>
      </c>
      <c r="H65" s="109">
        <v>6.7071663261596788</v>
      </c>
      <c r="I65" s="109">
        <v>6.026962584727567</v>
      </c>
      <c r="J65" s="109"/>
    </row>
    <row r="66" spans="1:10">
      <c r="A66" s="105"/>
      <c r="C66" s="107" t="s">
        <v>47</v>
      </c>
      <c r="D66" s="108" t="s">
        <v>30</v>
      </c>
      <c r="F66" s="109">
        <v>4.2199989828639115</v>
      </c>
      <c r="G66" s="109">
        <v>5.9221210710710848</v>
      </c>
      <c r="H66" s="109">
        <v>6.7348787630385578</v>
      </c>
      <c r="I66" s="109">
        <v>5.9333985054974265</v>
      </c>
      <c r="J66" s="109"/>
    </row>
    <row r="67" spans="1:10">
      <c r="A67" s="105"/>
      <c r="C67" s="82" t="s">
        <v>435</v>
      </c>
      <c r="D67" s="82" t="s">
        <v>420</v>
      </c>
      <c r="E67" s="99">
        <v>2017</v>
      </c>
      <c r="F67" s="109">
        <v>3.6232238019539587</v>
      </c>
      <c r="G67" s="109">
        <v>5.5065894321489584</v>
      </c>
      <c r="H67" s="109">
        <v>6.2881276645629551</v>
      </c>
      <c r="I67" s="109">
        <v>5.9322678291111739</v>
      </c>
      <c r="J67" s="109"/>
    </row>
    <row r="68" spans="1:10">
      <c r="A68" s="105"/>
      <c r="C68" s="82" t="s">
        <v>436</v>
      </c>
      <c r="D68" s="82" t="s">
        <v>421</v>
      </c>
      <c r="F68" s="109">
        <v>3.5053940794699532</v>
      </c>
      <c r="G68" s="109">
        <v>5.3005865372037979</v>
      </c>
      <c r="H68" s="109">
        <v>6.2792143237254914</v>
      </c>
      <c r="I68" s="109">
        <v>5.817982078757364</v>
      </c>
      <c r="J68" s="109"/>
    </row>
    <row r="69" spans="1:10">
      <c r="A69" s="105"/>
      <c r="C69" s="107" t="s">
        <v>46</v>
      </c>
      <c r="D69" s="108" t="s">
        <v>29</v>
      </c>
      <c r="F69" s="109">
        <v>3.4087983255518233</v>
      </c>
      <c r="G69" s="109">
        <v>5.1974658312544193</v>
      </c>
      <c r="H69" s="109">
        <v>6.2352986933586676</v>
      </c>
      <c r="I69" s="109">
        <v>5.7693283474995019</v>
      </c>
      <c r="J69" s="109"/>
    </row>
    <row r="70" spans="1:10">
      <c r="A70" s="105"/>
      <c r="C70" s="107" t="s">
        <v>47</v>
      </c>
      <c r="D70" s="108" t="s">
        <v>30</v>
      </c>
      <c r="F70" s="109">
        <v>3.1982015203746048</v>
      </c>
      <c r="G70" s="109">
        <v>4.7965198469945953</v>
      </c>
      <c r="H70" s="109">
        <v>5.8066010802974999</v>
      </c>
      <c r="I70" s="109">
        <v>5.5590635281685596</v>
      </c>
      <c r="J70" s="109"/>
    </row>
    <row r="71" spans="1:10">
      <c r="A71" s="105"/>
      <c r="C71" s="82" t="s">
        <v>526</v>
      </c>
      <c r="D71" s="82" t="s">
        <v>540</v>
      </c>
      <c r="E71" s="99">
        <v>2018</v>
      </c>
      <c r="F71" s="109">
        <v>3.057980855956588</v>
      </c>
      <c r="G71" s="109">
        <v>4.4407799221003588</v>
      </c>
      <c r="H71" s="109">
        <v>5.5546012462907122</v>
      </c>
      <c r="I71" s="109">
        <v>5.5171912550865025</v>
      </c>
      <c r="J71" s="109"/>
    </row>
    <row r="72" spans="1:10">
      <c r="A72" s="105"/>
      <c r="C72" s="82" t="s">
        <v>527</v>
      </c>
      <c r="D72" s="82" t="s">
        <v>541</v>
      </c>
      <c r="F72" s="109">
        <v>3.1807614012327456</v>
      </c>
      <c r="G72" s="109">
        <v>4.3610015560161326</v>
      </c>
      <c r="H72" s="109">
        <v>5.3780335734086187</v>
      </c>
      <c r="I72" s="109">
        <v>5.6124826157084087</v>
      </c>
      <c r="J72" s="109"/>
    </row>
    <row r="73" spans="1:10">
      <c r="A73" s="105"/>
      <c r="C73" s="107" t="s">
        <v>46</v>
      </c>
      <c r="D73" s="108" t="s">
        <v>29</v>
      </c>
      <c r="F73" s="109">
        <v>3.5094992716314999</v>
      </c>
      <c r="G73" s="109">
        <v>4.6883753086187854</v>
      </c>
      <c r="H73" s="109">
        <v>5.4407086524546884</v>
      </c>
      <c r="I73" s="109">
        <v>5.5918800782581739</v>
      </c>
      <c r="J73" s="109"/>
    </row>
    <row r="74" spans="1:10">
      <c r="A74" s="105"/>
      <c r="C74" s="107" t="s">
        <v>47</v>
      </c>
      <c r="D74" s="108" t="s">
        <v>30</v>
      </c>
      <c r="F74" s="109">
        <v>3.3686444554062311</v>
      </c>
      <c r="G74" s="109">
        <v>5.1086700002546719</v>
      </c>
      <c r="H74" s="109">
        <v>5.5128869174252957</v>
      </c>
      <c r="I74" s="109">
        <v>5.7807308854083761</v>
      </c>
      <c r="J74" s="109"/>
    </row>
    <row r="75" spans="1:10">
      <c r="A75" s="105"/>
      <c r="C75" s="82" t="s">
        <v>528</v>
      </c>
      <c r="D75" s="82" t="s">
        <v>542</v>
      </c>
      <c r="E75" s="99">
        <v>2019</v>
      </c>
      <c r="F75" s="109">
        <v>3.7142110583079204</v>
      </c>
      <c r="G75" s="109">
        <v>5.2877553101455765</v>
      </c>
      <c r="H75" s="109">
        <v>5.2457544757681234</v>
      </c>
      <c r="I75" s="109">
        <v>5.7017773135798322</v>
      </c>
      <c r="J75" s="109"/>
    </row>
    <row r="76" spans="1:10">
      <c r="A76" s="105"/>
      <c r="C76" s="82" t="s">
        <v>600</v>
      </c>
      <c r="D76" s="82" t="s">
        <v>605</v>
      </c>
      <c r="F76" s="109">
        <v>3.6304903576795473</v>
      </c>
      <c r="G76" s="109">
        <v>4.9666795363836753</v>
      </c>
      <c r="H76" s="109">
        <v>5.0658197928576723</v>
      </c>
      <c r="I76" s="109">
        <v>5.6499698687421906</v>
      </c>
      <c r="J76" s="109"/>
    </row>
    <row r="77" spans="1:10">
      <c r="A77" s="105"/>
      <c r="C77" s="82" t="s">
        <v>46</v>
      </c>
      <c r="D77" s="82" t="s">
        <v>29</v>
      </c>
      <c r="F77" s="109">
        <v>3.8177663425162289</v>
      </c>
      <c r="G77" s="109">
        <v>4.9976509905660835</v>
      </c>
      <c r="H77" s="109">
        <v>4.9573603765976086</v>
      </c>
      <c r="I77" s="109">
        <v>5.4389498922390294</v>
      </c>
      <c r="J77" s="109"/>
    </row>
    <row r="78" spans="1:10">
      <c r="A78" s="105"/>
      <c r="C78" s="82" t="s">
        <v>47</v>
      </c>
      <c r="D78" s="82" t="s">
        <v>30</v>
      </c>
      <c r="F78" s="109">
        <v>3.4735626962929707</v>
      </c>
      <c r="G78" s="109">
        <v>4.4111737094457899</v>
      </c>
      <c r="H78" s="109">
        <v>4.494144566431606</v>
      </c>
      <c r="I78" s="109">
        <v>4.8380193634579767</v>
      </c>
    </row>
    <row r="79" spans="1:10">
      <c r="A79" s="105"/>
      <c r="C79" s="82" t="s">
        <v>582</v>
      </c>
      <c r="D79" s="82" t="s">
        <v>583</v>
      </c>
      <c r="E79" s="99">
        <v>2020</v>
      </c>
      <c r="F79" s="109">
        <v>3.6182483000575587</v>
      </c>
      <c r="G79" s="109">
        <v>4.324818652254578</v>
      </c>
      <c r="H79" s="109">
        <v>4.2428005923817187</v>
      </c>
      <c r="I79" s="109">
        <v>4.6396642510646595</v>
      </c>
    </row>
    <row r="80" spans="1:10">
      <c r="A80" s="105"/>
      <c r="C80" s="82" t="s">
        <v>603</v>
      </c>
      <c r="D80" s="82" t="s">
        <v>606</v>
      </c>
      <c r="F80" s="109">
        <v>3.5540081406115118</v>
      </c>
      <c r="G80" s="109">
        <v>4.4641543533776114</v>
      </c>
      <c r="H80" s="109">
        <v>4.1827454603001835</v>
      </c>
      <c r="I80" s="109">
        <v>4.667015322124259</v>
      </c>
    </row>
    <row r="81" spans="1:9">
      <c r="A81" s="105"/>
      <c r="F81" s="109"/>
      <c r="G81" s="109"/>
      <c r="H81" s="109"/>
      <c r="I81" s="109"/>
    </row>
    <row r="82" spans="1:9">
      <c r="A82" s="105"/>
    </row>
    <row r="83" spans="1:9">
      <c r="A83" s="105"/>
    </row>
    <row r="84" spans="1:9">
      <c r="A84" s="105"/>
    </row>
    <row r="85" spans="1:9">
      <c r="A85" s="105"/>
    </row>
    <row r="86" spans="1:9">
      <c r="A86" s="105"/>
    </row>
    <row r="87" spans="1:9">
      <c r="A87" s="105"/>
    </row>
    <row r="88" spans="1:9">
      <c r="A88" s="105"/>
    </row>
    <row r="89" spans="1:9">
      <c r="A89" s="105"/>
    </row>
    <row r="90" spans="1:9">
      <c r="A90" s="105"/>
    </row>
    <row r="91" spans="1:9">
      <c r="A91" s="105"/>
    </row>
    <row r="92" spans="1:9">
      <c r="A92" s="105"/>
    </row>
    <row r="93" spans="1:9">
      <c r="A93" s="105"/>
    </row>
    <row r="94" spans="1:9">
      <c r="A94" s="105"/>
    </row>
    <row r="95" spans="1:9">
      <c r="A95" s="105"/>
    </row>
    <row r="96" spans="1:9">
      <c r="A96" s="105"/>
    </row>
    <row r="97" spans="1:1">
      <c r="A97" s="105"/>
    </row>
    <row r="98" spans="1:1">
      <c r="A98" s="105"/>
    </row>
    <row r="99" spans="1:1">
      <c r="A99" s="105"/>
    </row>
    <row r="100" spans="1:1">
      <c r="A100" s="105"/>
    </row>
    <row r="101" spans="1:1">
      <c r="A101" s="105"/>
    </row>
    <row r="102" spans="1:1">
      <c r="A102" s="105"/>
    </row>
  </sheetData>
  <hyperlinks>
    <hyperlink ref="C1" location="Jegyzék_index!A1" display="Vissza a jegyzékre / Return to the Index" xr:uid="{3DF3DF14-7CF7-4529-B477-0C238E952967}"/>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86C5-D975-4EBC-9BB0-A894A421EDE2}">
  <dimension ref="A1:E136"/>
  <sheetViews>
    <sheetView showGridLines="0" zoomScale="75" zoomScaleNormal="75" workbookViewId="0"/>
  </sheetViews>
  <sheetFormatPr defaultRowHeight="15.75"/>
  <cols>
    <col min="1" max="1" width="12.7109375" style="35" customWidth="1"/>
    <col min="2" max="2" width="108.85546875" style="35" customWidth="1"/>
    <col min="3" max="3" width="12.5703125" style="35" customWidth="1"/>
    <col min="4" max="4" width="24.140625" style="35" bestFit="1" customWidth="1"/>
    <col min="5" max="5" width="40.140625" style="35" bestFit="1" customWidth="1"/>
    <col min="6" max="16384" width="9.140625" style="35"/>
  </cols>
  <sheetData>
    <row r="1" spans="1:5">
      <c r="A1" s="43" t="s">
        <v>61</v>
      </c>
      <c r="B1" s="450" t="s">
        <v>1338</v>
      </c>
      <c r="C1" s="11" t="s">
        <v>646</v>
      </c>
    </row>
    <row r="2" spans="1:5">
      <c r="A2" s="43" t="s">
        <v>62</v>
      </c>
      <c r="B2" s="450" t="s">
        <v>1571</v>
      </c>
    </row>
    <row r="3" spans="1:5">
      <c r="A3" s="43" t="s">
        <v>43</v>
      </c>
      <c r="B3" s="35" t="s">
        <v>99</v>
      </c>
    </row>
    <row r="4" spans="1:5">
      <c r="A4" s="43" t="s">
        <v>63</v>
      </c>
      <c r="B4" s="35" t="s">
        <v>1211</v>
      </c>
    </row>
    <row r="5" spans="1:5">
      <c r="A5" s="48" t="s">
        <v>64</v>
      </c>
    </row>
    <row r="6" spans="1:5">
      <c r="A6" s="48" t="s">
        <v>65</v>
      </c>
      <c r="D6" s="35" t="s">
        <v>1159</v>
      </c>
      <c r="E6" s="35" t="s">
        <v>1339</v>
      </c>
    </row>
    <row r="7" spans="1:5">
      <c r="D7" s="403" t="s">
        <v>1047</v>
      </c>
      <c r="E7" s="403" t="s">
        <v>1048</v>
      </c>
    </row>
    <row r="8" spans="1:5">
      <c r="C8" s="451">
        <v>40209</v>
      </c>
      <c r="D8" s="452">
        <v>-40.9</v>
      </c>
      <c r="E8" s="452">
        <v>53.6</v>
      </c>
    </row>
    <row r="9" spans="1:5">
      <c r="C9" s="451">
        <v>40237</v>
      </c>
      <c r="D9" s="452">
        <v>-40.6</v>
      </c>
      <c r="E9" s="452">
        <v>50</v>
      </c>
    </row>
    <row r="10" spans="1:5">
      <c r="C10" s="451">
        <v>40268</v>
      </c>
      <c r="D10" s="452">
        <v>-36.6</v>
      </c>
      <c r="E10" s="452">
        <v>41</v>
      </c>
    </row>
    <row r="11" spans="1:5">
      <c r="C11" s="451">
        <v>40298</v>
      </c>
      <c r="D11" s="452">
        <v>-33.5</v>
      </c>
      <c r="E11" s="452">
        <v>33.1</v>
      </c>
    </row>
    <row r="12" spans="1:5">
      <c r="C12" s="451">
        <v>40329</v>
      </c>
      <c r="D12" s="452">
        <v>-26.3</v>
      </c>
      <c r="E12" s="452">
        <v>22.6</v>
      </c>
    </row>
    <row r="13" spans="1:5">
      <c r="C13" s="451">
        <v>40359</v>
      </c>
      <c r="D13" s="452">
        <v>-22</v>
      </c>
      <c r="E13" s="452">
        <v>18.2</v>
      </c>
    </row>
    <row r="14" spans="1:5">
      <c r="C14" s="451">
        <v>40390</v>
      </c>
      <c r="D14" s="452">
        <v>-25.4</v>
      </c>
      <c r="E14" s="452">
        <v>21.2</v>
      </c>
    </row>
    <row r="15" spans="1:5">
      <c r="C15" s="451">
        <v>40421</v>
      </c>
      <c r="D15" s="452">
        <v>-19.600000000000001</v>
      </c>
      <c r="E15" s="452">
        <v>19.600000000000001</v>
      </c>
    </row>
    <row r="16" spans="1:5">
      <c r="C16" s="451">
        <v>40451</v>
      </c>
      <c r="D16" s="452">
        <v>-20.399999999999999</v>
      </c>
      <c r="E16" s="452">
        <v>21.4</v>
      </c>
    </row>
    <row r="17" spans="3:5">
      <c r="C17" s="451">
        <v>40482</v>
      </c>
      <c r="D17" s="452">
        <v>-17.5</v>
      </c>
      <c r="E17" s="452">
        <v>16.899999999999999</v>
      </c>
    </row>
    <row r="18" spans="3:5">
      <c r="C18" s="451">
        <v>40512</v>
      </c>
      <c r="D18" s="452">
        <v>-16.2</v>
      </c>
      <c r="E18" s="452">
        <v>22.5</v>
      </c>
    </row>
    <row r="19" spans="3:5">
      <c r="C19" s="451">
        <v>40543</v>
      </c>
      <c r="D19" s="452">
        <v>-19.600000000000001</v>
      </c>
      <c r="E19" s="452">
        <v>28.1</v>
      </c>
    </row>
    <row r="20" spans="3:5">
      <c r="C20" s="451">
        <v>40574</v>
      </c>
      <c r="D20" s="452">
        <v>-20.6</v>
      </c>
      <c r="E20" s="452">
        <v>28.3</v>
      </c>
    </row>
    <row r="21" spans="3:5">
      <c r="C21" s="451">
        <v>40602</v>
      </c>
      <c r="D21" s="452">
        <v>-22.4</v>
      </c>
      <c r="E21" s="452">
        <v>27.5</v>
      </c>
    </row>
    <row r="22" spans="3:5">
      <c r="C22" s="451">
        <v>40633</v>
      </c>
      <c r="D22" s="452">
        <v>-30.3</v>
      </c>
      <c r="E22" s="452">
        <v>40</v>
      </c>
    </row>
    <row r="23" spans="3:5">
      <c r="C23" s="451">
        <v>40663</v>
      </c>
      <c r="D23" s="452">
        <v>-30</v>
      </c>
      <c r="E23" s="452">
        <v>36.5</v>
      </c>
    </row>
    <row r="24" spans="3:5">
      <c r="C24" s="451">
        <v>40694</v>
      </c>
      <c r="D24" s="452">
        <v>-31.2</v>
      </c>
      <c r="E24" s="452">
        <v>33.9</v>
      </c>
    </row>
    <row r="25" spans="3:5">
      <c r="C25" s="451">
        <v>40724</v>
      </c>
      <c r="D25" s="452">
        <v>-35.5</v>
      </c>
      <c r="E25" s="452">
        <v>35.5</v>
      </c>
    </row>
    <row r="26" spans="3:5">
      <c r="C26" s="451">
        <v>40755</v>
      </c>
      <c r="D26" s="452">
        <v>-36.5</v>
      </c>
      <c r="E26" s="452">
        <v>36</v>
      </c>
    </row>
    <row r="27" spans="3:5">
      <c r="C27" s="451">
        <v>40786</v>
      </c>
      <c r="D27" s="452">
        <v>-33.6</v>
      </c>
      <c r="E27" s="452">
        <v>32</v>
      </c>
    </row>
    <row r="28" spans="3:5">
      <c r="C28" s="451">
        <v>40816</v>
      </c>
      <c r="D28" s="452">
        <v>-38.9</v>
      </c>
      <c r="E28" s="452">
        <v>39.299999999999997</v>
      </c>
    </row>
    <row r="29" spans="3:5">
      <c r="C29" s="451">
        <v>40847</v>
      </c>
      <c r="D29" s="452">
        <v>-42.3</v>
      </c>
      <c r="E29" s="452">
        <v>40.799999999999997</v>
      </c>
    </row>
    <row r="30" spans="3:5">
      <c r="C30" s="451">
        <v>40877</v>
      </c>
      <c r="D30" s="452">
        <v>-42.5</v>
      </c>
      <c r="E30" s="452">
        <v>43.1</v>
      </c>
    </row>
    <row r="31" spans="3:5">
      <c r="C31" s="451">
        <v>40908</v>
      </c>
      <c r="D31" s="452">
        <v>-47</v>
      </c>
      <c r="E31" s="452">
        <v>48.9</v>
      </c>
    </row>
    <row r="32" spans="3:5">
      <c r="C32" s="451">
        <v>40939</v>
      </c>
      <c r="D32" s="452">
        <v>-49.4</v>
      </c>
      <c r="E32" s="452">
        <v>49.3</v>
      </c>
    </row>
    <row r="33" spans="3:5">
      <c r="C33" s="451">
        <v>40968</v>
      </c>
      <c r="D33" s="452">
        <v>-44.1</v>
      </c>
      <c r="E33" s="452">
        <v>45.6</v>
      </c>
    </row>
    <row r="34" spans="3:5">
      <c r="C34" s="451">
        <v>40999</v>
      </c>
      <c r="D34" s="452">
        <v>-43.1</v>
      </c>
      <c r="E34" s="452">
        <v>48.6</v>
      </c>
    </row>
    <row r="35" spans="3:5">
      <c r="C35" s="451">
        <v>41029</v>
      </c>
      <c r="D35" s="452">
        <v>-41.1</v>
      </c>
      <c r="E35" s="452">
        <v>39</v>
      </c>
    </row>
    <row r="36" spans="3:5">
      <c r="C36" s="451">
        <v>41060</v>
      </c>
      <c r="D36" s="452">
        <v>-48.4</v>
      </c>
      <c r="E36" s="452">
        <v>42.8</v>
      </c>
    </row>
    <row r="37" spans="3:5">
      <c r="C37" s="451">
        <v>41090</v>
      </c>
      <c r="D37" s="452">
        <v>-46.5</v>
      </c>
      <c r="E37" s="452">
        <v>40.5</v>
      </c>
    </row>
    <row r="38" spans="3:5">
      <c r="C38" s="451">
        <v>41121</v>
      </c>
      <c r="D38" s="452">
        <v>-45.6</v>
      </c>
      <c r="E38" s="452">
        <v>39</v>
      </c>
    </row>
    <row r="39" spans="3:5">
      <c r="C39" s="451">
        <v>41152</v>
      </c>
      <c r="D39" s="452">
        <v>-47.2</v>
      </c>
      <c r="E39" s="452">
        <v>38.200000000000003</v>
      </c>
    </row>
    <row r="40" spans="3:5">
      <c r="C40" s="451">
        <v>41182</v>
      </c>
      <c r="D40" s="452">
        <v>-45.2</v>
      </c>
      <c r="E40" s="452">
        <v>33.200000000000003</v>
      </c>
    </row>
    <row r="41" spans="3:5">
      <c r="C41" s="451">
        <v>41213</v>
      </c>
      <c r="D41" s="452">
        <v>-47.5</v>
      </c>
      <c r="E41" s="452">
        <v>43</v>
      </c>
    </row>
    <row r="42" spans="3:5">
      <c r="C42" s="451">
        <v>41243</v>
      </c>
      <c r="D42" s="452">
        <v>-47.4</v>
      </c>
      <c r="E42" s="452">
        <v>44.4</v>
      </c>
    </row>
    <row r="43" spans="3:5">
      <c r="C43" s="451">
        <v>41274</v>
      </c>
      <c r="D43" s="452">
        <v>-45.5</v>
      </c>
      <c r="E43" s="452">
        <v>44.9</v>
      </c>
    </row>
    <row r="44" spans="3:5">
      <c r="C44" s="451">
        <v>41305</v>
      </c>
      <c r="D44" s="452">
        <v>-38.200000000000003</v>
      </c>
      <c r="E44" s="452">
        <v>40.700000000000003</v>
      </c>
    </row>
    <row r="45" spans="3:5">
      <c r="C45" s="451">
        <v>41333</v>
      </c>
      <c r="D45" s="452">
        <v>-35.6</v>
      </c>
      <c r="E45" s="452">
        <v>32.299999999999997</v>
      </c>
    </row>
    <row r="46" spans="3:5">
      <c r="C46" s="451">
        <v>41364</v>
      </c>
      <c r="D46" s="452">
        <v>-31.7</v>
      </c>
      <c r="E46" s="452">
        <v>34.200000000000003</v>
      </c>
    </row>
    <row r="47" spans="3:5">
      <c r="C47" s="451">
        <v>41394</v>
      </c>
      <c r="D47" s="452">
        <v>-32.200000000000003</v>
      </c>
      <c r="E47" s="452">
        <v>34.700000000000003</v>
      </c>
    </row>
    <row r="48" spans="3:5">
      <c r="C48" s="451">
        <v>41425</v>
      </c>
      <c r="D48" s="452">
        <v>-27.2</v>
      </c>
      <c r="E48" s="452">
        <v>26.6</v>
      </c>
    </row>
    <row r="49" spans="3:5">
      <c r="C49" s="451">
        <v>41455</v>
      </c>
      <c r="D49" s="452">
        <v>-28.9</v>
      </c>
      <c r="E49" s="452">
        <v>28.1</v>
      </c>
    </row>
    <row r="50" spans="3:5">
      <c r="C50" s="451">
        <v>41486</v>
      </c>
      <c r="D50" s="452">
        <v>-27.9</v>
      </c>
      <c r="E50" s="452">
        <v>24.1</v>
      </c>
    </row>
    <row r="51" spans="3:5">
      <c r="C51" s="451">
        <v>41517</v>
      </c>
      <c r="D51" s="452">
        <v>-27.7</v>
      </c>
      <c r="E51" s="452">
        <v>28.8</v>
      </c>
    </row>
    <row r="52" spans="3:5">
      <c r="C52" s="451">
        <v>41547</v>
      </c>
      <c r="D52" s="452">
        <v>-24</v>
      </c>
      <c r="E52" s="452">
        <v>21.5</v>
      </c>
    </row>
    <row r="53" spans="3:5">
      <c r="C53" s="451">
        <v>41578</v>
      </c>
      <c r="D53" s="452">
        <v>-22.8</v>
      </c>
      <c r="E53" s="452">
        <v>18.100000000000001</v>
      </c>
    </row>
    <row r="54" spans="3:5">
      <c r="C54" s="451">
        <v>41608</v>
      </c>
      <c r="D54" s="452">
        <v>-16.5</v>
      </c>
      <c r="E54" s="452">
        <v>16.600000000000001</v>
      </c>
    </row>
    <row r="55" spans="3:5">
      <c r="C55" s="451">
        <v>41639</v>
      </c>
      <c r="D55" s="452">
        <v>-15.3</v>
      </c>
      <c r="E55" s="452">
        <v>18.100000000000001</v>
      </c>
    </row>
    <row r="56" spans="3:5">
      <c r="C56" s="451">
        <v>41670</v>
      </c>
      <c r="D56" s="452">
        <v>-10.6</v>
      </c>
      <c r="E56" s="452">
        <v>11.6</v>
      </c>
    </row>
    <row r="57" spans="3:5">
      <c r="C57" s="451">
        <v>41698</v>
      </c>
      <c r="D57" s="452">
        <v>-14.1</v>
      </c>
      <c r="E57" s="452">
        <v>17.399999999999999</v>
      </c>
    </row>
    <row r="58" spans="3:5">
      <c r="C58" s="451">
        <v>41729</v>
      </c>
      <c r="D58" s="452">
        <v>-7.3</v>
      </c>
      <c r="E58" s="452">
        <v>12.1</v>
      </c>
    </row>
    <row r="59" spans="3:5">
      <c r="C59" s="451">
        <v>41759</v>
      </c>
      <c r="D59" s="452">
        <v>-7.4</v>
      </c>
      <c r="E59" s="452">
        <v>8</v>
      </c>
    </row>
    <row r="60" spans="3:5">
      <c r="C60" s="451">
        <v>41790</v>
      </c>
      <c r="D60" s="452">
        <v>-8.8000000000000007</v>
      </c>
      <c r="E60" s="452">
        <v>11.5</v>
      </c>
    </row>
    <row r="61" spans="3:5">
      <c r="C61" s="451">
        <v>41820</v>
      </c>
      <c r="D61" s="452">
        <v>-9.6</v>
      </c>
      <c r="E61" s="452">
        <v>12.8</v>
      </c>
    </row>
    <row r="62" spans="3:5">
      <c r="C62" s="451">
        <v>41851</v>
      </c>
      <c r="D62" s="452">
        <v>-8.5</v>
      </c>
      <c r="E62" s="452">
        <v>11.1</v>
      </c>
    </row>
    <row r="63" spans="3:5">
      <c r="C63" s="451">
        <v>41882</v>
      </c>
      <c r="D63" s="452">
        <v>-11</v>
      </c>
      <c r="E63" s="452">
        <v>17.100000000000001</v>
      </c>
    </row>
    <row r="64" spans="3:5">
      <c r="C64" s="451">
        <v>41912</v>
      </c>
      <c r="D64" s="452">
        <v>-7.7</v>
      </c>
      <c r="E64" s="452">
        <v>13.6</v>
      </c>
    </row>
    <row r="65" spans="3:5">
      <c r="C65" s="451">
        <v>41943</v>
      </c>
      <c r="D65" s="452">
        <v>-6.7</v>
      </c>
      <c r="E65" s="452">
        <v>12.5</v>
      </c>
    </row>
    <row r="66" spans="3:5">
      <c r="C66" s="451">
        <v>41973</v>
      </c>
      <c r="D66" s="452">
        <v>-8.6</v>
      </c>
      <c r="E66" s="452">
        <v>14.7</v>
      </c>
    </row>
    <row r="67" spans="3:5">
      <c r="C67" s="451">
        <v>42004</v>
      </c>
      <c r="D67" s="452">
        <v>-11.1</v>
      </c>
      <c r="E67" s="452">
        <v>20.7</v>
      </c>
    </row>
    <row r="68" spans="3:5">
      <c r="C68" s="451">
        <v>42035</v>
      </c>
      <c r="D68" s="452">
        <v>-11.9</v>
      </c>
      <c r="E68" s="452">
        <v>21.5</v>
      </c>
    </row>
    <row r="69" spans="3:5">
      <c r="C69" s="451">
        <v>42063</v>
      </c>
      <c r="D69" s="452">
        <v>-11</v>
      </c>
      <c r="E69" s="452">
        <v>19</v>
      </c>
    </row>
    <row r="70" spans="3:5">
      <c r="C70" s="451">
        <v>42094</v>
      </c>
      <c r="D70" s="452">
        <v>-13.5</v>
      </c>
      <c r="E70" s="452">
        <v>17.899999999999999</v>
      </c>
    </row>
    <row r="71" spans="3:5">
      <c r="C71" s="451">
        <v>42124</v>
      </c>
      <c r="D71" s="452">
        <v>-13.3</v>
      </c>
      <c r="E71" s="452">
        <v>18.899999999999999</v>
      </c>
    </row>
    <row r="72" spans="3:5">
      <c r="C72" s="451">
        <v>42155</v>
      </c>
      <c r="D72" s="452">
        <v>-11.1</v>
      </c>
      <c r="E72" s="452">
        <v>14.2</v>
      </c>
    </row>
    <row r="73" spans="3:5">
      <c r="C73" s="451">
        <v>42185</v>
      </c>
      <c r="D73" s="452">
        <v>-15.8</v>
      </c>
      <c r="E73" s="452">
        <v>19.2</v>
      </c>
    </row>
    <row r="74" spans="3:5">
      <c r="C74" s="451">
        <v>42216</v>
      </c>
      <c r="D74" s="452">
        <v>-13.6</v>
      </c>
      <c r="E74" s="452">
        <v>19</v>
      </c>
    </row>
    <row r="75" spans="3:5">
      <c r="C75" s="451">
        <v>42247</v>
      </c>
      <c r="D75" s="452">
        <v>-12.1</v>
      </c>
      <c r="E75" s="452">
        <v>16.5</v>
      </c>
    </row>
    <row r="76" spans="3:5">
      <c r="C76" s="451">
        <v>42277</v>
      </c>
      <c r="D76" s="452">
        <v>-15.4</v>
      </c>
      <c r="E76" s="452">
        <v>20.7</v>
      </c>
    </row>
    <row r="77" spans="3:5">
      <c r="C77" s="451">
        <v>42308</v>
      </c>
      <c r="D77" s="452">
        <v>-8.6999999999999993</v>
      </c>
      <c r="E77" s="452">
        <v>12.6</v>
      </c>
    </row>
    <row r="78" spans="3:5">
      <c r="C78" s="451">
        <v>42338</v>
      </c>
      <c r="D78" s="452">
        <v>-7.7</v>
      </c>
      <c r="E78" s="452">
        <v>9.8000000000000007</v>
      </c>
    </row>
    <row r="79" spans="3:5">
      <c r="C79" s="451">
        <v>42369</v>
      </c>
      <c r="D79" s="452">
        <v>-8.6999999999999993</v>
      </c>
      <c r="E79" s="452">
        <v>15.7</v>
      </c>
    </row>
    <row r="80" spans="3:5">
      <c r="C80" s="451">
        <v>42400</v>
      </c>
      <c r="D80" s="452">
        <v>-8.1</v>
      </c>
      <c r="E80" s="452">
        <v>14.3</v>
      </c>
    </row>
    <row r="81" spans="3:5">
      <c r="C81" s="451">
        <v>42429</v>
      </c>
      <c r="D81" s="452">
        <v>-10.8</v>
      </c>
      <c r="E81" s="452">
        <v>14.2</v>
      </c>
    </row>
    <row r="82" spans="3:5">
      <c r="C82" s="451">
        <v>42460</v>
      </c>
      <c r="D82" s="452">
        <v>-14.7</v>
      </c>
      <c r="E82" s="452">
        <v>18.399999999999999</v>
      </c>
    </row>
    <row r="83" spans="3:5">
      <c r="C83" s="451">
        <v>42490</v>
      </c>
      <c r="D83" s="452">
        <v>-12.4</v>
      </c>
      <c r="E83" s="452">
        <v>12.4</v>
      </c>
    </row>
    <row r="84" spans="3:5">
      <c r="C84" s="451">
        <v>42521</v>
      </c>
      <c r="D84" s="452">
        <v>-10.6</v>
      </c>
      <c r="E84" s="452">
        <v>10.4</v>
      </c>
    </row>
    <row r="85" spans="3:5">
      <c r="C85" s="451">
        <v>42551</v>
      </c>
      <c r="D85" s="452">
        <v>-9.6</v>
      </c>
      <c r="E85" s="452">
        <v>9.6</v>
      </c>
    </row>
    <row r="86" spans="3:5">
      <c r="C86" s="451">
        <v>42582</v>
      </c>
      <c r="D86" s="452">
        <v>-6.8</v>
      </c>
      <c r="E86" s="452">
        <v>7</v>
      </c>
    </row>
    <row r="87" spans="3:5">
      <c r="C87" s="451">
        <v>42613</v>
      </c>
      <c r="D87" s="452">
        <v>-10.199999999999999</v>
      </c>
      <c r="E87" s="452">
        <v>9.1999999999999993</v>
      </c>
    </row>
    <row r="88" spans="3:5">
      <c r="C88" s="451">
        <v>42643</v>
      </c>
      <c r="D88" s="452">
        <v>-8.6999999999999993</v>
      </c>
      <c r="E88" s="452">
        <v>10</v>
      </c>
    </row>
    <row r="89" spans="3:5">
      <c r="C89" s="451">
        <v>42674</v>
      </c>
      <c r="D89" s="452">
        <v>-9.6</v>
      </c>
      <c r="E89" s="452">
        <v>13.4</v>
      </c>
    </row>
    <row r="90" spans="3:5">
      <c r="C90" s="451">
        <v>42704</v>
      </c>
      <c r="D90" s="452">
        <v>-7.7</v>
      </c>
      <c r="E90" s="452">
        <v>8.1</v>
      </c>
    </row>
    <row r="91" spans="3:5">
      <c r="C91" s="451">
        <v>42735</v>
      </c>
      <c r="D91" s="452">
        <v>-5.8</v>
      </c>
      <c r="E91" s="452">
        <v>8.3000000000000007</v>
      </c>
    </row>
    <row r="92" spans="3:5">
      <c r="C92" s="451">
        <v>42766</v>
      </c>
      <c r="D92" s="452">
        <v>-3.6</v>
      </c>
      <c r="E92" s="452">
        <v>4.0999999999999996</v>
      </c>
    </row>
    <row r="93" spans="3:5">
      <c r="C93" s="451">
        <v>42794</v>
      </c>
      <c r="D93" s="452">
        <v>-5.7</v>
      </c>
      <c r="E93" s="452">
        <v>3.3</v>
      </c>
    </row>
    <row r="94" spans="3:5">
      <c r="C94" s="451">
        <v>42825</v>
      </c>
      <c r="D94" s="452">
        <v>-3.2</v>
      </c>
      <c r="E94" s="452">
        <v>2</v>
      </c>
    </row>
    <row r="95" spans="3:5">
      <c r="C95" s="451">
        <v>42855</v>
      </c>
      <c r="D95" s="452">
        <v>-7.6</v>
      </c>
      <c r="E95" s="452">
        <v>6.2</v>
      </c>
    </row>
    <row r="96" spans="3:5">
      <c r="C96" s="451">
        <v>42886</v>
      </c>
      <c r="D96" s="452">
        <v>-7.5</v>
      </c>
      <c r="E96" s="452">
        <v>5.4</v>
      </c>
    </row>
    <row r="97" spans="3:5">
      <c r="C97" s="451">
        <v>42916</v>
      </c>
      <c r="D97" s="452">
        <v>-5.9</v>
      </c>
      <c r="E97" s="452">
        <v>5.6</v>
      </c>
    </row>
    <row r="98" spans="3:5">
      <c r="C98" s="451">
        <v>42947</v>
      </c>
      <c r="D98" s="452">
        <v>-7.4</v>
      </c>
      <c r="E98" s="452">
        <v>5.7</v>
      </c>
    </row>
    <row r="99" spans="3:5">
      <c r="C99" s="451">
        <v>42978</v>
      </c>
      <c r="D99" s="452">
        <v>-6</v>
      </c>
      <c r="E99" s="452">
        <v>4.2</v>
      </c>
    </row>
    <row r="100" spans="3:5">
      <c r="C100" s="451">
        <v>43008</v>
      </c>
      <c r="D100" s="452">
        <v>-5.9</v>
      </c>
      <c r="E100" s="452">
        <v>3.9</v>
      </c>
    </row>
    <row r="101" spans="3:5">
      <c r="C101" s="451">
        <v>43039</v>
      </c>
      <c r="D101" s="452">
        <v>-4.9000000000000004</v>
      </c>
      <c r="E101" s="452">
        <v>3.9</v>
      </c>
    </row>
    <row r="102" spans="3:5">
      <c r="C102" s="451">
        <v>43069</v>
      </c>
      <c r="D102" s="452">
        <v>-6</v>
      </c>
      <c r="E102" s="452">
        <v>3.6</v>
      </c>
    </row>
    <row r="103" spans="3:5">
      <c r="C103" s="451">
        <v>43100</v>
      </c>
      <c r="D103" s="452">
        <v>0.8</v>
      </c>
      <c r="E103" s="452">
        <v>-0.6</v>
      </c>
    </row>
    <row r="104" spans="3:5">
      <c r="C104" s="451">
        <v>43131</v>
      </c>
      <c r="D104" s="452">
        <v>0.4</v>
      </c>
      <c r="E104" s="452">
        <v>-1.3</v>
      </c>
    </row>
    <row r="105" spans="3:5">
      <c r="C105" s="451">
        <v>43159</v>
      </c>
      <c r="D105" s="452">
        <v>0.6</v>
      </c>
      <c r="E105" s="452">
        <v>1.4</v>
      </c>
    </row>
    <row r="106" spans="3:5">
      <c r="C106" s="451">
        <v>43190</v>
      </c>
      <c r="D106" s="452">
        <v>2.6</v>
      </c>
      <c r="E106" s="452">
        <v>3.5</v>
      </c>
    </row>
    <row r="107" spans="3:5">
      <c r="C107" s="451">
        <v>43220</v>
      </c>
      <c r="D107" s="452">
        <v>2.9</v>
      </c>
      <c r="E107" s="452">
        <v>-2.5</v>
      </c>
    </row>
    <row r="108" spans="3:5">
      <c r="C108" s="451">
        <v>43251</v>
      </c>
      <c r="D108" s="452">
        <v>-0.6</v>
      </c>
      <c r="E108" s="452">
        <v>-1.1000000000000001</v>
      </c>
    </row>
    <row r="109" spans="3:5">
      <c r="C109" s="451">
        <v>43281</v>
      </c>
      <c r="D109" s="452">
        <v>1.4</v>
      </c>
      <c r="E109" s="452">
        <v>-1.4</v>
      </c>
    </row>
    <row r="110" spans="3:5">
      <c r="C110" s="451">
        <v>43312</v>
      </c>
      <c r="D110" s="452">
        <v>-0.6</v>
      </c>
      <c r="E110" s="452">
        <v>1.7</v>
      </c>
    </row>
    <row r="111" spans="3:5">
      <c r="C111" s="451">
        <v>43343</v>
      </c>
      <c r="D111" s="452">
        <v>-4.3</v>
      </c>
      <c r="E111" s="452">
        <v>4</v>
      </c>
    </row>
    <row r="112" spans="3:5">
      <c r="C112" s="451">
        <v>43373</v>
      </c>
      <c r="D112" s="452">
        <v>-3.4</v>
      </c>
      <c r="E112" s="452">
        <v>-0.3</v>
      </c>
    </row>
    <row r="113" spans="3:5">
      <c r="C113" s="451">
        <v>43404</v>
      </c>
      <c r="D113" s="452">
        <v>-4.0999999999999996</v>
      </c>
      <c r="E113" s="452">
        <v>1.1000000000000001</v>
      </c>
    </row>
    <row r="114" spans="3:5">
      <c r="C114" s="451">
        <v>43434</v>
      </c>
      <c r="D114" s="452">
        <v>-5.9</v>
      </c>
      <c r="E114" s="452">
        <v>-0.1</v>
      </c>
    </row>
    <row r="115" spans="3:5">
      <c r="C115" s="451">
        <v>43465</v>
      </c>
      <c r="D115" s="452">
        <v>-5.2</v>
      </c>
      <c r="E115" s="452">
        <v>1.2</v>
      </c>
    </row>
    <row r="116" spans="3:5">
      <c r="C116" s="451">
        <v>43496</v>
      </c>
      <c r="D116" s="452">
        <v>-6.2</v>
      </c>
      <c r="E116" s="452">
        <v>-1.4</v>
      </c>
    </row>
    <row r="117" spans="3:5">
      <c r="C117" s="451">
        <v>43524</v>
      </c>
      <c r="D117" s="452">
        <v>-4.4000000000000004</v>
      </c>
      <c r="E117" s="452">
        <v>-0.3</v>
      </c>
    </row>
    <row r="118" spans="3:5">
      <c r="C118" s="451">
        <v>43555</v>
      </c>
      <c r="D118" s="452">
        <v>-4.4000000000000004</v>
      </c>
      <c r="E118" s="452">
        <v>-2.5</v>
      </c>
    </row>
    <row r="119" spans="3:5">
      <c r="C119" s="451">
        <v>43585</v>
      </c>
      <c r="D119" s="452">
        <v>-4.8</v>
      </c>
      <c r="E119" s="452">
        <v>-5.6</v>
      </c>
    </row>
    <row r="120" spans="3:5">
      <c r="C120" s="451">
        <v>43616</v>
      </c>
      <c r="D120" s="452">
        <v>-5</v>
      </c>
      <c r="E120" s="452">
        <v>-1.5</v>
      </c>
    </row>
    <row r="121" spans="3:5">
      <c r="C121" s="451">
        <v>43646</v>
      </c>
      <c r="D121" s="452">
        <v>-3.5</v>
      </c>
      <c r="E121" s="452">
        <v>-3.7</v>
      </c>
    </row>
    <row r="122" spans="3:5">
      <c r="C122" s="451">
        <v>43677</v>
      </c>
      <c r="D122" s="452">
        <v>-5.7</v>
      </c>
      <c r="E122" s="452">
        <v>-2.2000000000000002</v>
      </c>
    </row>
    <row r="123" spans="3:5">
      <c r="C123" s="451">
        <v>43708</v>
      </c>
      <c r="D123" s="452">
        <v>-2.1</v>
      </c>
      <c r="E123" s="452">
        <v>-4.5999999999999996</v>
      </c>
    </row>
    <row r="124" spans="3:5">
      <c r="C124" s="451">
        <v>43738</v>
      </c>
      <c r="D124" s="452">
        <v>0.2</v>
      </c>
      <c r="E124" s="452">
        <v>-3.2</v>
      </c>
    </row>
    <row r="125" spans="3:5">
      <c r="C125" s="451">
        <v>43769</v>
      </c>
      <c r="D125" s="452">
        <v>-5</v>
      </c>
      <c r="E125" s="452">
        <v>-0.6</v>
      </c>
    </row>
    <row r="126" spans="3:5">
      <c r="C126" s="451">
        <v>43799</v>
      </c>
      <c r="D126" s="452">
        <v>-5</v>
      </c>
      <c r="E126" s="452">
        <v>-0.3</v>
      </c>
    </row>
    <row r="127" spans="3:5">
      <c r="C127" s="451">
        <v>43830</v>
      </c>
      <c r="D127" s="452">
        <v>-3.2</v>
      </c>
      <c r="E127" s="452">
        <v>-1.1000000000000001</v>
      </c>
    </row>
    <row r="128" spans="3:5">
      <c r="C128" s="451">
        <v>43861</v>
      </c>
      <c r="D128" s="452">
        <v>-7.8</v>
      </c>
      <c r="E128" s="452">
        <v>0.5</v>
      </c>
    </row>
    <row r="129" spans="3:5">
      <c r="C129" s="451">
        <v>43890</v>
      </c>
      <c r="D129" s="452">
        <v>-6.6</v>
      </c>
      <c r="E129" s="452">
        <v>3.2</v>
      </c>
    </row>
    <row r="130" spans="3:5">
      <c r="C130" s="451">
        <v>43921</v>
      </c>
      <c r="D130" s="452">
        <v>-7</v>
      </c>
      <c r="E130" s="452">
        <v>4.4000000000000004</v>
      </c>
    </row>
    <row r="131" spans="3:5">
      <c r="C131" s="451">
        <v>43951</v>
      </c>
      <c r="D131" s="452">
        <v>-32.799999999999997</v>
      </c>
      <c r="E131" s="452">
        <v>78.3</v>
      </c>
    </row>
    <row r="132" spans="3:5">
      <c r="C132" s="451">
        <v>43982</v>
      </c>
      <c r="D132" s="35">
        <v>-26.7</v>
      </c>
      <c r="E132" s="35">
        <v>58.8</v>
      </c>
    </row>
    <row r="133" spans="3:5">
      <c r="C133" s="451">
        <v>44012</v>
      </c>
      <c r="D133" s="35">
        <v>-25.7</v>
      </c>
      <c r="E133" s="35">
        <v>41.7</v>
      </c>
    </row>
    <row r="134" spans="3:5">
      <c r="C134" s="451">
        <v>44043</v>
      </c>
      <c r="D134" s="35">
        <v>-22.7</v>
      </c>
      <c r="E134" s="35">
        <v>29.8</v>
      </c>
    </row>
    <row r="135" spans="3:5">
      <c r="C135" s="451">
        <v>44074</v>
      </c>
      <c r="D135" s="35">
        <v>-20.100000000000001</v>
      </c>
      <c r="E135" s="35">
        <v>28.3</v>
      </c>
    </row>
    <row r="136" spans="3:5">
      <c r="C136" s="451">
        <v>44104</v>
      </c>
      <c r="D136" s="35">
        <v>-20.6</v>
      </c>
      <c r="E136" s="35">
        <v>29.3</v>
      </c>
    </row>
  </sheetData>
  <hyperlinks>
    <hyperlink ref="C1" location="Jegyzék_index!A1" display="Vissza a jegyzékre / Return to the Index" xr:uid="{54AFD54D-8B5F-4CCE-9BE2-E7BD3C656A36}"/>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60FDF-BAC5-4BAA-B1EA-2B85A96DCAFF}">
  <sheetPr codeName="Sheet49"/>
  <dimension ref="A1:CB66"/>
  <sheetViews>
    <sheetView showGridLines="0" zoomScale="75" zoomScaleNormal="75" workbookViewId="0"/>
  </sheetViews>
  <sheetFormatPr defaultRowHeight="15.75"/>
  <cols>
    <col min="1" max="1" width="13.85546875" style="83" bestFit="1" customWidth="1"/>
    <col min="2" max="2" width="137.28515625" style="83" bestFit="1" customWidth="1"/>
    <col min="3" max="3" width="23.28515625" style="82" customWidth="1"/>
    <col min="4" max="4" width="19.140625" style="82" bestFit="1" customWidth="1"/>
    <col min="5" max="5" width="23.42578125" style="82" bestFit="1" customWidth="1"/>
    <col min="6" max="6" width="16.85546875" style="82" bestFit="1" customWidth="1"/>
    <col min="7" max="33" width="9.140625" style="82"/>
    <col min="34" max="34" width="17.42578125" style="82" bestFit="1" customWidth="1"/>
    <col min="35" max="80" width="9.140625" style="82"/>
    <col min="81" max="16384" width="9.140625" style="83"/>
  </cols>
  <sheetData>
    <row r="1" spans="1:34">
      <c r="A1" s="43" t="s">
        <v>61</v>
      </c>
      <c r="B1" s="81" t="s">
        <v>861</v>
      </c>
      <c r="C1" s="11" t="s">
        <v>646</v>
      </c>
    </row>
    <row r="2" spans="1:34">
      <c r="A2" s="43" t="s">
        <v>62</v>
      </c>
      <c r="B2" s="81" t="s">
        <v>438</v>
      </c>
    </row>
    <row r="3" spans="1:34">
      <c r="A3" s="43" t="s">
        <v>43</v>
      </c>
      <c r="B3" s="84" t="s">
        <v>337</v>
      </c>
    </row>
    <row r="4" spans="1:34">
      <c r="A4" s="43" t="s">
        <v>63</v>
      </c>
      <c r="B4" s="84" t="s">
        <v>1218</v>
      </c>
    </row>
    <row r="5" spans="1:34">
      <c r="A5" s="48" t="s">
        <v>64</v>
      </c>
      <c r="B5" s="84" t="s">
        <v>413</v>
      </c>
    </row>
    <row r="6" spans="1:34">
      <c r="A6" s="48" t="s">
        <v>65</v>
      </c>
      <c r="B6" s="84" t="s">
        <v>1003</v>
      </c>
    </row>
    <row r="11" spans="1:34">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6"/>
    </row>
    <row r="12" spans="1:34">
      <c r="E12" s="87" t="s">
        <v>1269</v>
      </c>
      <c r="F12" s="87" t="s">
        <v>343</v>
      </c>
    </row>
    <row r="13" spans="1:34">
      <c r="E13" s="82" t="s">
        <v>89</v>
      </c>
      <c r="F13" s="82" t="s">
        <v>90</v>
      </c>
    </row>
    <row r="14" spans="1:34">
      <c r="C14" s="82" t="s">
        <v>416</v>
      </c>
      <c r="D14" s="82" t="s">
        <v>88</v>
      </c>
      <c r="E14" s="88">
        <v>89.010989010989007</v>
      </c>
      <c r="F14" s="88">
        <v>-52.747252747252752</v>
      </c>
      <c r="Q14" s="89"/>
      <c r="S14" s="90"/>
    </row>
    <row r="15" spans="1:34">
      <c r="C15" s="82" t="s">
        <v>82</v>
      </c>
      <c r="D15" s="82" t="s">
        <v>35</v>
      </c>
      <c r="E15" s="88">
        <v>15.623337164087465</v>
      </c>
      <c r="F15" s="88">
        <v>-54.433284530575186</v>
      </c>
      <c r="Q15" s="89"/>
      <c r="S15" s="90"/>
    </row>
    <row r="16" spans="1:34">
      <c r="C16" s="82" t="s">
        <v>45</v>
      </c>
      <c r="D16" s="82" t="s">
        <v>28</v>
      </c>
      <c r="E16" s="88">
        <v>10.061242922601293</v>
      </c>
      <c r="F16" s="88">
        <v>16.812381265553043</v>
      </c>
      <c r="Q16" s="89"/>
      <c r="S16" s="90"/>
    </row>
    <row r="17" spans="3:19">
      <c r="C17" s="82" t="s">
        <v>46</v>
      </c>
      <c r="D17" s="82" t="s">
        <v>29</v>
      </c>
      <c r="E17" s="88">
        <v>-3.5115142334407876</v>
      </c>
      <c r="F17" s="88">
        <v>-80.707137631846336</v>
      </c>
      <c r="Q17" s="89"/>
      <c r="S17" s="90"/>
    </row>
    <row r="18" spans="3:19">
      <c r="C18" s="82" t="s">
        <v>47</v>
      </c>
      <c r="D18" s="82" t="s">
        <v>30</v>
      </c>
      <c r="E18" s="88">
        <v>-12.229903257574293</v>
      </c>
      <c r="F18" s="88">
        <v>9.8808581304188312</v>
      </c>
      <c r="Q18" s="89"/>
      <c r="S18" s="90"/>
    </row>
    <row r="19" spans="3:19">
      <c r="C19" s="82" t="s">
        <v>83</v>
      </c>
      <c r="D19" s="82" t="s">
        <v>36</v>
      </c>
      <c r="E19" s="88">
        <v>55.046718886697001</v>
      </c>
      <c r="F19" s="88">
        <v>17.39687351517297</v>
      </c>
      <c r="Q19" s="89"/>
      <c r="S19" s="90"/>
    </row>
    <row r="20" spans="3:19">
      <c r="C20" s="82" t="s">
        <v>45</v>
      </c>
      <c r="D20" s="82" t="s">
        <v>28</v>
      </c>
      <c r="E20" s="88">
        <v>69.077937904008252</v>
      </c>
      <c r="F20" s="88">
        <v>33.335570927070286</v>
      </c>
      <c r="Q20" s="89"/>
      <c r="S20" s="90"/>
    </row>
    <row r="21" spans="3:19">
      <c r="C21" s="82" t="s">
        <v>46</v>
      </c>
      <c r="D21" s="82" t="s">
        <v>29</v>
      </c>
      <c r="E21" s="88">
        <v>35.695405941796331</v>
      </c>
      <c r="F21" s="88">
        <v>-29.022385846505276</v>
      </c>
      <c r="Q21" s="89"/>
      <c r="S21" s="90"/>
    </row>
    <row r="22" spans="3:19">
      <c r="C22" s="82" t="s">
        <v>47</v>
      </c>
      <c r="D22" s="82" t="s">
        <v>30</v>
      </c>
      <c r="E22" s="88">
        <v>31.17366982957417</v>
      </c>
      <c r="F22" s="88">
        <v>34.198549668766219</v>
      </c>
      <c r="Q22" s="89"/>
      <c r="S22" s="90"/>
    </row>
    <row r="23" spans="3:19">
      <c r="C23" s="82" t="s">
        <v>84</v>
      </c>
      <c r="D23" s="82" t="s">
        <v>37</v>
      </c>
      <c r="E23" s="88">
        <v>-0.1847560938003201</v>
      </c>
      <c r="F23" s="88">
        <v>-31.827656083369245</v>
      </c>
      <c r="Q23" s="89"/>
      <c r="S23" s="90"/>
    </row>
    <row r="24" spans="3:19">
      <c r="C24" s="82" t="s">
        <v>45</v>
      </c>
      <c r="D24" s="82" t="s">
        <v>28</v>
      </c>
      <c r="E24" s="88">
        <v>0</v>
      </c>
      <c r="F24" s="88">
        <v>-20.281400323375625</v>
      </c>
      <c r="Q24" s="89"/>
      <c r="S24" s="90"/>
    </row>
    <row r="25" spans="3:19">
      <c r="C25" s="82" t="s">
        <v>46</v>
      </c>
      <c r="D25" s="82" t="s">
        <v>29</v>
      </c>
      <c r="E25" s="88">
        <v>0</v>
      </c>
      <c r="F25" s="88">
        <v>-52.119668418713438</v>
      </c>
      <c r="Q25" s="89"/>
      <c r="S25" s="90"/>
    </row>
    <row r="26" spans="3:19">
      <c r="C26" s="82" t="s">
        <v>47</v>
      </c>
      <c r="D26" s="82" t="s">
        <v>30</v>
      </c>
      <c r="E26" s="88">
        <v>44.41527992356454</v>
      </c>
      <c r="F26" s="88">
        <v>-15.222191837102514</v>
      </c>
      <c r="Q26" s="89"/>
      <c r="S26" s="90"/>
    </row>
    <row r="27" spans="3:19">
      <c r="C27" s="82" t="s">
        <v>85</v>
      </c>
      <c r="D27" s="82" t="s">
        <v>38</v>
      </c>
      <c r="E27" s="88">
        <v>9.0327424417946673</v>
      </c>
      <c r="F27" s="88">
        <v>-50.400803799013026</v>
      </c>
      <c r="Q27" s="89"/>
      <c r="S27" s="90"/>
    </row>
    <row r="28" spans="3:19">
      <c r="C28" s="82" t="s">
        <v>45</v>
      </c>
      <c r="D28" s="82" t="s">
        <v>28</v>
      </c>
      <c r="E28" s="88">
        <v>-24.644983684586137</v>
      </c>
      <c r="F28" s="88">
        <v>-4.9778273756768581</v>
      </c>
      <c r="Q28" s="89"/>
      <c r="S28" s="90"/>
    </row>
    <row r="29" spans="3:19">
      <c r="C29" s="82" t="s">
        <v>46</v>
      </c>
      <c r="D29" s="82" t="s">
        <v>29</v>
      </c>
      <c r="E29" s="88">
        <v>-19.858658454525756</v>
      </c>
      <c r="F29" s="88">
        <v>10.408361967855521</v>
      </c>
      <c r="Q29" s="89"/>
      <c r="S29" s="90"/>
    </row>
    <row r="30" spans="3:19">
      <c r="C30" s="82" t="s">
        <v>47</v>
      </c>
      <c r="D30" s="82" t="s">
        <v>30</v>
      </c>
      <c r="E30" s="88">
        <v>-20.045327014983609</v>
      </c>
      <c r="F30" s="88">
        <v>-14.96564222440084</v>
      </c>
      <c r="Q30" s="89"/>
      <c r="S30" s="90"/>
    </row>
    <row r="31" spans="3:19">
      <c r="C31" s="82" t="s">
        <v>86</v>
      </c>
      <c r="D31" s="82" t="s">
        <v>39</v>
      </c>
      <c r="E31" s="88">
        <v>-7.7503676519296754</v>
      </c>
      <c r="F31" s="88">
        <v>-27.417626094675335</v>
      </c>
      <c r="Q31" s="89"/>
      <c r="S31" s="90"/>
    </row>
    <row r="32" spans="3:19">
      <c r="C32" s="82" t="s">
        <v>45</v>
      </c>
      <c r="D32" s="82" t="s">
        <v>28</v>
      </c>
      <c r="E32" s="88">
        <v>-7.7334621276348772</v>
      </c>
      <c r="F32" s="88">
        <v>89.140754068524927</v>
      </c>
      <c r="Q32" s="89"/>
    </row>
    <row r="33" spans="3:17">
      <c r="C33" s="82" t="s">
        <v>46</v>
      </c>
      <c r="D33" s="82" t="s">
        <v>29</v>
      </c>
      <c r="E33" s="88">
        <v>0</v>
      </c>
      <c r="F33" s="88">
        <v>29.235090872166936</v>
      </c>
      <c r="Q33" s="89"/>
    </row>
    <row r="34" spans="3:17">
      <c r="C34" s="82" t="s">
        <v>47</v>
      </c>
      <c r="D34" s="82" t="s">
        <v>30</v>
      </c>
      <c r="E34" s="88">
        <v>0</v>
      </c>
      <c r="F34" s="88">
        <v>29.271945245427766</v>
      </c>
      <c r="Q34" s="89"/>
    </row>
    <row r="35" spans="3:17">
      <c r="C35" s="82" t="s">
        <v>87</v>
      </c>
      <c r="D35" s="82" t="s">
        <v>40</v>
      </c>
      <c r="E35" s="88">
        <v>0</v>
      </c>
      <c r="F35" s="88">
        <v>65.156789503033451</v>
      </c>
      <c r="Q35" s="89"/>
    </row>
    <row r="36" spans="3:17">
      <c r="C36" s="82" t="s">
        <v>45</v>
      </c>
      <c r="D36" s="82" t="s">
        <v>28</v>
      </c>
      <c r="E36" s="88">
        <v>-35.794746543942637</v>
      </c>
      <c r="F36" s="88">
        <v>71.322536320376557</v>
      </c>
    </row>
    <row r="37" spans="3:17">
      <c r="C37" s="82" t="s">
        <v>46</v>
      </c>
      <c r="D37" s="82" t="s">
        <v>29</v>
      </c>
      <c r="E37" s="88">
        <v>-4.8141261224270124</v>
      </c>
      <c r="F37" s="88">
        <v>80.933612627996681</v>
      </c>
    </row>
    <row r="38" spans="3:17">
      <c r="C38" s="82" t="s">
        <v>47</v>
      </c>
      <c r="D38" s="82" t="s">
        <v>30</v>
      </c>
      <c r="E38" s="88">
        <v>0</v>
      </c>
      <c r="F38" s="88">
        <v>55.179870743073401</v>
      </c>
    </row>
    <row r="39" spans="3:17">
      <c r="C39" s="82" t="s">
        <v>42</v>
      </c>
      <c r="D39" s="82" t="s">
        <v>41</v>
      </c>
      <c r="E39" s="88">
        <v>0</v>
      </c>
      <c r="F39" s="88">
        <v>11.112745450039032</v>
      </c>
    </row>
    <row r="40" spans="3:17">
      <c r="C40" s="82" t="s">
        <v>45</v>
      </c>
      <c r="D40" s="82" t="s">
        <v>28</v>
      </c>
      <c r="E40" s="88">
        <v>-4.8742414425095637</v>
      </c>
      <c r="F40" s="88">
        <v>81.306453120277041</v>
      </c>
    </row>
    <row r="41" spans="3:17">
      <c r="C41" s="82" t="s">
        <v>46</v>
      </c>
      <c r="D41" s="82" t="s">
        <v>29</v>
      </c>
      <c r="E41" s="88">
        <v>-4.8944823662124399</v>
      </c>
      <c r="F41" s="88">
        <v>96.92776105037585</v>
      </c>
    </row>
    <row r="42" spans="3:17">
      <c r="C42" s="82" t="s">
        <v>47</v>
      </c>
      <c r="D42" s="82" t="s">
        <v>30</v>
      </c>
      <c r="E42" s="88">
        <v>0</v>
      </c>
      <c r="F42" s="88">
        <v>56.295811914579289</v>
      </c>
    </row>
    <row r="43" spans="3:17">
      <c r="C43" s="82" t="s">
        <v>353</v>
      </c>
      <c r="D43" s="82" t="s">
        <v>354</v>
      </c>
      <c r="E43" s="88">
        <v>0</v>
      </c>
      <c r="F43" s="88">
        <v>44.143146324151523</v>
      </c>
    </row>
    <row r="44" spans="3:17">
      <c r="C44" s="82" t="s">
        <v>45</v>
      </c>
      <c r="D44" s="82" t="s">
        <v>28</v>
      </c>
      <c r="E44" s="88">
        <v>-35.835967256946653</v>
      </c>
      <c r="F44" s="88">
        <v>100</v>
      </c>
    </row>
    <row r="45" spans="3:17">
      <c r="C45" s="82" t="s">
        <v>46</v>
      </c>
      <c r="D45" s="82" t="s">
        <v>29</v>
      </c>
      <c r="E45" s="88">
        <v>-6.372261860472439</v>
      </c>
      <c r="F45" s="88">
        <v>58.568366383928236</v>
      </c>
    </row>
    <row r="46" spans="3:17">
      <c r="C46" s="82" t="s">
        <v>47</v>
      </c>
      <c r="D46" s="82" t="s">
        <v>30</v>
      </c>
      <c r="E46" s="88">
        <v>-6.0752647966885727</v>
      </c>
      <c r="F46" s="88">
        <v>78.022717168620986</v>
      </c>
    </row>
    <row r="47" spans="3:17">
      <c r="C47" s="82" t="s">
        <v>435</v>
      </c>
      <c r="D47" s="82" t="s">
        <v>420</v>
      </c>
      <c r="E47" s="88">
        <v>-6.0783142510296884</v>
      </c>
      <c r="F47" s="88">
        <v>77.001791959245764</v>
      </c>
    </row>
    <row r="48" spans="3:17">
      <c r="C48" s="82" t="s">
        <v>45</v>
      </c>
      <c r="D48" s="82" t="s">
        <v>28</v>
      </c>
      <c r="E48" s="88">
        <v>-3.8064480761961175</v>
      </c>
      <c r="F48" s="88">
        <v>96.193551923803895</v>
      </c>
    </row>
    <row r="49" spans="3:6">
      <c r="C49" s="82" t="s">
        <v>46</v>
      </c>
      <c r="D49" s="82" t="s">
        <v>29</v>
      </c>
      <c r="E49" s="88">
        <v>-5.3564397529498704</v>
      </c>
      <c r="F49" s="88">
        <v>42.425128081666976</v>
      </c>
    </row>
    <row r="50" spans="3:6">
      <c r="C50" s="82" t="s">
        <v>47</v>
      </c>
      <c r="D50" s="82" t="s">
        <v>30</v>
      </c>
      <c r="E50" s="88">
        <v>-4.9050902719623082</v>
      </c>
      <c r="F50" s="88">
        <v>51.24818313864845</v>
      </c>
    </row>
    <row r="51" spans="3:6">
      <c r="C51" s="82" t="s">
        <v>526</v>
      </c>
      <c r="D51" s="82" t="s">
        <v>540</v>
      </c>
      <c r="E51" s="88">
        <v>-4.8340740673086486</v>
      </c>
      <c r="F51" s="88">
        <v>72.267149630211193</v>
      </c>
    </row>
    <row r="52" spans="3:6">
      <c r="C52" s="82" t="s">
        <v>45</v>
      </c>
      <c r="D52" s="82" t="s">
        <v>28</v>
      </c>
      <c r="E52" s="88">
        <v>-15.290214933937552</v>
      </c>
      <c r="F52" s="88">
        <v>84.709785066062466</v>
      </c>
    </row>
    <row r="53" spans="3:6">
      <c r="C53" s="82" t="s">
        <v>46</v>
      </c>
      <c r="D53" s="82" t="s">
        <v>29</v>
      </c>
      <c r="E53" s="88">
        <v>0</v>
      </c>
      <c r="F53" s="88">
        <v>51.267021499425134</v>
      </c>
    </row>
    <row r="54" spans="3:6">
      <c r="C54" s="82" t="s">
        <v>47</v>
      </c>
      <c r="D54" s="82" t="s">
        <v>30</v>
      </c>
      <c r="E54" s="88">
        <v>-4.7669039023714035</v>
      </c>
      <c r="F54" s="88">
        <v>65.93808419922803</v>
      </c>
    </row>
    <row r="55" spans="3:6">
      <c r="C55" s="82" t="s">
        <v>528</v>
      </c>
      <c r="D55" s="91" t="s">
        <v>542</v>
      </c>
      <c r="E55" s="92">
        <v>-4.7896501450526578</v>
      </c>
      <c r="F55" s="92">
        <v>74.844753898162537</v>
      </c>
    </row>
    <row r="56" spans="3:6">
      <c r="C56" s="82" t="s">
        <v>45</v>
      </c>
      <c r="D56" s="91" t="s">
        <v>605</v>
      </c>
      <c r="E56" s="92">
        <v>-4.8861941661971038</v>
      </c>
      <c r="F56" s="92">
        <v>59.883248625784155</v>
      </c>
    </row>
    <row r="57" spans="3:6">
      <c r="C57" s="93" t="s">
        <v>46</v>
      </c>
      <c r="D57" s="94" t="s">
        <v>29</v>
      </c>
      <c r="E57" s="92">
        <v>6.2277269538867086E-2</v>
      </c>
      <c r="F57" s="92">
        <v>-44.205955243304757</v>
      </c>
    </row>
    <row r="58" spans="3:6">
      <c r="C58" s="82" t="s">
        <v>47</v>
      </c>
      <c r="D58" s="91" t="s">
        <v>30</v>
      </c>
      <c r="E58" s="92">
        <v>-0.21729298445667053</v>
      </c>
      <c r="F58" s="92">
        <v>34.282302580110418</v>
      </c>
    </row>
    <row r="59" spans="3:6">
      <c r="C59" s="82" t="s">
        <v>582</v>
      </c>
      <c r="D59" s="91" t="s">
        <v>583</v>
      </c>
      <c r="E59" s="92">
        <v>55.034330897936421</v>
      </c>
      <c r="F59" s="92">
        <v>6.1317454352859793</v>
      </c>
    </row>
    <row r="60" spans="3:6">
      <c r="C60" s="82" t="s">
        <v>45</v>
      </c>
      <c r="D60" s="91" t="s">
        <v>606</v>
      </c>
      <c r="E60" s="92">
        <v>36.530792532940552</v>
      </c>
      <c r="F60" s="92">
        <v>-81.207859994613969</v>
      </c>
    </row>
    <row r="61" spans="3:6">
      <c r="C61" s="82" t="s">
        <v>1268</v>
      </c>
      <c r="D61" s="95" t="s">
        <v>1267</v>
      </c>
      <c r="E61" s="92">
        <v>-16.149384119303946</v>
      </c>
      <c r="F61" s="92">
        <v>51.251026828940681</v>
      </c>
    </row>
    <row r="62" spans="3:6">
      <c r="C62" s="91"/>
      <c r="D62" s="91"/>
      <c r="E62" s="92"/>
      <c r="F62" s="92"/>
    </row>
    <row r="63" spans="3:6">
      <c r="C63" s="91"/>
      <c r="D63" s="94"/>
      <c r="E63" s="92"/>
      <c r="F63" s="92"/>
    </row>
    <row r="64" spans="3:6">
      <c r="C64" s="96"/>
      <c r="D64" s="91"/>
      <c r="E64" s="92"/>
      <c r="F64" s="92"/>
    </row>
    <row r="65" spans="4:6">
      <c r="D65" s="91"/>
      <c r="E65" s="92"/>
      <c r="F65" s="92"/>
    </row>
    <row r="66" spans="4:6">
      <c r="D66" s="96"/>
      <c r="E66" s="97"/>
      <c r="F66" s="92"/>
    </row>
  </sheetData>
  <hyperlinks>
    <hyperlink ref="C1" location="Jegyzék_index!A1" display="Vissza a jegyzékre / Return to the Index" xr:uid="{2AED8431-CC9F-4767-B0FD-8F787F13C1D1}"/>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429D-61F8-4AD8-8048-B368FE88CAF8}">
  <dimension ref="A1:G21"/>
  <sheetViews>
    <sheetView showGridLines="0" zoomScale="75" zoomScaleNormal="75" workbookViewId="0"/>
  </sheetViews>
  <sheetFormatPr defaultRowHeight="15.75"/>
  <cols>
    <col min="1" max="1" width="13.85546875" style="73" bestFit="1" customWidth="1"/>
    <col min="2" max="2" width="110.85546875" style="73" customWidth="1"/>
    <col min="3" max="3" width="9.140625" style="73"/>
    <col min="4" max="4" width="11.5703125" style="73" bestFit="1" customWidth="1"/>
    <col min="5" max="5" width="16.7109375" style="73" customWidth="1"/>
    <col min="6" max="6" width="15.42578125" style="73" customWidth="1"/>
    <col min="7" max="7" width="17.28515625" style="73" customWidth="1"/>
    <col min="8" max="16384" width="9.140625" style="73"/>
  </cols>
  <sheetData>
    <row r="1" spans="1:7">
      <c r="A1" s="71" t="s">
        <v>61</v>
      </c>
      <c r="B1" s="72" t="s">
        <v>1270</v>
      </c>
      <c r="C1" s="11" t="s">
        <v>646</v>
      </c>
    </row>
    <row r="2" spans="1:7">
      <c r="A2" s="71" t="s">
        <v>62</v>
      </c>
      <c r="B2" s="72" t="s">
        <v>1611</v>
      </c>
    </row>
    <row r="3" spans="1:7">
      <c r="A3" s="71" t="s">
        <v>43</v>
      </c>
      <c r="B3" s="74" t="s">
        <v>66</v>
      </c>
    </row>
    <row r="4" spans="1:7">
      <c r="A4" s="71" t="s">
        <v>63</v>
      </c>
      <c r="B4" s="74" t="s">
        <v>66</v>
      </c>
    </row>
    <row r="5" spans="1:7">
      <c r="A5" s="75" t="s">
        <v>64</v>
      </c>
      <c r="B5" s="76" t="s">
        <v>1271</v>
      </c>
    </row>
    <row r="6" spans="1:7">
      <c r="A6" s="75" t="s">
        <v>65</v>
      </c>
      <c r="B6" s="76" t="s">
        <v>1594</v>
      </c>
      <c r="E6" s="483" t="s">
        <v>1300</v>
      </c>
      <c r="F6" s="483"/>
      <c r="G6" s="483"/>
    </row>
    <row r="7" spans="1:7">
      <c r="C7" s="77"/>
      <c r="D7" s="78"/>
      <c r="E7" s="482" t="s">
        <v>1272</v>
      </c>
      <c r="F7" s="482"/>
      <c r="G7" s="482"/>
    </row>
    <row r="8" spans="1:7">
      <c r="D8" s="78"/>
      <c r="E8" s="79" t="s">
        <v>602</v>
      </c>
      <c r="F8" s="79" t="s">
        <v>582</v>
      </c>
      <c r="G8" s="79" t="s">
        <v>603</v>
      </c>
    </row>
    <row r="9" spans="1:7">
      <c r="D9" s="78"/>
      <c r="E9" s="78" t="s">
        <v>776</v>
      </c>
      <c r="F9" s="78" t="s">
        <v>777</v>
      </c>
      <c r="G9" s="78" t="s">
        <v>1238</v>
      </c>
    </row>
    <row r="10" spans="1:7">
      <c r="D10" s="78" t="s">
        <v>1273</v>
      </c>
      <c r="E10" s="80">
        <v>0.45040214477211798</v>
      </c>
      <c r="F10" s="80">
        <v>0.37308548239298339</v>
      </c>
      <c r="G10" s="80">
        <v>0.25585362071639012</v>
      </c>
    </row>
    <row r="11" spans="1:7">
      <c r="D11" s="78" t="s">
        <v>1274</v>
      </c>
      <c r="E11" s="80">
        <v>3.0348525469168899</v>
      </c>
      <c r="F11" s="80">
        <v>2.9846838591438671</v>
      </c>
      <c r="G11" s="80">
        <v>2.7446115676849123</v>
      </c>
    </row>
    <row r="12" spans="1:7">
      <c r="D12" s="78" t="s">
        <v>1275</v>
      </c>
      <c r="E12" s="80">
        <v>8.2198391420911516</v>
      </c>
      <c r="F12" s="80">
        <v>7.4224374918183011</v>
      </c>
      <c r="G12" s="80">
        <v>7.5670646611877803</v>
      </c>
    </row>
    <row r="13" spans="1:7">
      <c r="D13" s="78" t="s">
        <v>1276</v>
      </c>
      <c r="E13" s="80">
        <v>13.249329758713138</v>
      </c>
      <c r="F13" s="80">
        <v>12.730723916743028</v>
      </c>
      <c r="G13" s="80">
        <v>12.653124515428749</v>
      </c>
    </row>
    <row r="14" spans="1:7">
      <c r="D14" s="78" t="s">
        <v>1277</v>
      </c>
      <c r="E14" s="80">
        <v>16.439678284182303</v>
      </c>
      <c r="F14" s="80">
        <v>15.872496400052363</v>
      </c>
      <c r="G14" s="80">
        <v>16.188556365327958</v>
      </c>
    </row>
    <row r="15" spans="1:7">
      <c r="D15" s="78" t="s">
        <v>1278</v>
      </c>
      <c r="E15" s="80">
        <v>16.530831099195712</v>
      </c>
      <c r="F15" s="80">
        <v>16.232491163764891</v>
      </c>
      <c r="G15" s="80">
        <v>16.576213366413398</v>
      </c>
    </row>
    <row r="16" spans="1:7">
      <c r="D16" s="78" t="s">
        <v>1279</v>
      </c>
      <c r="E16" s="80">
        <v>14.520107238605897</v>
      </c>
      <c r="F16" s="80">
        <v>14.818693546275691</v>
      </c>
      <c r="G16" s="80">
        <v>15.188401302527524</v>
      </c>
    </row>
    <row r="17" spans="4:7">
      <c r="D17" s="78" t="s">
        <v>1280</v>
      </c>
      <c r="E17" s="80">
        <v>10.991957104557642</v>
      </c>
      <c r="F17" s="80">
        <v>11.997643670637519</v>
      </c>
      <c r="G17" s="80">
        <v>11.552178632346099</v>
      </c>
    </row>
    <row r="18" spans="4:7">
      <c r="D18" s="78" t="s">
        <v>1281</v>
      </c>
      <c r="E18" s="80">
        <v>8.2252010723860582</v>
      </c>
      <c r="F18" s="80">
        <v>8.1947898939651793</v>
      </c>
      <c r="G18" s="80">
        <v>7.706621181578539</v>
      </c>
    </row>
    <row r="19" spans="4:7">
      <c r="D19" s="78" t="s">
        <v>1282</v>
      </c>
      <c r="E19" s="80">
        <v>6.6112600536193025</v>
      </c>
      <c r="F19" s="80">
        <v>7.1082602434873676</v>
      </c>
      <c r="G19" s="80">
        <v>7.334470460536517</v>
      </c>
    </row>
    <row r="20" spans="4:7">
      <c r="D20" s="78" t="s">
        <v>1283</v>
      </c>
      <c r="E20" s="80">
        <v>1.0241286863270778</v>
      </c>
      <c r="F20" s="80">
        <v>1.2370729153030502</v>
      </c>
      <c r="G20" s="80">
        <v>1.3257869437122034</v>
      </c>
    </row>
    <row r="21" spans="4:7">
      <c r="D21" s="78" t="s">
        <v>1284</v>
      </c>
      <c r="E21" s="80">
        <v>0.7024128686327078</v>
      </c>
      <c r="F21" s="80">
        <v>1.0276214164157611</v>
      </c>
      <c r="G21" s="80">
        <v>0.90711738253992868</v>
      </c>
    </row>
  </sheetData>
  <mergeCells count="2">
    <mergeCell ref="E7:G7"/>
    <mergeCell ref="E6:G6"/>
  </mergeCells>
  <hyperlinks>
    <hyperlink ref="C1" location="Jegyzék_index!A1" display="Vissza a jegyzékre / Return to the Index" xr:uid="{2D6BB08B-0A58-4C62-AED1-DA74934A8E61}"/>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9BA1F-6087-48DD-9093-0E1567036FA0}">
  <dimension ref="A1:W35"/>
  <sheetViews>
    <sheetView zoomScale="75" zoomScaleNormal="75" workbookViewId="0"/>
  </sheetViews>
  <sheetFormatPr defaultColWidth="9" defaultRowHeight="15.75"/>
  <cols>
    <col min="1" max="1" width="12.5703125" style="57" bestFit="1" customWidth="1"/>
    <col min="2" max="2" width="101.7109375" style="57" customWidth="1"/>
    <col min="3" max="3" width="14.140625" style="57" bestFit="1" customWidth="1"/>
    <col min="4" max="4" width="46.28515625" style="57" bestFit="1" customWidth="1"/>
    <col min="5" max="5" width="71" style="57" bestFit="1" customWidth="1"/>
    <col min="6" max="6" width="12" style="57" bestFit="1" customWidth="1"/>
    <col min="7" max="13" width="13.28515625" style="57" bestFit="1" customWidth="1"/>
    <col min="14" max="14" width="12.28515625" style="57" bestFit="1" customWidth="1"/>
    <col min="15" max="17" width="13.5703125" style="57" bestFit="1" customWidth="1"/>
    <col min="18" max="23" width="12.28515625" style="57" bestFit="1" customWidth="1"/>
    <col min="24" max="16384" width="9" style="57"/>
  </cols>
  <sheetData>
    <row r="1" spans="1:23">
      <c r="A1" s="55" t="s">
        <v>61</v>
      </c>
      <c r="B1" s="56" t="s">
        <v>1285</v>
      </c>
      <c r="C1" s="11" t="s">
        <v>646</v>
      </c>
    </row>
    <row r="2" spans="1:23">
      <c r="A2" s="55" t="s">
        <v>62</v>
      </c>
      <c r="B2" s="56" t="s">
        <v>1595</v>
      </c>
    </row>
    <row r="3" spans="1:23">
      <c r="A3" s="55" t="s">
        <v>43</v>
      </c>
      <c r="B3" s="58" t="s">
        <v>1286</v>
      </c>
    </row>
    <row r="4" spans="1:23">
      <c r="A4" s="55" t="s">
        <v>63</v>
      </c>
      <c r="B4" s="58" t="s">
        <v>1287</v>
      </c>
    </row>
    <row r="5" spans="1:23">
      <c r="A5" s="59" t="s">
        <v>64</v>
      </c>
      <c r="B5" s="60"/>
    </row>
    <row r="6" spans="1:23">
      <c r="A6" s="59" t="s">
        <v>65</v>
      </c>
      <c r="B6" s="60"/>
    </row>
    <row r="10" spans="1:23">
      <c r="E10" s="61"/>
      <c r="F10" s="62"/>
      <c r="G10" s="62"/>
      <c r="H10" s="62"/>
      <c r="I10" s="62"/>
      <c r="J10" s="62"/>
      <c r="K10" s="62"/>
      <c r="L10" s="62"/>
      <c r="M10" s="62"/>
      <c r="N10" s="62"/>
      <c r="O10" s="62"/>
      <c r="P10" s="62"/>
      <c r="Q10" s="62"/>
      <c r="R10" s="62"/>
      <c r="S10" s="62"/>
      <c r="T10" s="62"/>
      <c r="U10" s="62"/>
      <c r="V10" s="62"/>
      <c r="W10" s="62"/>
    </row>
    <row r="11" spans="1:23">
      <c r="C11" s="63"/>
      <c r="F11" s="63" t="s">
        <v>353</v>
      </c>
      <c r="G11" s="63" t="s">
        <v>45</v>
      </c>
      <c r="H11" s="63" t="s">
        <v>46</v>
      </c>
      <c r="I11" s="63" t="s">
        <v>47</v>
      </c>
      <c r="J11" s="63" t="s">
        <v>435</v>
      </c>
      <c r="K11" s="63" t="s">
        <v>45</v>
      </c>
      <c r="L11" s="63" t="s">
        <v>46</v>
      </c>
      <c r="M11" s="63" t="s">
        <v>47</v>
      </c>
      <c r="N11" s="63" t="s">
        <v>526</v>
      </c>
      <c r="O11" s="63" t="s">
        <v>45</v>
      </c>
      <c r="P11" s="63" t="s">
        <v>46</v>
      </c>
      <c r="Q11" s="63" t="s">
        <v>47</v>
      </c>
      <c r="R11" s="63" t="s">
        <v>528</v>
      </c>
      <c r="S11" s="63" t="s">
        <v>45</v>
      </c>
      <c r="T11" s="63" t="s">
        <v>46</v>
      </c>
      <c r="U11" s="63" t="s">
        <v>47</v>
      </c>
      <c r="V11" s="63" t="s">
        <v>582</v>
      </c>
      <c r="W11" s="63" t="s">
        <v>45</v>
      </c>
    </row>
    <row r="12" spans="1:23">
      <c r="C12" s="64"/>
      <c r="E12" s="57" t="s">
        <v>1288</v>
      </c>
      <c r="F12" s="63" t="s">
        <v>354</v>
      </c>
      <c r="G12" s="63" t="s">
        <v>28</v>
      </c>
      <c r="H12" s="63" t="s">
        <v>29</v>
      </c>
      <c r="I12" s="63" t="s">
        <v>30</v>
      </c>
      <c r="J12" s="63" t="s">
        <v>420</v>
      </c>
      <c r="K12" s="63" t="s">
        <v>28</v>
      </c>
      <c r="L12" s="63" t="s">
        <v>29</v>
      </c>
      <c r="M12" s="63" t="s">
        <v>30</v>
      </c>
      <c r="N12" s="63" t="s">
        <v>540</v>
      </c>
      <c r="O12" s="63" t="s">
        <v>28</v>
      </c>
      <c r="P12" s="63" t="s">
        <v>29</v>
      </c>
      <c r="Q12" s="63" t="s">
        <v>30</v>
      </c>
      <c r="R12" s="63" t="s">
        <v>542</v>
      </c>
      <c r="S12" s="63" t="s">
        <v>28</v>
      </c>
      <c r="T12" s="63" t="s">
        <v>29</v>
      </c>
      <c r="U12" s="63" t="s">
        <v>30</v>
      </c>
      <c r="V12" s="63" t="s">
        <v>583</v>
      </c>
      <c r="W12" s="63" t="s">
        <v>28</v>
      </c>
    </row>
    <row r="13" spans="1:23">
      <c r="C13" s="64"/>
      <c r="D13" s="57" t="s">
        <v>1289</v>
      </c>
      <c r="E13" s="57" t="s">
        <v>1290</v>
      </c>
      <c r="F13" s="65">
        <v>0.55886000000000002</v>
      </c>
      <c r="G13" s="65">
        <v>8.1735237840000021</v>
      </c>
      <c r="H13" s="65">
        <v>12.106888656195053</v>
      </c>
      <c r="I13" s="65">
        <v>10.843166930804946</v>
      </c>
      <c r="J13" s="65">
        <v>8.0031763280000021</v>
      </c>
      <c r="K13" s="65">
        <v>10.394183274999996</v>
      </c>
      <c r="L13" s="65">
        <v>10.692594491000003</v>
      </c>
      <c r="M13" s="65">
        <v>9.0927807949999995</v>
      </c>
      <c r="N13" s="65">
        <v>6.9270185560000099</v>
      </c>
      <c r="O13" s="65">
        <v>8.9274439129999958</v>
      </c>
      <c r="P13" s="65">
        <v>8.931005082000004</v>
      </c>
      <c r="Q13" s="65">
        <v>6.778912872999979</v>
      </c>
      <c r="R13" s="65">
        <v>7.185520000000019</v>
      </c>
      <c r="S13" s="65">
        <v>9.1071700000000266</v>
      </c>
      <c r="T13" s="65">
        <v>7.8218759999999747</v>
      </c>
      <c r="U13" s="65">
        <v>7.9072545399999798</v>
      </c>
      <c r="V13" s="65">
        <v>8.8200417230000312</v>
      </c>
      <c r="W13" s="65">
        <v>3.9301817020000018</v>
      </c>
    </row>
    <row r="14" spans="1:23">
      <c r="C14" s="64"/>
      <c r="D14" s="57" t="s">
        <v>1291</v>
      </c>
      <c r="E14" s="57" t="s">
        <v>1292</v>
      </c>
      <c r="F14" s="65">
        <v>0.37594000000000005</v>
      </c>
      <c r="G14" s="65">
        <v>2.5564489999999997</v>
      </c>
      <c r="H14" s="65">
        <v>2.1325961090000005</v>
      </c>
      <c r="I14" s="65">
        <v>5.3551867340000001</v>
      </c>
      <c r="J14" s="65">
        <v>5.0744854589999999</v>
      </c>
      <c r="K14" s="65">
        <v>5.2596156419999973</v>
      </c>
      <c r="L14" s="65">
        <v>6.1842198180000016</v>
      </c>
      <c r="M14" s="65">
        <v>6.5615192050000006</v>
      </c>
      <c r="N14" s="65">
        <v>5.7679625850000011</v>
      </c>
      <c r="O14" s="65">
        <v>6.6375182280000011</v>
      </c>
      <c r="P14" s="65">
        <v>6.839741647999996</v>
      </c>
      <c r="Q14" s="65">
        <v>5.7612708410000053</v>
      </c>
      <c r="R14" s="65">
        <v>6.7932199999999865</v>
      </c>
      <c r="S14" s="65">
        <v>6.6696119250000043</v>
      </c>
      <c r="T14" s="65">
        <v>6.0501374860000068</v>
      </c>
      <c r="U14" s="65">
        <v>7.817634189999997</v>
      </c>
      <c r="V14" s="65">
        <v>5.9375977740000092</v>
      </c>
      <c r="W14" s="65">
        <v>4.8978690429999991</v>
      </c>
    </row>
    <row r="15" spans="1:23">
      <c r="C15" s="64"/>
      <c r="D15" s="57" t="s">
        <v>1293</v>
      </c>
      <c r="E15" s="57" t="s">
        <v>1294</v>
      </c>
      <c r="F15" s="65">
        <v>2.8273600000000001</v>
      </c>
      <c r="G15" s="65">
        <v>6.7520300249999998</v>
      </c>
      <c r="H15" s="65">
        <v>6.7626254209999974</v>
      </c>
      <c r="I15" s="65">
        <v>6.7970714279999811</v>
      </c>
      <c r="J15" s="65">
        <v>5.1216919999999995</v>
      </c>
      <c r="K15" s="65">
        <v>6.3405515249999986</v>
      </c>
      <c r="L15" s="65">
        <v>7.4727574430000026</v>
      </c>
      <c r="M15" s="65">
        <v>6.3261499999999939</v>
      </c>
      <c r="N15" s="65">
        <v>5.1081909999999988</v>
      </c>
      <c r="O15" s="65">
        <v>7.7161900000000028</v>
      </c>
      <c r="P15" s="65">
        <v>7.9910889999999997</v>
      </c>
      <c r="Q15" s="65">
        <v>6.2494680010000012</v>
      </c>
      <c r="R15" s="65">
        <v>4.7497608010000114</v>
      </c>
      <c r="S15" s="65">
        <v>4.6062737719999856</v>
      </c>
      <c r="T15" s="65">
        <v>5.2456154269999971</v>
      </c>
      <c r="U15" s="65">
        <v>6.024709424000001</v>
      </c>
      <c r="V15" s="65">
        <v>5.4864996370000005</v>
      </c>
      <c r="W15" s="65">
        <v>4.7908227080000216</v>
      </c>
    </row>
    <row r="16" spans="1:23">
      <c r="D16" s="57" t="s">
        <v>1295</v>
      </c>
      <c r="E16" s="57" t="s">
        <v>1296</v>
      </c>
      <c r="F16" s="65">
        <v>7.5689999999999993E-2</v>
      </c>
      <c r="G16" s="65">
        <v>0.18772999999999995</v>
      </c>
      <c r="H16" s="65">
        <v>0.31153404699999998</v>
      </c>
      <c r="I16" s="65">
        <v>0.2214581410000003</v>
      </c>
      <c r="J16" s="65">
        <v>0.11871000000000004</v>
      </c>
      <c r="K16" s="65">
        <v>0.19237125000000013</v>
      </c>
      <c r="L16" s="65">
        <v>0.22535874999999989</v>
      </c>
      <c r="M16" s="65">
        <v>0.15999160389999997</v>
      </c>
      <c r="N16" s="65">
        <v>8.3480000000000248E-2</v>
      </c>
      <c r="O16" s="65">
        <v>0.13297000000000003</v>
      </c>
      <c r="P16" s="65">
        <v>0.19929999999999995</v>
      </c>
      <c r="Q16" s="65">
        <v>0.14584500000000003</v>
      </c>
      <c r="R16" s="65">
        <v>8.7629999999999653E-2</v>
      </c>
      <c r="S16" s="65">
        <v>0.13017000000000006</v>
      </c>
      <c r="T16" s="65">
        <v>0.1234699999999998</v>
      </c>
      <c r="U16" s="65">
        <v>0.17109772500000009</v>
      </c>
      <c r="V16" s="65">
        <v>0.10947171900000012</v>
      </c>
      <c r="W16" s="65">
        <v>0.13473399999999994</v>
      </c>
    </row>
    <row r="17" spans="3:23">
      <c r="D17" s="57" t="s">
        <v>1297</v>
      </c>
      <c r="E17" s="57" t="s">
        <v>1652</v>
      </c>
      <c r="F17" s="65">
        <v>9.0999219371064211</v>
      </c>
      <c r="G17" s="65">
        <v>18.703881789987271</v>
      </c>
      <c r="H17" s="65">
        <v>19.730835070227844</v>
      </c>
      <c r="I17" s="65">
        <v>21.903491531676639</v>
      </c>
      <c r="J17" s="65">
        <v>20.211398932423318</v>
      </c>
      <c r="K17" s="65">
        <v>20.778300809355489</v>
      </c>
      <c r="L17" s="65">
        <v>21.424727418196948</v>
      </c>
      <c r="M17" s="65">
        <v>19.834231656229363</v>
      </c>
      <c r="N17" s="65">
        <v>17.371593357631269</v>
      </c>
      <c r="O17" s="65">
        <v>19.035426953914065</v>
      </c>
      <c r="P17" s="65">
        <v>16.224587271443678</v>
      </c>
      <c r="Q17" s="65">
        <v>12.478932177455849</v>
      </c>
      <c r="R17" s="65">
        <v>16.623626943045934</v>
      </c>
      <c r="S17" s="65">
        <v>14.414172530820865</v>
      </c>
      <c r="T17" s="65">
        <v>19.194681884958914</v>
      </c>
      <c r="U17" s="65">
        <v>23.729973070014339</v>
      </c>
      <c r="V17" s="65">
        <v>23.203045090192852</v>
      </c>
      <c r="W17" s="65">
        <v>21.503405597899146</v>
      </c>
    </row>
    <row r="18" spans="3:23">
      <c r="D18" s="57" t="s">
        <v>1298</v>
      </c>
      <c r="E18" s="57" t="s">
        <v>1299</v>
      </c>
      <c r="F18" s="66"/>
      <c r="G18" s="66"/>
      <c r="H18" s="66"/>
      <c r="I18" s="66"/>
      <c r="J18" s="66"/>
      <c r="K18" s="66"/>
      <c r="L18" s="66"/>
      <c r="M18" s="66"/>
      <c r="N18" s="66"/>
      <c r="O18" s="66"/>
      <c r="P18" s="66"/>
      <c r="Q18" s="66"/>
      <c r="R18" s="66"/>
      <c r="S18" s="66"/>
      <c r="T18" s="67">
        <v>6.5267899999999992</v>
      </c>
      <c r="U18" s="67">
        <v>15.669429972</v>
      </c>
      <c r="V18" s="67">
        <v>15.299919652000002</v>
      </c>
      <c r="W18" s="67">
        <v>15.197248497000006</v>
      </c>
    </row>
    <row r="19" spans="3:23">
      <c r="C19" s="63"/>
    </row>
    <row r="20" spans="3:23">
      <c r="C20" s="64"/>
      <c r="F20" s="68"/>
      <c r="G20" s="68"/>
      <c r="H20" s="68"/>
      <c r="I20" s="68"/>
      <c r="J20" s="68"/>
      <c r="K20" s="68"/>
      <c r="L20" s="68"/>
      <c r="M20" s="68"/>
    </row>
    <row r="21" spans="3:23">
      <c r="C21" s="64"/>
    </row>
    <row r="22" spans="3:23">
      <c r="C22" s="64"/>
    </row>
    <row r="23" spans="3:23">
      <c r="C23" s="64"/>
      <c r="F23" s="69"/>
      <c r="G23" s="69"/>
      <c r="H23" s="69"/>
      <c r="I23" s="69"/>
      <c r="J23" s="69"/>
      <c r="K23" s="69"/>
      <c r="L23" s="69"/>
      <c r="M23" s="69"/>
      <c r="N23" s="69"/>
      <c r="O23" s="69"/>
      <c r="P23" s="69"/>
      <c r="Q23" s="69"/>
    </row>
    <row r="24" spans="3:23">
      <c r="F24" s="69"/>
      <c r="G24" s="69"/>
      <c r="H24" s="69"/>
      <c r="I24" s="69"/>
      <c r="J24" s="69"/>
      <c r="K24" s="69"/>
      <c r="L24" s="69"/>
      <c r="M24" s="69"/>
      <c r="N24" s="69"/>
      <c r="O24" s="69"/>
      <c r="P24" s="69"/>
      <c r="Q24" s="69"/>
    </row>
    <row r="25" spans="3:23">
      <c r="F25" s="69"/>
      <c r="G25" s="69"/>
      <c r="H25" s="69"/>
      <c r="I25" s="69"/>
      <c r="J25" s="69"/>
      <c r="K25" s="69"/>
      <c r="L25" s="69"/>
      <c r="M25" s="69"/>
      <c r="N25" s="69"/>
      <c r="O25" s="69"/>
      <c r="P25" s="69"/>
      <c r="Q25" s="69"/>
    </row>
    <row r="26" spans="3:23">
      <c r="F26" s="69"/>
      <c r="G26" s="69"/>
      <c r="H26" s="69"/>
      <c r="I26" s="69"/>
      <c r="J26" s="69"/>
      <c r="K26" s="69"/>
      <c r="L26" s="69"/>
      <c r="M26" s="69"/>
      <c r="N26" s="69"/>
      <c r="O26" s="69"/>
      <c r="P26" s="69"/>
      <c r="Q26" s="69"/>
    </row>
    <row r="27" spans="3:23">
      <c r="F27" s="69"/>
      <c r="G27" s="69"/>
      <c r="H27" s="69"/>
      <c r="I27" s="69"/>
      <c r="J27" s="69"/>
      <c r="K27" s="69"/>
      <c r="L27" s="69"/>
      <c r="M27" s="69"/>
      <c r="N27" s="69"/>
      <c r="O27" s="69"/>
      <c r="P27" s="69"/>
      <c r="Q27" s="69"/>
    </row>
    <row r="30" spans="3:23">
      <c r="E30" s="70"/>
      <c r="F30" s="63"/>
      <c r="G30" s="63"/>
      <c r="H30" s="63"/>
      <c r="I30" s="63"/>
      <c r="J30" s="63"/>
      <c r="K30" s="63"/>
      <c r="L30" s="63"/>
      <c r="M30" s="63"/>
      <c r="N30" s="63"/>
      <c r="O30" s="63"/>
      <c r="P30" s="63"/>
      <c r="Q30" s="63"/>
      <c r="R30" s="63"/>
      <c r="S30" s="63"/>
      <c r="T30" s="63"/>
    </row>
    <row r="31" spans="3:23">
      <c r="F31" s="64"/>
      <c r="G31" s="64"/>
      <c r="H31" s="64"/>
      <c r="I31" s="64"/>
      <c r="J31" s="64"/>
      <c r="K31" s="64"/>
      <c r="L31" s="64"/>
      <c r="M31" s="64"/>
      <c r="N31" s="64"/>
      <c r="O31" s="64"/>
      <c r="P31" s="64"/>
      <c r="Q31" s="64"/>
      <c r="R31" s="64"/>
      <c r="S31" s="64"/>
      <c r="T31" s="64"/>
    </row>
    <row r="32" spans="3:23">
      <c r="F32" s="64"/>
      <c r="G32" s="64"/>
      <c r="H32" s="64"/>
      <c r="I32" s="64"/>
      <c r="J32" s="64"/>
      <c r="K32" s="64"/>
      <c r="L32" s="64"/>
      <c r="M32" s="64"/>
      <c r="N32" s="64"/>
      <c r="O32" s="64"/>
      <c r="P32" s="64"/>
      <c r="Q32" s="64"/>
      <c r="R32" s="64"/>
      <c r="S32" s="64"/>
      <c r="T32" s="64"/>
    </row>
    <row r="33" spans="5:20">
      <c r="F33" s="64"/>
      <c r="G33" s="64"/>
      <c r="H33" s="64"/>
      <c r="I33" s="64"/>
      <c r="J33" s="64"/>
      <c r="K33" s="64"/>
      <c r="L33" s="64"/>
      <c r="M33" s="64"/>
      <c r="N33" s="64"/>
      <c r="O33" s="64"/>
      <c r="P33" s="64"/>
      <c r="Q33" s="64"/>
      <c r="R33" s="64"/>
      <c r="S33" s="64"/>
      <c r="T33" s="64"/>
    </row>
    <row r="34" spans="5:20">
      <c r="F34" s="64"/>
      <c r="G34" s="64"/>
      <c r="H34" s="64"/>
      <c r="I34" s="64"/>
      <c r="J34" s="64"/>
      <c r="K34" s="64"/>
      <c r="L34" s="64"/>
      <c r="M34" s="64"/>
      <c r="N34" s="64"/>
      <c r="O34" s="64"/>
      <c r="P34" s="64"/>
      <c r="Q34" s="64"/>
      <c r="R34" s="64"/>
      <c r="S34" s="64"/>
      <c r="T34" s="64"/>
    </row>
    <row r="35" spans="5:20">
      <c r="E35" s="70"/>
      <c r="F35" s="64"/>
      <c r="G35" s="64"/>
      <c r="H35" s="64"/>
      <c r="I35" s="64"/>
      <c r="J35" s="64"/>
      <c r="K35" s="64"/>
      <c r="L35" s="64"/>
      <c r="M35" s="64"/>
      <c r="N35" s="64"/>
      <c r="O35" s="64"/>
      <c r="P35" s="64"/>
      <c r="Q35" s="64"/>
      <c r="R35" s="64"/>
      <c r="S35" s="64"/>
      <c r="T35" s="64"/>
    </row>
  </sheetData>
  <hyperlinks>
    <hyperlink ref="C1" location="Jegyzék_index!A1" display="Vissza a jegyzékre / Return to the Index" xr:uid="{971B092D-7FE5-459C-8972-CA1DAF309BC4}"/>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EF18-9CC0-4FD8-9153-3E77239623F3}">
  <dimension ref="A1:I21"/>
  <sheetViews>
    <sheetView showGridLines="0" zoomScale="75" zoomScaleNormal="75" workbookViewId="0"/>
  </sheetViews>
  <sheetFormatPr defaultRowHeight="15.75"/>
  <cols>
    <col min="1" max="1" width="12.5703125" style="45" bestFit="1" customWidth="1"/>
    <col min="2" max="2" width="101.5703125" style="45" customWidth="1"/>
    <col min="3" max="3" width="13.5703125" style="45" customWidth="1"/>
    <col min="4" max="4" width="41.140625" style="45" bestFit="1" customWidth="1"/>
    <col min="5" max="5" width="29.7109375" style="45" bestFit="1" customWidth="1"/>
    <col min="6" max="6" width="18" style="45" bestFit="1" customWidth="1"/>
    <col min="7" max="7" width="19.140625" style="45" bestFit="1" customWidth="1"/>
    <col min="8" max="16384" width="9.140625" style="45"/>
  </cols>
  <sheetData>
    <row r="1" spans="1:9">
      <c r="A1" s="43" t="s">
        <v>61</v>
      </c>
      <c r="B1" s="44" t="s">
        <v>1301</v>
      </c>
      <c r="C1" s="11" t="s">
        <v>646</v>
      </c>
      <c r="E1" s="46"/>
    </row>
    <row r="2" spans="1:9">
      <c r="A2" s="43" t="s">
        <v>62</v>
      </c>
      <c r="B2" s="44" t="s">
        <v>1596</v>
      </c>
      <c r="C2" s="44"/>
      <c r="D2" s="44"/>
    </row>
    <row r="3" spans="1:9">
      <c r="A3" s="43" t="s">
        <v>43</v>
      </c>
      <c r="B3" s="47" t="s">
        <v>1302</v>
      </c>
      <c r="C3" s="47"/>
      <c r="D3" s="47"/>
    </row>
    <row r="4" spans="1:9">
      <c r="A4" s="43" t="s">
        <v>63</v>
      </c>
      <c r="B4" s="47" t="s">
        <v>1303</v>
      </c>
      <c r="C4" s="47"/>
      <c r="D4" s="47"/>
    </row>
    <row r="5" spans="1:9">
      <c r="A5" s="48" t="s">
        <v>64</v>
      </c>
      <c r="B5" s="49" t="s">
        <v>1304</v>
      </c>
      <c r="C5" s="49"/>
      <c r="D5" s="49"/>
    </row>
    <row r="6" spans="1:9" ht="31.5">
      <c r="A6" s="48" t="s">
        <v>65</v>
      </c>
      <c r="B6" s="50" t="s">
        <v>1597</v>
      </c>
      <c r="C6" s="49"/>
      <c r="D6" s="49"/>
    </row>
    <row r="8" spans="1:9">
      <c r="F8" s="45" t="s">
        <v>1305</v>
      </c>
      <c r="G8" s="45" t="s">
        <v>1674</v>
      </c>
    </row>
    <row r="9" spans="1:9">
      <c r="F9" s="45" t="s">
        <v>1306</v>
      </c>
      <c r="G9" s="45" t="s">
        <v>1307</v>
      </c>
    </row>
    <row r="11" spans="1:9">
      <c r="D11" s="51" t="s">
        <v>1308</v>
      </c>
      <c r="E11" s="52" t="s">
        <v>1309</v>
      </c>
      <c r="F11" s="53">
        <v>2.0864813651645555</v>
      </c>
      <c r="G11" s="53">
        <v>1.8205138983992681</v>
      </c>
      <c r="H11" s="53"/>
      <c r="I11" s="53"/>
    </row>
    <row r="12" spans="1:9">
      <c r="D12" s="52" t="s">
        <v>1310</v>
      </c>
      <c r="E12" s="52" t="s">
        <v>1311</v>
      </c>
      <c r="F12" s="53">
        <v>2.4156006542907136</v>
      </c>
      <c r="G12" s="53">
        <v>2.4150808352321484</v>
      </c>
      <c r="H12" s="53"/>
      <c r="I12" s="53"/>
    </row>
    <row r="13" spans="1:9">
      <c r="D13" s="52" t="s">
        <v>1312</v>
      </c>
      <c r="E13" s="52" t="s">
        <v>1313</v>
      </c>
      <c r="F13" s="53">
        <v>3.0967496333204063</v>
      </c>
      <c r="G13" s="53">
        <v>2.9086302912537394</v>
      </c>
      <c r="H13" s="53"/>
      <c r="I13" s="53"/>
    </row>
    <row r="14" spans="1:9">
      <c r="D14" s="51" t="s">
        <v>1314</v>
      </c>
      <c r="E14" s="51" t="s">
        <v>1315</v>
      </c>
      <c r="F14" s="53">
        <v>4.4967618899237989</v>
      </c>
      <c r="G14" s="53">
        <v>6.0643980710379202</v>
      </c>
      <c r="H14" s="53"/>
      <c r="I14" s="53"/>
    </row>
    <row r="15" spans="1:9">
      <c r="D15" s="52" t="s">
        <v>1316</v>
      </c>
      <c r="E15" s="52" t="s">
        <v>1317</v>
      </c>
      <c r="F15" s="53">
        <v>8.8170130775466546</v>
      </c>
      <c r="G15" s="53">
        <v>7.0923643129528093</v>
      </c>
      <c r="H15" s="53"/>
      <c r="I15" s="53"/>
    </row>
    <row r="16" spans="1:9">
      <c r="D16" s="51" t="s">
        <v>1318</v>
      </c>
      <c r="E16" s="51" t="s">
        <v>1319</v>
      </c>
      <c r="F16" s="53">
        <v>13.235205289913118</v>
      </c>
      <c r="G16" s="53">
        <v>13.307621408149412</v>
      </c>
      <c r="H16" s="53"/>
      <c r="I16" s="53"/>
    </row>
    <row r="17" spans="4:9">
      <c r="D17" s="52" t="s">
        <v>1320</v>
      </c>
      <c r="E17" s="52" t="s">
        <v>1321</v>
      </c>
      <c r="F17" s="53">
        <v>20.670321760703764</v>
      </c>
      <c r="G17" s="53">
        <v>13.725828563983866</v>
      </c>
      <c r="H17" s="53"/>
      <c r="I17" s="53"/>
    </row>
    <row r="18" spans="4:9">
      <c r="D18" s="52" t="s">
        <v>1322</v>
      </c>
      <c r="E18" s="52" t="s">
        <v>1323</v>
      </c>
      <c r="F18" s="53">
        <v>27.844913383433283</v>
      </c>
      <c r="G18" s="53">
        <v>26.067997539722121</v>
      </c>
      <c r="H18" s="53"/>
      <c r="I18" s="53"/>
    </row>
    <row r="19" spans="4:9">
      <c r="D19" s="51" t="s">
        <v>1324</v>
      </c>
      <c r="E19" s="52" t="s">
        <v>1325</v>
      </c>
      <c r="F19" s="53">
        <v>40.592517806467093</v>
      </c>
      <c r="G19" s="53">
        <v>43.383617224634754</v>
      </c>
      <c r="H19" s="53"/>
      <c r="I19" s="53"/>
    </row>
    <row r="20" spans="4:9" ht="31.5">
      <c r="D20" s="51" t="s">
        <v>1326</v>
      </c>
      <c r="E20" s="52" t="s">
        <v>1327</v>
      </c>
      <c r="F20" s="53">
        <v>44.379304203668141</v>
      </c>
      <c r="G20" s="53">
        <v>44.062355177831982</v>
      </c>
      <c r="H20" s="53"/>
      <c r="I20" s="53"/>
    </row>
    <row r="21" spans="4:9">
      <c r="E21" s="54"/>
    </row>
  </sheetData>
  <hyperlinks>
    <hyperlink ref="C1" location="Jegyzék_index!A1" display="Vissza a jegyzékre / Return to the Index" xr:uid="{0246956D-301F-4553-9B5B-E09CC0716F91}"/>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D111B-732F-4F32-93A9-73E10090AD28}">
  <dimension ref="A1:K36"/>
  <sheetViews>
    <sheetView showGridLines="0" zoomScale="75" zoomScaleNormal="75" workbookViewId="0"/>
  </sheetViews>
  <sheetFormatPr defaultRowHeight="15.75"/>
  <cols>
    <col min="1" max="1" width="13" style="35" bestFit="1" customWidth="1"/>
    <col min="2" max="2" width="115.28515625" style="35" customWidth="1"/>
    <col min="3" max="3" width="32.85546875" style="35" customWidth="1"/>
    <col min="4" max="4" width="17.140625" style="35" bestFit="1" customWidth="1"/>
    <col min="5" max="5" width="54.5703125" style="35" bestFit="1" customWidth="1"/>
    <col min="6" max="7" width="9.28515625" style="35" bestFit="1" customWidth="1"/>
    <col min="8" max="8" width="65.42578125" style="35" bestFit="1" customWidth="1"/>
    <col min="9" max="9" width="46.5703125" style="35" bestFit="1" customWidth="1"/>
    <col min="10" max="16384" width="9.140625" style="35"/>
  </cols>
  <sheetData>
    <row r="1" spans="1:7">
      <c r="A1" s="33" t="s">
        <v>61</v>
      </c>
      <c r="B1" s="34" t="s">
        <v>1660</v>
      </c>
      <c r="C1" s="11" t="s">
        <v>646</v>
      </c>
    </row>
    <row r="2" spans="1:7">
      <c r="A2" s="36" t="s">
        <v>62</v>
      </c>
      <c r="B2" s="34" t="s">
        <v>1469</v>
      </c>
      <c r="C2" s="34"/>
    </row>
    <row r="3" spans="1:7">
      <c r="A3" s="36" t="s">
        <v>43</v>
      </c>
      <c r="B3" s="36" t="s">
        <v>1392</v>
      </c>
      <c r="C3" s="36"/>
    </row>
    <row r="4" spans="1:7">
      <c r="A4" s="36" t="s">
        <v>63</v>
      </c>
      <c r="B4" s="36" t="s">
        <v>1392</v>
      </c>
      <c r="C4" s="36"/>
    </row>
    <row r="5" spans="1:7" ht="31.5">
      <c r="A5" s="36" t="s">
        <v>64</v>
      </c>
      <c r="B5" s="37" t="s">
        <v>1456</v>
      </c>
      <c r="C5" s="37"/>
    </row>
    <row r="6" spans="1:7">
      <c r="A6" s="36" t="s">
        <v>65</v>
      </c>
      <c r="B6" s="36"/>
      <c r="C6" s="36"/>
    </row>
    <row r="9" spans="1:7">
      <c r="E9" s="38" t="s">
        <v>1470</v>
      </c>
      <c r="F9" s="35" t="s">
        <v>582</v>
      </c>
      <c r="G9" s="35" t="s">
        <v>603</v>
      </c>
    </row>
    <row r="10" spans="1:7">
      <c r="E10" s="38" t="s">
        <v>1370</v>
      </c>
      <c r="F10" s="38" t="s">
        <v>777</v>
      </c>
      <c r="G10" s="38" t="s">
        <v>1239</v>
      </c>
    </row>
    <row r="11" spans="1:7">
      <c r="C11" s="39" t="s">
        <v>1475</v>
      </c>
      <c r="D11" s="39" t="s">
        <v>1371</v>
      </c>
      <c r="E11" s="40">
        <v>59.804466170425513</v>
      </c>
      <c r="F11" s="41">
        <v>178.1</v>
      </c>
      <c r="G11" s="41">
        <v>161.25</v>
      </c>
    </row>
    <row r="12" spans="1:7">
      <c r="C12" s="39" t="s">
        <v>1476</v>
      </c>
      <c r="D12" s="39" t="s">
        <v>1372</v>
      </c>
      <c r="E12" s="40">
        <v>27.546714888487031</v>
      </c>
      <c r="F12" s="41">
        <v>187.5</v>
      </c>
      <c r="G12" s="41">
        <v>180.75</v>
      </c>
    </row>
    <row r="13" spans="1:7">
      <c r="C13" s="39" t="s">
        <v>1472</v>
      </c>
      <c r="D13" s="39" t="s">
        <v>1373</v>
      </c>
      <c r="E13" s="40">
        <v>53.709198813056389</v>
      </c>
      <c r="F13" s="41">
        <v>163.25</v>
      </c>
      <c r="G13" s="41">
        <v>156.85</v>
      </c>
    </row>
    <row r="14" spans="1:7">
      <c r="C14" s="39" t="s">
        <v>1477</v>
      </c>
      <c r="D14" s="39" t="s">
        <v>1374</v>
      </c>
      <c r="E14" s="40">
        <v>71.253961068356716</v>
      </c>
      <c r="F14" s="41">
        <v>178.55</v>
      </c>
      <c r="G14" s="41">
        <v>158</v>
      </c>
    </row>
    <row r="15" spans="1:7">
      <c r="C15" s="39" t="s">
        <v>1479</v>
      </c>
      <c r="D15" s="39" t="s">
        <v>1375</v>
      </c>
      <c r="E15" s="40">
        <v>64.721485411140577</v>
      </c>
      <c r="F15" s="41">
        <v>143.75</v>
      </c>
      <c r="G15" s="41">
        <v>133.30000000000001</v>
      </c>
    </row>
    <row r="16" spans="1:7">
      <c r="C16" s="39" t="s">
        <v>1478</v>
      </c>
      <c r="D16" s="39" t="s">
        <v>1376</v>
      </c>
      <c r="E16" s="40">
        <v>58.079625292740047</v>
      </c>
      <c r="F16" s="41">
        <v>135.25</v>
      </c>
      <c r="G16" s="41">
        <v>133.30000000000001</v>
      </c>
    </row>
    <row r="17" spans="3:7">
      <c r="C17" s="39" t="s">
        <v>1377</v>
      </c>
      <c r="D17" s="39" t="s">
        <v>1377</v>
      </c>
      <c r="E17" s="40">
        <v>-37.5</v>
      </c>
      <c r="F17" s="41">
        <v>75.599999999999994</v>
      </c>
      <c r="G17" s="41">
        <v>71.099999999999994</v>
      </c>
    </row>
    <row r="18" spans="3:7">
      <c r="C18" s="39" t="s">
        <v>841</v>
      </c>
      <c r="D18" s="39" t="s">
        <v>841</v>
      </c>
      <c r="E18" s="40">
        <v>6.3732928679817888</v>
      </c>
      <c r="F18" s="41">
        <v>108.3</v>
      </c>
      <c r="G18" s="41">
        <v>110.25</v>
      </c>
    </row>
    <row r="19" spans="3:7">
      <c r="C19" s="39" t="s">
        <v>1378</v>
      </c>
      <c r="D19" s="39" t="s">
        <v>1378</v>
      </c>
      <c r="E19" s="40">
        <v>-18.421052631578945</v>
      </c>
      <c r="F19" s="41">
        <v>93.75</v>
      </c>
      <c r="G19" s="41">
        <v>88.2</v>
      </c>
    </row>
    <row r="20" spans="3:7">
      <c r="C20" s="39" t="s">
        <v>842</v>
      </c>
      <c r="D20" s="39" t="s">
        <v>842</v>
      </c>
      <c r="E20" s="40">
        <v>37.087912087912088</v>
      </c>
      <c r="F20" s="41">
        <v>109.05</v>
      </c>
      <c r="G20" s="41">
        <v>105.25</v>
      </c>
    </row>
    <row r="21" spans="3:7">
      <c r="C21" s="39" t="s">
        <v>1379</v>
      </c>
      <c r="D21" s="39" t="s">
        <v>1379</v>
      </c>
      <c r="E21" s="40">
        <v>0</v>
      </c>
      <c r="F21" s="41">
        <v>80.150000000000006</v>
      </c>
      <c r="G21" s="41">
        <v>83.75</v>
      </c>
    </row>
    <row r="22" spans="3:7">
      <c r="C22" s="39" t="s">
        <v>1380</v>
      </c>
      <c r="D22" s="39" t="s">
        <v>1380</v>
      </c>
      <c r="E22" s="40">
        <v>2.803738317756995</v>
      </c>
      <c r="F22" s="41">
        <v>94.4</v>
      </c>
      <c r="G22" s="41">
        <v>90.9</v>
      </c>
    </row>
    <row r="23" spans="3:7">
      <c r="C23" s="39" t="s">
        <v>845</v>
      </c>
      <c r="D23" s="39" t="s">
        <v>845</v>
      </c>
      <c r="E23" s="40">
        <v>-8.1521739130434838</v>
      </c>
      <c r="F23" s="41">
        <v>90.9</v>
      </c>
      <c r="G23" s="41">
        <v>87.9</v>
      </c>
    </row>
    <row r="24" spans="3:7">
      <c r="C24" s="39" t="s">
        <v>1381</v>
      </c>
      <c r="D24" s="39" t="s">
        <v>1381</v>
      </c>
      <c r="E24" s="40">
        <v>-21.259842519685037</v>
      </c>
      <c r="F24" s="41">
        <v>80.45</v>
      </c>
      <c r="G24" s="41">
        <v>89.25</v>
      </c>
    </row>
    <row r="25" spans="3:7">
      <c r="C25" s="39" t="s">
        <v>843</v>
      </c>
      <c r="D25" s="39" t="s">
        <v>843</v>
      </c>
      <c r="E25" s="40">
        <v>15.637860082304528</v>
      </c>
      <c r="F25" s="41">
        <v>99.2</v>
      </c>
      <c r="G25" s="41">
        <v>104.45</v>
      </c>
    </row>
    <row r="26" spans="3:7">
      <c r="C26" s="39" t="s">
        <v>1382</v>
      </c>
      <c r="D26" s="39" t="s">
        <v>1382</v>
      </c>
      <c r="E26" s="40">
        <v>-42.857142857142861</v>
      </c>
      <c r="F26" s="41">
        <v>75.2</v>
      </c>
      <c r="G26" s="41">
        <v>77.150000000000006</v>
      </c>
    </row>
    <row r="27" spans="3:7">
      <c r="C27" s="39" t="s">
        <v>844</v>
      </c>
      <c r="D27" s="39" t="s">
        <v>844</v>
      </c>
      <c r="E27" s="40">
        <v>-3.5447761194029823</v>
      </c>
      <c r="F27" s="41">
        <v>100</v>
      </c>
      <c r="G27" s="41">
        <v>103.3</v>
      </c>
    </row>
    <row r="28" spans="3:7">
      <c r="C28" s="39" t="s">
        <v>1383</v>
      </c>
      <c r="D28" s="39" t="s">
        <v>1383</v>
      </c>
      <c r="E28" s="40">
        <v>-0.89686098654708246</v>
      </c>
      <c r="F28" s="41">
        <v>114.45</v>
      </c>
      <c r="G28" s="41">
        <v>113.55</v>
      </c>
    </row>
    <row r="29" spans="3:7">
      <c r="C29" s="39" t="s">
        <v>1384</v>
      </c>
      <c r="D29" s="39" t="s">
        <v>1384</v>
      </c>
      <c r="E29" s="40">
        <v>23.07692307692308</v>
      </c>
      <c r="F29" s="41">
        <v>100.9</v>
      </c>
      <c r="G29" s="41">
        <v>91.75</v>
      </c>
    </row>
    <row r="30" spans="3:7">
      <c r="C30" s="39" t="s">
        <v>1385</v>
      </c>
      <c r="D30" s="39" t="s">
        <v>1385</v>
      </c>
      <c r="E30" s="40">
        <v>-18.965517241379317</v>
      </c>
      <c r="F30" s="41">
        <v>81.400000000000006</v>
      </c>
      <c r="G30" s="41">
        <v>86.2</v>
      </c>
    </row>
    <row r="31" spans="3:7">
      <c r="C31" s="39" t="s">
        <v>1386</v>
      </c>
      <c r="D31" s="39" t="s">
        <v>1386</v>
      </c>
      <c r="E31" s="40">
        <v>9.278350515463913</v>
      </c>
      <c r="F31" s="41">
        <v>95.45</v>
      </c>
      <c r="G31" s="41">
        <v>91.8</v>
      </c>
    </row>
    <row r="32" spans="3:7">
      <c r="C32" s="39" t="s">
        <v>1387</v>
      </c>
      <c r="D32" s="39" t="s">
        <v>1387</v>
      </c>
      <c r="E32" s="40">
        <v>37.037037037037038</v>
      </c>
      <c r="F32" s="41">
        <v>108.2</v>
      </c>
      <c r="G32" s="41">
        <v>110.45</v>
      </c>
    </row>
    <row r="33" spans="3:11">
      <c r="C33" s="39" t="s">
        <v>1388</v>
      </c>
      <c r="D33" s="39" t="s">
        <v>1388</v>
      </c>
      <c r="E33" s="40">
        <v>6.0606060606060623</v>
      </c>
      <c r="F33" s="41">
        <v>108.25</v>
      </c>
      <c r="G33" s="41">
        <v>119</v>
      </c>
    </row>
    <row r="34" spans="3:11">
      <c r="C34" s="39" t="s">
        <v>1389</v>
      </c>
      <c r="D34" s="39" t="s">
        <v>1389</v>
      </c>
      <c r="E34" s="40">
        <v>-17.857142857142861</v>
      </c>
      <c r="F34" s="41">
        <v>78.900000000000006</v>
      </c>
      <c r="G34" s="41">
        <v>74.599999999999994</v>
      </c>
    </row>
    <row r="35" spans="3:11">
      <c r="C35" s="39" t="s">
        <v>575</v>
      </c>
      <c r="D35" s="39" t="s">
        <v>1390</v>
      </c>
      <c r="E35" s="40">
        <v>4.8107949545321134</v>
      </c>
      <c r="F35" s="41">
        <v>100</v>
      </c>
      <c r="G35" s="41">
        <v>102.25</v>
      </c>
    </row>
    <row r="36" spans="3:11">
      <c r="C36" s="39" t="s">
        <v>1474</v>
      </c>
      <c r="D36" s="39" t="s">
        <v>1391</v>
      </c>
      <c r="E36" s="40">
        <v>44.697824335213539</v>
      </c>
      <c r="F36" s="41">
        <v>157.85</v>
      </c>
      <c r="G36" s="41">
        <v>150</v>
      </c>
      <c r="K36" s="42"/>
    </row>
  </sheetData>
  <hyperlinks>
    <hyperlink ref="C1" location="Jegyzék_index!A1" display="Vissza a jegyzékre / Return to the Index" xr:uid="{6A9ADBF2-B3C5-4A1F-9DAD-6319DA107CFA}"/>
  </hyperlinks>
  <pageMargins left="0.7" right="0.7" top="0.75" bottom="0.75" header="0.3" footer="0.3"/>
  <pageSetup paperSize="9" orientation="portrait" horizontalDpi="300" verticalDpi="0" copies="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10BEC-8C9E-4EA6-96F8-DA0332FCAA88}">
  <dimension ref="A1:AO169"/>
  <sheetViews>
    <sheetView showGridLines="0" zoomScale="75" zoomScaleNormal="75" workbookViewId="0"/>
  </sheetViews>
  <sheetFormatPr defaultRowHeight="15.75"/>
  <cols>
    <col min="1" max="1" width="13.140625" style="16" bestFit="1" customWidth="1"/>
    <col min="2" max="2" width="121.140625" style="16" customWidth="1"/>
    <col min="3" max="3" width="12.140625" style="16" customWidth="1"/>
    <col min="4" max="10" width="11.5703125" style="16" customWidth="1"/>
    <col min="11" max="17" width="9.140625" style="16"/>
    <col min="18" max="25" width="10.85546875" style="16" customWidth="1"/>
    <col min="26" max="16384" width="9.140625" style="16"/>
  </cols>
  <sheetData>
    <row r="1" spans="1:41" s="15" customFormat="1" ht="20.100000000000001" customHeight="1">
      <c r="A1" s="1" t="s">
        <v>61</v>
      </c>
      <c r="B1" s="2" t="s">
        <v>1427</v>
      </c>
      <c r="C1" s="11" t="s">
        <v>646</v>
      </c>
    </row>
    <row r="2" spans="1:41">
      <c r="A2" s="1" t="s">
        <v>62</v>
      </c>
      <c r="B2" s="2" t="s">
        <v>1484</v>
      </c>
      <c r="C2" s="15"/>
      <c r="D2" s="15"/>
      <c r="E2" s="15"/>
      <c r="F2" s="15"/>
      <c r="G2" s="15"/>
      <c r="H2" s="15"/>
      <c r="I2" s="15"/>
      <c r="J2" s="15"/>
    </row>
    <row r="3" spans="1:41">
      <c r="A3" s="1" t="s">
        <v>43</v>
      </c>
      <c r="B3" s="1" t="s">
        <v>1428</v>
      </c>
      <c r="C3" s="15"/>
      <c r="D3" s="15"/>
      <c r="E3" s="15"/>
      <c r="F3" s="15"/>
      <c r="G3" s="15"/>
      <c r="H3" s="15"/>
      <c r="I3" s="15"/>
      <c r="J3" s="15"/>
      <c r="L3" s="17"/>
      <c r="M3" s="17"/>
      <c r="N3" s="17"/>
      <c r="O3" s="17"/>
      <c r="P3" s="17"/>
      <c r="Q3" s="17"/>
      <c r="R3" s="17"/>
      <c r="S3" s="17"/>
      <c r="T3" s="17"/>
      <c r="U3" s="17"/>
      <c r="V3" s="17"/>
      <c r="W3" s="17"/>
      <c r="X3" s="17"/>
      <c r="Y3" s="17"/>
      <c r="AA3" s="17"/>
      <c r="AB3" s="17"/>
      <c r="AC3" s="17"/>
      <c r="AD3" s="17"/>
      <c r="AE3" s="17"/>
      <c r="AF3" s="17"/>
      <c r="AG3" s="17"/>
      <c r="AI3" s="17"/>
      <c r="AJ3" s="17"/>
      <c r="AK3" s="17"/>
      <c r="AL3" s="17"/>
      <c r="AM3" s="17"/>
      <c r="AN3" s="17"/>
      <c r="AO3" s="17"/>
    </row>
    <row r="4" spans="1:41">
      <c r="A4" s="1" t="s">
        <v>63</v>
      </c>
      <c r="B4" s="1" t="s">
        <v>1457</v>
      </c>
      <c r="C4" s="15"/>
      <c r="D4" s="15"/>
      <c r="E4" s="15"/>
      <c r="F4" s="15"/>
      <c r="G4" s="15"/>
      <c r="H4" s="15"/>
      <c r="I4" s="15"/>
      <c r="J4" s="15"/>
      <c r="K4" s="18"/>
      <c r="AI4" s="19"/>
      <c r="AJ4" s="19"/>
      <c r="AK4" s="19"/>
      <c r="AL4" s="19"/>
      <c r="AM4" s="19"/>
      <c r="AN4" s="19"/>
    </row>
    <row r="5" spans="1:41">
      <c r="A5" s="1" t="s">
        <v>64</v>
      </c>
      <c r="B5" s="1"/>
      <c r="C5" s="15"/>
      <c r="D5" s="15"/>
      <c r="E5" s="15"/>
      <c r="F5" s="15"/>
      <c r="G5" s="15"/>
      <c r="H5" s="15"/>
      <c r="I5" s="15"/>
      <c r="J5" s="15"/>
      <c r="L5" s="18"/>
      <c r="M5" s="18"/>
      <c r="N5" s="18"/>
      <c r="O5" s="18"/>
      <c r="P5" s="18"/>
      <c r="Q5" s="18"/>
      <c r="R5" s="18"/>
      <c r="S5" s="18"/>
      <c r="T5" s="18"/>
      <c r="U5" s="18"/>
      <c r="V5" s="18"/>
      <c r="W5" s="18"/>
      <c r="X5" s="18"/>
      <c r="Y5" s="18"/>
      <c r="AA5" s="18"/>
      <c r="AB5" s="18"/>
      <c r="AC5" s="18"/>
      <c r="AD5" s="18"/>
      <c r="AE5" s="18"/>
      <c r="AF5" s="18"/>
    </row>
    <row r="6" spans="1:41">
      <c r="A6" s="1" t="s">
        <v>65</v>
      </c>
      <c r="B6" s="1"/>
      <c r="C6" s="15"/>
      <c r="D6" s="15"/>
      <c r="E6" s="15"/>
      <c r="F6" s="15"/>
      <c r="G6" s="15"/>
      <c r="H6" s="15"/>
      <c r="I6" s="15"/>
      <c r="J6" s="15"/>
      <c r="L6" s="18"/>
      <c r="M6" s="18"/>
      <c r="N6" s="18"/>
      <c r="O6" s="18"/>
      <c r="P6" s="18"/>
      <c r="Q6" s="18"/>
      <c r="R6" s="18"/>
      <c r="S6" s="18"/>
      <c r="T6" s="18"/>
      <c r="U6" s="18"/>
      <c r="V6" s="18"/>
      <c r="W6" s="18"/>
      <c r="X6" s="18"/>
      <c r="Y6" s="18"/>
      <c r="Z6" s="18"/>
      <c r="AA6" s="18"/>
      <c r="AB6" s="18"/>
      <c r="AC6" s="18"/>
      <c r="AD6" s="18"/>
      <c r="AE6" s="18"/>
      <c r="AF6" s="18"/>
    </row>
    <row r="7" spans="1:41">
      <c r="C7" s="15"/>
      <c r="D7" s="15"/>
      <c r="E7" s="15"/>
      <c r="F7" s="15"/>
      <c r="G7" s="15"/>
      <c r="H7" s="15"/>
      <c r="I7" s="15"/>
      <c r="J7" s="15"/>
      <c r="L7" s="18"/>
      <c r="M7" s="18"/>
      <c r="N7" s="18"/>
      <c r="O7" s="18"/>
      <c r="P7" s="18"/>
      <c r="Q7" s="18"/>
      <c r="R7" s="18"/>
      <c r="S7" s="18"/>
      <c r="T7" s="18"/>
      <c r="U7" s="18"/>
      <c r="V7" s="18"/>
      <c r="W7" s="18"/>
      <c r="X7" s="18"/>
      <c r="Y7" s="18"/>
      <c r="Z7" s="18"/>
      <c r="AA7" s="18"/>
      <c r="AB7" s="18"/>
      <c r="AC7" s="18"/>
      <c r="AD7" s="18"/>
      <c r="AE7" s="18"/>
      <c r="AF7" s="18"/>
    </row>
    <row r="8" spans="1:41">
      <c r="C8" s="15"/>
      <c r="D8" s="15"/>
      <c r="E8" s="15"/>
      <c r="F8" s="15"/>
      <c r="G8" s="15"/>
      <c r="H8" s="15"/>
      <c r="I8" s="15"/>
      <c r="J8" s="15"/>
      <c r="L8" s="18"/>
      <c r="M8" s="18"/>
      <c r="N8" s="18"/>
      <c r="O8" s="18"/>
      <c r="P8" s="18"/>
      <c r="Q8" s="18"/>
      <c r="R8" s="18"/>
      <c r="S8" s="18"/>
      <c r="T8" s="18"/>
      <c r="U8" s="18"/>
      <c r="V8" s="18"/>
      <c r="W8" s="18"/>
      <c r="X8" s="18"/>
      <c r="Y8" s="18"/>
      <c r="Z8" s="18"/>
      <c r="AA8" s="18"/>
      <c r="AB8" s="18"/>
      <c r="AC8" s="18"/>
      <c r="AD8" s="18"/>
      <c r="AE8" s="18"/>
      <c r="AF8" s="18"/>
    </row>
    <row r="9" spans="1:41">
      <c r="C9" s="15"/>
      <c r="D9" s="15"/>
      <c r="E9" s="15"/>
      <c r="F9" s="15"/>
      <c r="G9" s="15"/>
      <c r="H9" s="15"/>
      <c r="I9" s="15"/>
      <c r="J9" s="15"/>
      <c r="L9" s="18"/>
      <c r="M9" s="18"/>
      <c r="N9" s="18"/>
      <c r="O9" s="18"/>
      <c r="P9" s="18"/>
      <c r="Q9" s="18"/>
      <c r="R9" s="18"/>
      <c r="S9" s="18"/>
      <c r="T9" s="18"/>
      <c r="U9" s="18"/>
      <c r="V9" s="18"/>
      <c r="W9" s="18"/>
      <c r="X9" s="18"/>
      <c r="Y9" s="18"/>
      <c r="Z9" s="18"/>
      <c r="AA9" s="18"/>
      <c r="AB9" s="18"/>
      <c r="AC9" s="18"/>
      <c r="AD9" s="18"/>
      <c r="AE9" s="18"/>
      <c r="AF9" s="18"/>
    </row>
    <row r="10" spans="1:41" ht="47.25">
      <c r="D10" s="17" t="s">
        <v>1483</v>
      </c>
      <c r="E10" s="17" t="s">
        <v>1471</v>
      </c>
      <c r="F10" s="17" t="s">
        <v>1480</v>
      </c>
      <c r="G10" s="17" t="s">
        <v>1473</v>
      </c>
      <c r="H10" s="17" t="s">
        <v>1481</v>
      </c>
      <c r="I10" s="17" t="s">
        <v>1662</v>
      </c>
      <c r="J10" s="17" t="s">
        <v>1482</v>
      </c>
      <c r="L10" s="18"/>
      <c r="M10" s="18"/>
      <c r="N10" s="18"/>
      <c r="O10" s="18"/>
      <c r="P10" s="18"/>
      <c r="Q10" s="18"/>
      <c r="R10" s="18"/>
      <c r="S10" s="18"/>
      <c r="T10" s="18"/>
      <c r="U10" s="18"/>
      <c r="V10" s="18"/>
      <c r="W10" s="18"/>
      <c r="X10" s="18"/>
      <c r="Y10" s="18"/>
      <c r="Z10" s="18"/>
      <c r="AA10" s="18"/>
      <c r="AB10" s="18"/>
      <c r="AC10" s="18"/>
      <c r="AD10" s="18"/>
      <c r="AE10" s="18"/>
      <c r="AF10" s="18"/>
    </row>
    <row r="11" spans="1:41" ht="47.25">
      <c r="D11" s="17" t="s">
        <v>50</v>
      </c>
      <c r="E11" s="17" t="s">
        <v>1421</v>
      </c>
      <c r="F11" s="17" t="s">
        <v>1422</v>
      </c>
      <c r="G11" s="17" t="s">
        <v>1423</v>
      </c>
      <c r="H11" s="17" t="s">
        <v>1424</v>
      </c>
      <c r="I11" s="17" t="s">
        <v>1425</v>
      </c>
      <c r="J11" s="17" t="s">
        <v>1426</v>
      </c>
      <c r="L11" s="18"/>
      <c r="M11" s="18"/>
      <c r="N11" s="18"/>
      <c r="O11" s="18"/>
      <c r="P11" s="18"/>
      <c r="Q11" s="18"/>
      <c r="R11" s="18"/>
      <c r="S11" s="18"/>
      <c r="T11" s="18"/>
      <c r="U11" s="18"/>
      <c r="V11" s="18"/>
      <c r="W11" s="18"/>
      <c r="X11" s="18"/>
      <c r="Y11" s="18"/>
      <c r="Z11" s="18"/>
      <c r="AA11" s="18"/>
      <c r="AB11" s="18"/>
      <c r="AC11" s="18"/>
      <c r="AD11" s="18"/>
      <c r="AE11" s="18"/>
      <c r="AF11" s="18"/>
    </row>
    <row r="12" spans="1:41">
      <c r="C12" s="20">
        <v>42370</v>
      </c>
      <c r="D12" s="19">
        <v>106.16773141586415</v>
      </c>
      <c r="E12" s="19">
        <v>105.38010751798008</v>
      </c>
      <c r="F12" s="19">
        <v>108.58772345818284</v>
      </c>
      <c r="G12" s="19">
        <v>104.16471977105581</v>
      </c>
      <c r="H12" s="19">
        <v>107.69756505336821</v>
      </c>
      <c r="I12" s="19">
        <v>110.39547973771209</v>
      </c>
      <c r="J12" s="18">
        <v>106.09190654832807</v>
      </c>
      <c r="L12" s="18"/>
      <c r="M12" s="18"/>
      <c r="N12" s="18"/>
      <c r="O12" s="18"/>
      <c r="P12" s="18"/>
      <c r="Q12" s="18"/>
      <c r="R12" s="18"/>
      <c r="S12" s="18"/>
      <c r="T12" s="18"/>
      <c r="U12" s="18"/>
      <c r="V12" s="18"/>
      <c r="W12" s="18"/>
      <c r="X12" s="18"/>
      <c r="Y12" s="18"/>
      <c r="Z12" s="18"/>
      <c r="AA12" s="18"/>
      <c r="AB12" s="18"/>
      <c r="AC12" s="18"/>
      <c r="AD12" s="18"/>
      <c r="AE12" s="18"/>
      <c r="AF12" s="18"/>
    </row>
    <row r="13" spans="1:41">
      <c r="C13" s="20">
        <v>42401</v>
      </c>
      <c r="D13" s="19">
        <v>106.28215852180884</v>
      </c>
      <c r="E13" s="19">
        <v>106.41567402886906</v>
      </c>
      <c r="F13" s="19">
        <v>106.15682605003727</v>
      </c>
      <c r="G13" s="19">
        <v>105.60330831156332</v>
      </c>
      <c r="H13" s="19">
        <v>107.1563506726273</v>
      </c>
      <c r="I13" s="19">
        <v>106.59943729626929</v>
      </c>
      <c r="J13" s="18">
        <v>105.79405859468056</v>
      </c>
      <c r="L13" s="18"/>
      <c r="M13" s="18"/>
      <c r="N13" s="18"/>
      <c r="O13" s="18"/>
      <c r="P13" s="18"/>
      <c r="Q13" s="18"/>
      <c r="R13" s="18"/>
      <c r="S13" s="18"/>
      <c r="T13" s="18"/>
      <c r="U13" s="18"/>
      <c r="V13" s="18"/>
      <c r="W13" s="18"/>
      <c r="X13" s="18"/>
      <c r="Y13" s="18"/>
      <c r="Z13" s="18"/>
      <c r="AA13" s="18"/>
      <c r="AB13" s="18"/>
      <c r="AC13" s="18"/>
      <c r="AD13" s="18"/>
      <c r="AE13" s="18"/>
      <c r="AF13" s="18"/>
    </row>
    <row r="14" spans="1:41">
      <c r="C14" s="20">
        <v>42430</v>
      </c>
      <c r="D14" s="19">
        <v>107.21157347988961</v>
      </c>
      <c r="E14" s="19">
        <v>106.1468119498945</v>
      </c>
      <c r="F14" s="19">
        <v>108.16015437068435</v>
      </c>
      <c r="G14" s="19">
        <v>106.12135184381519</v>
      </c>
      <c r="H14" s="19">
        <v>107.95012367081097</v>
      </c>
      <c r="I14" s="19">
        <v>114.43840669037557</v>
      </c>
      <c r="J14" s="18">
        <v>106.23184694834671</v>
      </c>
      <c r="L14" s="18"/>
      <c r="M14" s="18"/>
      <c r="N14" s="18"/>
      <c r="O14" s="18"/>
      <c r="P14" s="18"/>
      <c r="Q14" s="18"/>
      <c r="R14" s="18"/>
      <c r="S14" s="18"/>
      <c r="T14" s="18"/>
      <c r="U14" s="18"/>
      <c r="V14" s="18"/>
      <c r="W14" s="18"/>
      <c r="X14" s="18"/>
      <c r="Y14" s="18"/>
      <c r="Z14" s="18"/>
      <c r="AA14" s="18"/>
      <c r="AB14" s="18"/>
      <c r="AC14" s="18"/>
      <c r="AD14" s="18"/>
      <c r="AE14" s="18"/>
      <c r="AF14" s="18"/>
    </row>
    <row r="15" spans="1:41">
      <c r="C15" s="20">
        <v>42461</v>
      </c>
      <c r="D15" s="19">
        <v>107.89776028312303</v>
      </c>
      <c r="E15" s="19">
        <v>105.41977512142704</v>
      </c>
      <c r="F15" s="19">
        <v>106.20166531702668</v>
      </c>
      <c r="G15" s="19">
        <v>107.85340486539781</v>
      </c>
      <c r="H15" s="19">
        <v>110.0092544080874</v>
      </c>
      <c r="I15" s="19">
        <v>114.31163233958328</v>
      </c>
      <c r="J15" s="18">
        <v>107.74140430301316</v>
      </c>
      <c r="L15" s="18"/>
      <c r="M15" s="18"/>
      <c r="N15" s="18"/>
      <c r="O15" s="18"/>
      <c r="P15" s="18"/>
      <c r="Q15" s="18"/>
      <c r="R15" s="18"/>
      <c r="S15" s="18"/>
      <c r="T15" s="18"/>
      <c r="U15" s="18"/>
      <c r="V15" s="18"/>
      <c r="W15" s="18"/>
      <c r="X15" s="18"/>
      <c r="Y15" s="18"/>
      <c r="Z15" s="18"/>
      <c r="AA15" s="18"/>
      <c r="AB15" s="18"/>
      <c r="AC15" s="18"/>
      <c r="AD15" s="18"/>
      <c r="AE15" s="18"/>
      <c r="AF15" s="18"/>
    </row>
    <row r="16" spans="1:41">
      <c r="C16" s="20">
        <v>42491</v>
      </c>
      <c r="D16" s="19">
        <v>108.01342777275748</v>
      </c>
      <c r="E16" s="19">
        <v>108.54436315733761</v>
      </c>
      <c r="F16" s="19">
        <v>108.70215067795202</v>
      </c>
      <c r="G16" s="19">
        <v>106.76123062610645</v>
      </c>
      <c r="H16" s="19">
        <v>108.47913646144396</v>
      </c>
      <c r="I16" s="19">
        <v>115.1378775575735</v>
      </c>
      <c r="J16" s="18">
        <v>107.24118027743133</v>
      </c>
      <c r="L16" s="18"/>
      <c r="M16" s="18"/>
      <c r="N16" s="18"/>
      <c r="O16" s="18"/>
      <c r="P16" s="18"/>
      <c r="Q16" s="18"/>
      <c r="R16" s="18"/>
      <c r="S16" s="18"/>
      <c r="T16" s="18"/>
      <c r="U16" s="18"/>
      <c r="V16" s="18"/>
      <c r="W16" s="18"/>
      <c r="X16" s="18"/>
      <c r="Y16" s="18"/>
      <c r="Z16" s="18"/>
      <c r="AA16" s="18"/>
      <c r="AB16" s="18"/>
      <c r="AC16" s="18"/>
      <c r="AD16" s="18"/>
      <c r="AE16" s="18"/>
      <c r="AF16" s="18"/>
      <c r="AG16" s="18"/>
    </row>
    <row r="17" spans="3:33">
      <c r="C17" s="20">
        <v>42522</v>
      </c>
      <c r="D17" s="19">
        <v>108.07365967600717</v>
      </c>
      <c r="E17" s="19">
        <v>106.86233391929389</v>
      </c>
      <c r="F17" s="19">
        <v>107.43825550861781</v>
      </c>
      <c r="G17" s="19">
        <v>107.22068255479678</v>
      </c>
      <c r="H17" s="19">
        <v>110.24167280784904</v>
      </c>
      <c r="I17" s="19">
        <v>112.9033527890094</v>
      </c>
      <c r="J17" s="18">
        <v>108.3230801438779</v>
      </c>
      <c r="L17" s="18"/>
      <c r="M17" s="18"/>
      <c r="N17" s="18"/>
      <c r="O17" s="18"/>
      <c r="P17" s="18"/>
      <c r="Q17" s="18"/>
      <c r="R17" s="18"/>
      <c r="S17" s="18"/>
      <c r="T17" s="18"/>
      <c r="U17" s="18"/>
      <c r="V17" s="18"/>
      <c r="W17" s="18"/>
      <c r="X17" s="18"/>
      <c r="Y17" s="18"/>
      <c r="Z17" s="18"/>
      <c r="AA17" s="18"/>
      <c r="AB17" s="18"/>
      <c r="AC17" s="18"/>
      <c r="AD17" s="18"/>
      <c r="AE17" s="18"/>
      <c r="AF17" s="18"/>
      <c r="AG17" s="18"/>
    </row>
    <row r="18" spans="3:33">
      <c r="C18" s="20">
        <v>42552</v>
      </c>
      <c r="D18" s="19">
        <v>108.77056561158003</v>
      </c>
      <c r="E18" s="19">
        <v>108.55909194138927</v>
      </c>
      <c r="F18" s="19">
        <v>109.03107021529537</v>
      </c>
      <c r="G18" s="19">
        <v>107.09518870706896</v>
      </c>
      <c r="H18" s="19">
        <v>110.91502809287836</v>
      </c>
      <c r="I18" s="19">
        <v>113.66980589814276</v>
      </c>
      <c r="J18" s="18">
        <v>108.76606630056141</v>
      </c>
      <c r="L18" s="18"/>
      <c r="M18" s="18"/>
      <c r="N18" s="18"/>
      <c r="O18" s="18"/>
      <c r="P18" s="18"/>
      <c r="Q18" s="18"/>
      <c r="R18" s="18"/>
      <c r="S18" s="18"/>
      <c r="T18" s="18"/>
      <c r="U18" s="18"/>
      <c r="V18" s="18"/>
      <c r="W18" s="18"/>
      <c r="X18" s="18"/>
      <c r="Y18" s="18"/>
      <c r="Z18" s="18"/>
      <c r="AA18" s="18"/>
      <c r="AB18" s="18"/>
      <c r="AC18" s="18"/>
      <c r="AD18" s="18"/>
      <c r="AE18" s="18"/>
      <c r="AF18" s="18"/>
      <c r="AG18" s="18"/>
    </row>
    <row r="19" spans="3:33">
      <c r="C19" s="20">
        <v>42583</v>
      </c>
      <c r="D19" s="19">
        <v>110.53899496979393</v>
      </c>
      <c r="E19" s="19">
        <v>109.66083053876467</v>
      </c>
      <c r="F19" s="19">
        <v>109.13135272312067</v>
      </c>
      <c r="G19" s="19">
        <v>109.37668798827644</v>
      </c>
      <c r="H19" s="19">
        <v>113.05487172837503</v>
      </c>
      <c r="I19" s="19">
        <v>116.59913395158033</v>
      </c>
      <c r="J19" s="18">
        <v>111.57968745216012</v>
      </c>
      <c r="L19" s="18"/>
      <c r="M19" s="18"/>
      <c r="N19" s="18"/>
      <c r="O19" s="18"/>
      <c r="P19" s="18"/>
      <c r="Q19" s="18"/>
      <c r="R19" s="18"/>
      <c r="S19" s="18"/>
      <c r="T19" s="18"/>
      <c r="U19" s="18"/>
      <c r="V19" s="18"/>
      <c r="W19" s="18"/>
      <c r="X19" s="18"/>
      <c r="Y19" s="18"/>
      <c r="Z19" s="18"/>
      <c r="AA19" s="18"/>
      <c r="AB19" s="18"/>
      <c r="AC19" s="18"/>
      <c r="AD19" s="18"/>
      <c r="AE19" s="18"/>
      <c r="AF19" s="18"/>
      <c r="AG19" s="18"/>
    </row>
    <row r="20" spans="3:33">
      <c r="C20" s="20">
        <v>42614</v>
      </c>
      <c r="D20" s="19">
        <v>111.77178294553298</v>
      </c>
      <c r="E20" s="19">
        <v>110.50417694731622</v>
      </c>
      <c r="F20" s="19">
        <v>112.56484280627421</v>
      </c>
      <c r="G20" s="19">
        <v>111.56746629394843</v>
      </c>
      <c r="H20" s="19">
        <v>111.29829134109448</v>
      </c>
      <c r="I20" s="19">
        <v>119.76674464678985</v>
      </c>
      <c r="J20" s="18">
        <v>111.87708892743599</v>
      </c>
      <c r="L20" s="18"/>
      <c r="M20" s="18"/>
      <c r="N20" s="18"/>
      <c r="O20" s="18"/>
      <c r="P20" s="18"/>
      <c r="Q20" s="18"/>
      <c r="R20" s="18"/>
      <c r="S20" s="18"/>
      <c r="T20" s="18"/>
      <c r="U20" s="18"/>
      <c r="V20" s="18"/>
      <c r="W20" s="18"/>
      <c r="X20" s="18"/>
      <c r="Y20" s="18"/>
      <c r="Z20" s="18"/>
      <c r="AA20" s="18"/>
      <c r="AB20" s="18"/>
      <c r="AC20" s="18"/>
      <c r="AD20" s="18"/>
      <c r="AE20" s="18"/>
      <c r="AF20" s="18"/>
      <c r="AG20" s="18"/>
    </row>
    <row r="21" spans="3:33">
      <c r="C21" s="20">
        <v>42644</v>
      </c>
      <c r="D21" s="19">
        <v>109.92159663227672</v>
      </c>
      <c r="E21" s="19">
        <v>109.88975721134943</v>
      </c>
      <c r="F21" s="19">
        <v>110.38575388644192</v>
      </c>
      <c r="G21" s="19">
        <v>109.2241468066937</v>
      </c>
      <c r="H21" s="19">
        <v>109.65222774287795</v>
      </c>
      <c r="I21" s="19">
        <v>117.15965022883061</v>
      </c>
      <c r="J21" s="18">
        <v>110.25259217667292</v>
      </c>
      <c r="L21" s="18"/>
      <c r="M21" s="18"/>
      <c r="N21" s="18"/>
      <c r="O21" s="18"/>
      <c r="P21" s="18"/>
      <c r="Q21" s="18"/>
      <c r="R21" s="18"/>
      <c r="S21" s="18"/>
      <c r="T21" s="18"/>
      <c r="U21" s="18"/>
      <c r="V21" s="18"/>
      <c r="W21" s="18"/>
      <c r="X21" s="18"/>
      <c r="Y21" s="18"/>
      <c r="Z21" s="18"/>
      <c r="AA21" s="18"/>
      <c r="AB21" s="18"/>
      <c r="AC21" s="18"/>
      <c r="AD21" s="18"/>
      <c r="AE21" s="18"/>
      <c r="AF21" s="18"/>
      <c r="AG21" s="18"/>
    </row>
    <row r="22" spans="3:33">
      <c r="C22" s="20">
        <v>42675</v>
      </c>
      <c r="D22" s="19">
        <v>110.30936313013105</v>
      </c>
      <c r="E22" s="19">
        <v>109.07592435636451</v>
      </c>
      <c r="F22" s="19">
        <v>111.32066428953031</v>
      </c>
      <c r="G22" s="19">
        <v>108.8026519804819</v>
      </c>
      <c r="H22" s="19">
        <v>111.75265438566755</v>
      </c>
      <c r="I22" s="19">
        <v>120.47128851652732</v>
      </c>
      <c r="J22" s="18">
        <v>109.76790255677548</v>
      </c>
      <c r="L22" s="18"/>
      <c r="M22" s="18"/>
      <c r="N22" s="18"/>
      <c r="O22" s="18"/>
      <c r="P22" s="18"/>
      <c r="Q22" s="18"/>
      <c r="R22" s="18"/>
      <c r="S22" s="18"/>
      <c r="T22" s="18"/>
      <c r="U22" s="18"/>
      <c r="V22" s="18"/>
      <c r="W22" s="18"/>
      <c r="X22" s="18"/>
      <c r="Y22" s="18"/>
      <c r="Z22" s="18"/>
      <c r="AA22" s="18"/>
      <c r="AB22" s="18"/>
      <c r="AC22" s="18"/>
      <c r="AD22" s="18"/>
      <c r="AE22" s="18"/>
      <c r="AF22" s="18"/>
      <c r="AG22" s="18"/>
    </row>
    <row r="23" spans="3:33">
      <c r="C23" s="20">
        <v>42705</v>
      </c>
      <c r="D23" s="19">
        <v>109.91236762239566</v>
      </c>
      <c r="E23" s="19">
        <v>108.04249907863095</v>
      </c>
      <c r="F23" s="19">
        <v>111.51348108160816</v>
      </c>
      <c r="G23" s="19">
        <v>109.03981904864483</v>
      </c>
      <c r="H23" s="19">
        <v>109.95144089232338</v>
      </c>
      <c r="I23" s="19">
        <v>119.27572857487164</v>
      </c>
      <c r="J23" s="18">
        <v>110.16962481795186</v>
      </c>
      <c r="L23" s="18"/>
      <c r="M23" s="18"/>
      <c r="N23" s="18"/>
      <c r="O23" s="18"/>
      <c r="P23" s="18"/>
      <c r="Q23" s="18"/>
      <c r="R23" s="18"/>
      <c r="S23" s="18"/>
      <c r="T23" s="18"/>
      <c r="U23" s="18"/>
      <c r="V23" s="18"/>
      <c r="W23" s="18"/>
      <c r="X23" s="18"/>
      <c r="Y23" s="18"/>
      <c r="Z23" s="18"/>
      <c r="AA23" s="18"/>
      <c r="AB23" s="18"/>
      <c r="AC23" s="18"/>
      <c r="AD23" s="18"/>
      <c r="AE23" s="18"/>
      <c r="AF23" s="18"/>
      <c r="AG23" s="18"/>
    </row>
    <row r="24" spans="3:33">
      <c r="C24" s="20">
        <v>42736</v>
      </c>
      <c r="D24" s="19">
        <v>110.92128249044124</v>
      </c>
      <c r="E24" s="19">
        <v>109.16931194627202</v>
      </c>
      <c r="F24" s="19">
        <v>113.52490438063441</v>
      </c>
      <c r="G24" s="19">
        <v>108.41979209495412</v>
      </c>
      <c r="H24" s="19">
        <v>112.58260455268034</v>
      </c>
      <c r="I24" s="19">
        <v>121.87683450980697</v>
      </c>
      <c r="J24" s="18">
        <v>110.80230426894045</v>
      </c>
      <c r="L24" s="18"/>
      <c r="M24" s="18"/>
      <c r="N24" s="18"/>
      <c r="O24" s="18"/>
      <c r="P24" s="18"/>
      <c r="Q24" s="18"/>
      <c r="R24" s="18"/>
      <c r="S24" s="18"/>
      <c r="T24" s="18"/>
      <c r="U24" s="18"/>
      <c r="V24" s="18"/>
      <c r="W24" s="18"/>
      <c r="X24" s="18"/>
      <c r="Y24" s="18"/>
      <c r="Z24" s="18"/>
      <c r="AA24" s="18"/>
      <c r="AB24" s="18"/>
      <c r="AC24" s="18"/>
      <c r="AD24" s="18"/>
      <c r="AE24" s="18"/>
      <c r="AF24" s="18"/>
      <c r="AG24" s="18"/>
    </row>
    <row r="25" spans="3:33">
      <c r="C25" s="20">
        <v>42767</v>
      </c>
      <c r="D25" s="19">
        <v>111.84018471546212</v>
      </c>
      <c r="E25" s="19">
        <v>111.00772002936598</v>
      </c>
      <c r="F25" s="19">
        <v>114.88541147674094</v>
      </c>
      <c r="G25" s="19">
        <v>110.41726742362938</v>
      </c>
      <c r="H25" s="19">
        <v>111.25670718527851</v>
      </c>
      <c r="I25" s="19">
        <v>118.97285303026158</v>
      </c>
      <c r="J25" s="18">
        <v>111.82771766195184</v>
      </c>
      <c r="L25" s="18"/>
      <c r="M25" s="18"/>
      <c r="N25" s="18"/>
      <c r="O25" s="18"/>
      <c r="P25" s="18"/>
      <c r="Q25" s="18"/>
      <c r="R25" s="18"/>
      <c r="S25" s="18"/>
      <c r="T25" s="18"/>
      <c r="U25" s="18"/>
      <c r="V25" s="18"/>
      <c r="W25" s="18"/>
      <c r="X25" s="18"/>
      <c r="Y25" s="18"/>
      <c r="Z25" s="18"/>
      <c r="AA25" s="18"/>
      <c r="AB25" s="18"/>
      <c r="AC25" s="18"/>
      <c r="AD25" s="18"/>
      <c r="AE25" s="18"/>
      <c r="AF25" s="18"/>
      <c r="AG25" s="18"/>
    </row>
    <row r="26" spans="3:33">
      <c r="C26" s="20">
        <v>42795</v>
      </c>
      <c r="D26" s="19">
        <v>111.72692160861935</v>
      </c>
      <c r="E26" s="19">
        <v>110.77471888668209</v>
      </c>
      <c r="F26" s="19">
        <v>112.20117172559495</v>
      </c>
      <c r="G26" s="19">
        <v>109.50901076972748</v>
      </c>
      <c r="H26" s="19">
        <v>112.72427276061504</v>
      </c>
      <c r="I26" s="19">
        <v>122.19625428904035</v>
      </c>
      <c r="J26" s="18">
        <v>111.83214223390409</v>
      </c>
      <c r="L26" s="18"/>
      <c r="M26" s="18"/>
      <c r="N26" s="18"/>
      <c r="O26" s="18"/>
      <c r="P26" s="18"/>
      <c r="Q26" s="18"/>
      <c r="R26" s="18"/>
      <c r="S26" s="18"/>
      <c r="T26" s="18"/>
      <c r="U26" s="18"/>
      <c r="V26" s="18"/>
      <c r="W26" s="18"/>
      <c r="X26" s="18"/>
      <c r="Y26" s="18"/>
      <c r="Z26" s="18"/>
      <c r="AA26" s="18"/>
      <c r="AB26" s="18"/>
      <c r="AC26" s="18"/>
      <c r="AD26" s="18"/>
      <c r="AE26" s="18"/>
      <c r="AF26" s="18"/>
      <c r="AG26" s="18"/>
    </row>
    <row r="27" spans="3:33">
      <c r="C27" s="20">
        <v>42826</v>
      </c>
      <c r="D27" s="19">
        <v>112.47669763418868</v>
      </c>
      <c r="E27" s="19">
        <v>111.38067020288382</v>
      </c>
      <c r="F27" s="19">
        <v>114.70316951373331</v>
      </c>
      <c r="G27" s="19">
        <v>110.60180712896432</v>
      </c>
      <c r="H27" s="19">
        <v>112.95317423725693</v>
      </c>
      <c r="I27" s="19">
        <v>123.1920642288993</v>
      </c>
      <c r="J27" s="18">
        <v>112.90277809267775</v>
      </c>
      <c r="L27" s="18"/>
      <c r="M27" s="18"/>
      <c r="N27" s="18"/>
      <c r="O27" s="18"/>
      <c r="P27" s="18"/>
      <c r="Q27" s="18"/>
      <c r="R27" s="18"/>
      <c r="S27" s="18"/>
      <c r="T27" s="18"/>
      <c r="U27" s="18"/>
      <c r="V27" s="18"/>
      <c r="W27" s="18"/>
      <c r="X27" s="18"/>
      <c r="Y27" s="18"/>
      <c r="Z27" s="18"/>
      <c r="AA27" s="18"/>
      <c r="AB27" s="18"/>
      <c r="AC27" s="18"/>
      <c r="AD27" s="18"/>
      <c r="AE27" s="18"/>
      <c r="AF27" s="18"/>
      <c r="AG27" s="18"/>
    </row>
    <row r="28" spans="3:33">
      <c r="C28" s="20">
        <v>42856</v>
      </c>
      <c r="D28" s="19">
        <v>114.2329949091327</v>
      </c>
      <c r="E28" s="19">
        <v>115.32644746213792</v>
      </c>
      <c r="F28" s="19">
        <v>116.02497583576319</v>
      </c>
      <c r="G28" s="19">
        <v>112.10001509805903</v>
      </c>
      <c r="H28" s="19">
        <v>114.17603494151925</v>
      </c>
      <c r="I28" s="19">
        <v>123.22530054745961</v>
      </c>
      <c r="J28" s="18">
        <v>114.22075159301919</v>
      </c>
      <c r="L28" s="18"/>
      <c r="M28" s="18"/>
      <c r="N28" s="18"/>
      <c r="O28" s="18"/>
      <c r="P28" s="18"/>
      <c r="Q28" s="18"/>
      <c r="R28" s="18"/>
      <c r="S28" s="18"/>
      <c r="T28" s="18"/>
      <c r="U28" s="18"/>
      <c r="V28" s="18"/>
      <c r="W28" s="18"/>
      <c r="X28" s="18"/>
      <c r="Y28" s="18"/>
      <c r="Z28" s="18"/>
      <c r="AA28" s="18"/>
      <c r="AB28" s="18"/>
      <c r="AC28" s="18"/>
      <c r="AD28" s="18"/>
      <c r="AE28" s="18"/>
      <c r="AF28" s="18"/>
      <c r="AG28" s="18"/>
    </row>
    <row r="29" spans="3:33">
      <c r="C29" s="20">
        <v>42887</v>
      </c>
      <c r="D29" s="19">
        <v>114.86245136267632</v>
      </c>
      <c r="E29" s="19">
        <v>113.34805662236211</v>
      </c>
      <c r="F29" s="19">
        <v>116.24116751919289</v>
      </c>
      <c r="G29" s="19">
        <v>111.84298660047747</v>
      </c>
      <c r="H29" s="19">
        <v>117.65255961712037</v>
      </c>
      <c r="I29" s="19">
        <v>126.23764570757371</v>
      </c>
      <c r="J29" s="18">
        <v>114.79869671989033</v>
      </c>
      <c r="L29" s="18"/>
      <c r="M29" s="18"/>
      <c r="N29" s="18"/>
      <c r="O29" s="18"/>
      <c r="P29" s="18"/>
      <c r="Q29" s="18"/>
      <c r="R29" s="18"/>
      <c r="S29" s="18"/>
      <c r="T29" s="18"/>
      <c r="U29" s="18"/>
      <c r="V29" s="18"/>
      <c r="W29" s="18"/>
      <c r="X29" s="18"/>
      <c r="Y29" s="18"/>
      <c r="Z29" s="18"/>
      <c r="AA29" s="18"/>
      <c r="AB29" s="18"/>
      <c r="AC29" s="18"/>
      <c r="AD29" s="18"/>
      <c r="AE29" s="18"/>
      <c r="AF29" s="18"/>
      <c r="AG29" s="18"/>
    </row>
    <row r="30" spans="3:33">
      <c r="C30" s="20">
        <v>42917</v>
      </c>
      <c r="D30" s="19">
        <v>118.60553864711171</v>
      </c>
      <c r="E30" s="19">
        <v>119.57815225952655</v>
      </c>
      <c r="F30" s="19">
        <v>119.53389525200792</v>
      </c>
      <c r="G30" s="19">
        <v>116.31880688889542</v>
      </c>
      <c r="H30" s="19">
        <v>119.28629740850106</v>
      </c>
      <c r="I30" s="19">
        <v>128.37392198000171</v>
      </c>
      <c r="J30" s="18">
        <v>118.82226823209361</v>
      </c>
      <c r="L30" s="18"/>
      <c r="M30" s="18"/>
      <c r="N30" s="18"/>
      <c r="O30" s="18"/>
      <c r="P30" s="18"/>
      <c r="Q30" s="18"/>
      <c r="R30" s="18"/>
      <c r="S30" s="18"/>
      <c r="T30" s="18"/>
      <c r="U30" s="18"/>
      <c r="V30" s="18"/>
      <c r="W30" s="18"/>
      <c r="X30" s="18"/>
      <c r="Y30" s="18"/>
      <c r="Z30" s="18"/>
      <c r="AA30" s="18"/>
      <c r="AB30" s="18"/>
      <c r="AC30" s="18"/>
      <c r="AD30" s="18"/>
      <c r="AE30" s="18"/>
      <c r="AF30" s="18"/>
      <c r="AG30" s="18"/>
    </row>
    <row r="31" spans="3:33">
      <c r="C31" s="20">
        <v>42948</v>
      </c>
      <c r="D31" s="19">
        <v>119.58532803783118</v>
      </c>
      <c r="E31" s="19">
        <v>118.97474070028127</v>
      </c>
      <c r="F31" s="19">
        <v>120.55383909123252</v>
      </c>
      <c r="G31" s="19">
        <v>118.05330277222185</v>
      </c>
      <c r="H31" s="19">
        <v>119.00829308181559</v>
      </c>
      <c r="I31" s="19">
        <v>130.24174223452795</v>
      </c>
      <c r="J31" s="18">
        <v>119.79048307920952</v>
      </c>
      <c r="L31" s="18"/>
      <c r="M31" s="18"/>
      <c r="N31" s="18"/>
      <c r="O31" s="18"/>
      <c r="P31" s="18"/>
      <c r="Q31" s="18"/>
      <c r="R31" s="18"/>
      <c r="S31" s="18"/>
      <c r="T31" s="18"/>
      <c r="U31" s="18"/>
      <c r="V31" s="18"/>
      <c r="W31" s="18"/>
      <c r="X31" s="18"/>
      <c r="Y31" s="18"/>
      <c r="Z31" s="18"/>
      <c r="AA31" s="18"/>
      <c r="AB31" s="18"/>
      <c r="AC31" s="18"/>
      <c r="AD31" s="18"/>
      <c r="AE31" s="18"/>
      <c r="AF31" s="18"/>
      <c r="AG31" s="18"/>
    </row>
    <row r="32" spans="3:33">
      <c r="C32" s="20">
        <v>42979</v>
      </c>
      <c r="D32" s="19">
        <v>118.74594718490398</v>
      </c>
      <c r="E32" s="19">
        <v>118.0853806826635</v>
      </c>
      <c r="F32" s="19">
        <v>119.50361391032381</v>
      </c>
      <c r="G32" s="19">
        <v>117.27164932676509</v>
      </c>
      <c r="H32" s="19">
        <v>117.79073287497152</v>
      </c>
      <c r="I32" s="19">
        <v>131.44267781309443</v>
      </c>
      <c r="J32" s="18">
        <v>119.00959157824991</v>
      </c>
      <c r="L32" s="18"/>
      <c r="M32" s="18"/>
      <c r="N32" s="18"/>
      <c r="O32" s="18"/>
      <c r="P32" s="18"/>
      <c r="Q32" s="18"/>
      <c r="R32" s="18"/>
      <c r="S32" s="18"/>
      <c r="T32" s="18"/>
      <c r="U32" s="18"/>
      <c r="V32" s="18"/>
      <c r="W32" s="18"/>
      <c r="X32" s="18"/>
      <c r="Y32" s="18"/>
      <c r="Z32" s="18"/>
      <c r="AA32" s="18"/>
      <c r="AB32" s="18"/>
      <c r="AC32" s="18"/>
      <c r="AD32" s="18"/>
      <c r="AE32" s="18"/>
      <c r="AF32" s="18"/>
      <c r="AG32" s="18"/>
    </row>
    <row r="33" spans="3:33">
      <c r="C33" s="20">
        <v>43009</v>
      </c>
      <c r="D33" s="19">
        <v>118.19638072062244</v>
      </c>
      <c r="E33" s="19">
        <v>116.75564428507774</v>
      </c>
      <c r="F33" s="19">
        <v>120.32259182916472</v>
      </c>
      <c r="G33" s="19">
        <v>115.66012510756349</v>
      </c>
      <c r="H33" s="19">
        <v>118.97170219653856</v>
      </c>
      <c r="I33" s="19">
        <v>131.60327503165598</v>
      </c>
      <c r="J33" s="18">
        <v>118.51097695301162</v>
      </c>
      <c r="L33" s="18"/>
      <c r="M33" s="18"/>
      <c r="N33" s="18"/>
      <c r="O33" s="18"/>
      <c r="P33" s="18"/>
      <c r="Q33" s="18"/>
      <c r="R33" s="18"/>
      <c r="S33" s="18"/>
      <c r="T33" s="18"/>
      <c r="U33" s="18"/>
      <c r="V33" s="18"/>
      <c r="W33" s="18"/>
      <c r="X33" s="18"/>
      <c r="Y33" s="18"/>
      <c r="Z33" s="18"/>
      <c r="AA33" s="18"/>
      <c r="AB33" s="18"/>
      <c r="AC33" s="18"/>
      <c r="AD33" s="18"/>
      <c r="AE33" s="18"/>
      <c r="AF33" s="18"/>
      <c r="AG33" s="18"/>
    </row>
    <row r="34" spans="3:33">
      <c r="C34" s="20">
        <v>43040</v>
      </c>
      <c r="D34" s="19">
        <v>118.24253004666876</v>
      </c>
      <c r="E34" s="19">
        <v>115.26760315528807</v>
      </c>
      <c r="F34" s="19">
        <v>120.43164034668644</v>
      </c>
      <c r="G34" s="19">
        <v>116.95252485499617</v>
      </c>
      <c r="H34" s="19">
        <v>117.70923923768177</v>
      </c>
      <c r="I34" s="19">
        <v>126.83493526117803</v>
      </c>
      <c r="J34" s="18">
        <v>118.59807412494541</v>
      </c>
      <c r="L34" s="18"/>
      <c r="M34" s="18"/>
      <c r="N34" s="18"/>
      <c r="O34" s="18"/>
      <c r="P34" s="18"/>
      <c r="Q34" s="18"/>
      <c r="R34" s="18"/>
      <c r="S34" s="18"/>
      <c r="T34" s="18"/>
      <c r="U34" s="18"/>
      <c r="V34" s="18"/>
      <c r="W34" s="18"/>
      <c r="X34" s="18"/>
      <c r="Y34" s="18"/>
      <c r="Z34" s="18"/>
      <c r="AA34" s="18"/>
      <c r="AB34" s="18"/>
      <c r="AC34" s="18"/>
      <c r="AD34" s="18"/>
      <c r="AE34" s="18"/>
      <c r="AF34" s="18"/>
      <c r="AG34" s="18"/>
    </row>
    <row r="35" spans="3:33">
      <c r="C35" s="20">
        <v>43070</v>
      </c>
      <c r="D35" s="19">
        <v>119.02635173104466</v>
      </c>
      <c r="E35" s="19">
        <v>116.09039952309746</v>
      </c>
      <c r="F35" s="19">
        <v>120.98656173090956</v>
      </c>
      <c r="G35" s="19">
        <v>117.16538317748773</v>
      </c>
      <c r="H35" s="19">
        <v>119.64198517388391</v>
      </c>
      <c r="I35" s="19">
        <v>127.91661600088662</v>
      </c>
      <c r="J35" s="18">
        <v>118.98915663210943</v>
      </c>
      <c r="L35" s="18"/>
      <c r="M35" s="18"/>
      <c r="N35" s="18"/>
      <c r="O35" s="18"/>
      <c r="P35" s="18"/>
      <c r="Q35" s="18"/>
      <c r="R35" s="18"/>
      <c r="S35" s="18"/>
      <c r="T35" s="18"/>
      <c r="U35" s="18"/>
      <c r="V35" s="18"/>
      <c r="W35" s="18"/>
      <c r="X35" s="18"/>
      <c r="Y35" s="18"/>
      <c r="Z35" s="18"/>
      <c r="AA35" s="18"/>
      <c r="AB35" s="18"/>
      <c r="AC35" s="18"/>
      <c r="AD35" s="18"/>
      <c r="AE35" s="18"/>
      <c r="AF35" s="18"/>
      <c r="AG35" s="18"/>
    </row>
    <row r="36" spans="3:33">
      <c r="C36" s="20">
        <v>43101</v>
      </c>
      <c r="D36" s="19">
        <v>118.51052878471862</v>
      </c>
      <c r="E36" s="19">
        <v>115.5391174978148</v>
      </c>
      <c r="F36" s="19">
        <v>119.05558338011618</v>
      </c>
      <c r="G36" s="19">
        <v>116.29627720822215</v>
      </c>
      <c r="H36" s="19">
        <v>119.47111195789857</v>
      </c>
      <c r="I36" s="19">
        <v>133.58609652996955</v>
      </c>
      <c r="J36" s="18">
        <v>118.98100424142388</v>
      </c>
      <c r="L36" s="18"/>
      <c r="M36" s="18"/>
      <c r="N36" s="18"/>
      <c r="O36" s="18"/>
      <c r="P36" s="18"/>
      <c r="Q36" s="18"/>
      <c r="R36" s="18"/>
      <c r="S36" s="18"/>
      <c r="T36" s="18"/>
      <c r="U36" s="18"/>
      <c r="V36" s="18"/>
      <c r="W36" s="18"/>
      <c r="X36" s="18"/>
      <c r="Y36" s="18"/>
      <c r="Z36" s="18"/>
      <c r="AA36" s="18"/>
      <c r="AB36" s="18"/>
      <c r="AC36" s="18"/>
      <c r="AD36" s="18"/>
      <c r="AE36" s="18"/>
      <c r="AF36" s="18"/>
      <c r="AG36" s="18"/>
    </row>
    <row r="37" spans="3:33">
      <c r="C37" s="20">
        <v>43132</v>
      </c>
      <c r="D37" s="19">
        <v>119.30003543407103</v>
      </c>
      <c r="E37" s="19">
        <v>116.84839532670613</v>
      </c>
      <c r="F37" s="19">
        <v>119.56359895947728</v>
      </c>
      <c r="G37" s="19">
        <v>116.78819542081374</v>
      </c>
      <c r="H37" s="19">
        <v>121.27004798524243</v>
      </c>
      <c r="I37" s="19">
        <v>132.17709375050518</v>
      </c>
      <c r="J37" s="18">
        <v>119.82788696103563</v>
      </c>
      <c r="L37" s="18"/>
      <c r="M37" s="18"/>
      <c r="N37" s="18"/>
      <c r="O37" s="18"/>
      <c r="P37" s="18"/>
      <c r="Q37" s="18"/>
      <c r="R37" s="18"/>
      <c r="S37" s="18"/>
      <c r="T37" s="18"/>
      <c r="U37" s="18"/>
      <c r="V37" s="18"/>
      <c r="W37" s="18"/>
      <c r="X37" s="18"/>
      <c r="Y37" s="18"/>
      <c r="Z37" s="18"/>
      <c r="AA37" s="18"/>
      <c r="AB37" s="18"/>
      <c r="AC37" s="18"/>
      <c r="AD37" s="18"/>
      <c r="AE37" s="18"/>
      <c r="AF37" s="18"/>
      <c r="AG37" s="18"/>
    </row>
    <row r="38" spans="3:33">
      <c r="C38" s="20">
        <v>43160</v>
      </c>
      <c r="D38" s="19">
        <v>120.28702433554857</v>
      </c>
      <c r="E38" s="19">
        <v>118.4122041321771</v>
      </c>
      <c r="F38" s="19">
        <v>121.52037776197726</v>
      </c>
      <c r="G38" s="19">
        <v>117.6350583476262</v>
      </c>
      <c r="H38" s="19">
        <v>121.04541006133094</v>
      </c>
      <c r="I38" s="19">
        <v>136.05900609061598</v>
      </c>
      <c r="J38" s="18">
        <v>120.68362773423868</v>
      </c>
      <c r="L38" s="18"/>
      <c r="M38" s="18"/>
      <c r="N38" s="18"/>
      <c r="O38" s="18"/>
      <c r="P38" s="18"/>
      <c r="Q38" s="18"/>
      <c r="R38" s="18"/>
      <c r="S38" s="18"/>
      <c r="T38" s="18"/>
      <c r="U38" s="18"/>
      <c r="V38" s="18"/>
      <c r="W38" s="18"/>
      <c r="X38" s="18"/>
      <c r="Y38" s="18"/>
      <c r="Z38" s="18"/>
      <c r="AA38" s="18"/>
      <c r="AB38" s="18"/>
      <c r="AC38" s="18"/>
      <c r="AD38" s="18"/>
      <c r="AE38" s="18"/>
      <c r="AF38" s="18"/>
      <c r="AG38" s="18"/>
    </row>
    <row r="39" spans="3:33">
      <c r="C39" s="20">
        <v>43191</v>
      </c>
      <c r="D39" s="19">
        <v>121.41691872708569</v>
      </c>
      <c r="E39" s="19">
        <v>120.95604133243904</v>
      </c>
      <c r="F39" s="19">
        <v>121.59392774906783</v>
      </c>
      <c r="G39" s="19">
        <v>118.79064596844889</v>
      </c>
      <c r="H39" s="19">
        <v>121.99234369443923</v>
      </c>
      <c r="I39" s="19">
        <v>134.2550680836903</v>
      </c>
      <c r="J39" s="18">
        <v>122.44792193425475</v>
      </c>
      <c r="L39" s="18"/>
      <c r="M39" s="18"/>
      <c r="N39" s="18"/>
      <c r="O39" s="18"/>
      <c r="P39" s="18"/>
      <c r="Q39" s="18"/>
      <c r="R39" s="18"/>
      <c r="S39" s="18"/>
      <c r="T39" s="18"/>
      <c r="U39" s="18"/>
      <c r="V39" s="18"/>
      <c r="W39" s="18"/>
      <c r="X39" s="18"/>
      <c r="Y39" s="18"/>
      <c r="Z39" s="18"/>
      <c r="AA39" s="18"/>
      <c r="AB39" s="18"/>
      <c r="AC39" s="18"/>
      <c r="AD39" s="18"/>
      <c r="AE39" s="18"/>
      <c r="AF39" s="18"/>
      <c r="AG39" s="18"/>
    </row>
    <row r="40" spans="3:33">
      <c r="C40" s="20">
        <v>43221</v>
      </c>
      <c r="D40" s="19">
        <v>123.3394264363819</v>
      </c>
      <c r="E40" s="19">
        <v>119.17224796333821</v>
      </c>
      <c r="F40" s="19">
        <v>125.27558022963225</v>
      </c>
      <c r="G40" s="19">
        <v>121.81863021019166</v>
      </c>
      <c r="H40" s="19">
        <v>122.17641925351164</v>
      </c>
      <c r="I40" s="19">
        <v>138.21115032663343</v>
      </c>
      <c r="J40" s="18">
        <v>124.07316972812991</v>
      </c>
      <c r="L40" s="18"/>
      <c r="M40" s="18"/>
      <c r="N40" s="18"/>
      <c r="O40" s="18"/>
      <c r="P40" s="18"/>
      <c r="Q40" s="18"/>
      <c r="R40" s="18"/>
      <c r="S40" s="18"/>
      <c r="T40" s="18"/>
      <c r="U40" s="18"/>
      <c r="V40" s="18"/>
      <c r="W40" s="18"/>
      <c r="X40" s="18"/>
      <c r="Y40" s="18"/>
      <c r="Z40" s="18"/>
      <c r="AA40" s="18"/>
      <c r="AB40" s="18"/>
      <c r="AC40" s="18"/>
      <c r="AD40" s="18"/>
      <c r="AE40" s="18"/>
      <c r="AF40" s="18"/>
      <c r="AG40" s="18"/>
    </row>
    <row r="41" spans="3:33">
      <c r="C41" s="20">
        <v>43252</v>
      </c>
      <c r="D41" s="19">
        <v>124.60764329955536</v>
      </c>
      <c r="E41" s="19">
        <v>121.28414464441006</v>
      </c>
      <c r="F41" s="19">
        <v>124.99993583964275</v>
      </c>
      <c r="G41" s="19">
        <v>123.25471728996484</v>
      </c>
      <c r="H41" s="19">
        <v>124.36726265713416</v>
      </c>
      <c r="I41" s="19">
        <v>140.25953422167953</v>
      </c>
      <c r="J41" s="18">
        <v>125.99966015886498</v>
      </c>
      <c r="L41" s="18"/>
      <c r="M41" s="18"/>
      <c r="N41" s="18"/>
      <c r="O41" s="18"/>
      <c r="P41" s="18"/>
      <c r="Q41" s="18"/>
      <c r="R41" s="18"/>
      <c r="S41" s="18"/>
      <c r="T41" s="18"/>
      <c r="U41" s="18"/>
      <c r="V41" s="18"/>
      <c r="W41" s="18"/>
      <c r="X41" s="18"/>
      <c r="Y41" s="18"/>
      <c r="Z41" s="18"/>
      <c r="AA41" s="18"/>
      <c r="AB41" s="18"/>
      <c r="AC41" s="18"/>
      <c r="AD41" s="18"/>
      <c r="AE41" s="18"/>
      <c r="AF41" s="18"/>
      <c r="AG41" s="18"/>
    </row>
    <row r="42" spans="3:33">
      <c r="C42" s="20">
        <v>43282</v>
      </c>
      <c r="D42" s="19">
        <v>127.83481712898063</v>
      </c>
      <c r="E42" s="19">
        <v>124.42810988527459</v>
      </c>
      <c r="F42" s="19">
        <v>128.64954845006454</v>
      </c>
      <c r="G42" s="19">
        <v>125.68599839022185</v>
      </c>
      <c r="H42" s="19">
        <v>127.52877106277151</v>
      </c>
      <c r="I42" s="19">
        <v>144.48058928320552</v>
      </c>
      <c r="J42" s="18">
        <v>129.08460769605122</v>
      </c>
      <c r="L42" s="18"/>
      <c r="M42" s="18"/>
      <c r="N42" s="18"/>
      <c r="O42" s="18"/>
      <c r="P42" s="18"/>
      <c r="Q42" s="18"/>
      <c r="R42" s="18"/>
      <c r="S42" s="18"/>
      <c r="T42" s="18"/>
      <c r="U42" s="18"/>
      <c r="V42" s="18"/>
      <c r="W42" s="18"/>
      <c r="X42" s="18"/>
      <c r="Y42" s="18"/>
      <c r="Z42" s="18"/>
      <c r="AA42" s="18"/>
      <c r="AB42" s="18"/>
      <c r="AC42" s="18"/>
      <c r="AD42" s="18"/>
      <c r="AE42" s="18"/>
      <c r="AF42" s="18"/>
      <c r="AG42" s="18"/>
    </row>
    <row r="43" spans="3:33">
      <c r="C43" s="20">
        <v>43313</v>
      </c>
      <c r="D43" s="19">
        <v>128.54455421124732</v>
      </c>
      <c r="E43" s="19">
        <v>125.44195788605863</v>
      </c>
      <c r="F43" s="19">
        <v>130.02842416839414</v>
      </c>
      <c r="G43" s="19">
        <v>125.62867569513179</v>
      </c>
      <c r="H43" s="19">
        <v>130.14491655765423</v>
      </c>
      <c r="I43" s="19">
        <v>139.22096383077294</v>
      </c>
      <c r="J43" s="18">
        <v>129.66323196429289</v>
      </c>
      <c r="L43" s="18"/>
      <c r="M43" s="18"/>
      <c r="N43" s="18"/>
      <c r="O43" s="18"/>
      <c r="P43" s="18"/>
      <c r="Q43" s="18"/>
      <c r="R43" s="18"/>
      <c r="S43" s="18"/>
      <c r="T43" s="18"/>
      <c r="U43" s="18"/>
      <c r="V43" s="18"/>
      <c r="W43" s="18"/>
      <c r="X43" s="18"/>
      <c r="Y43" s="18"/>
      <c r="Z43" s="18"/>
      <c r="AA43" s="18"/>
      <c r="AB43" s="18"/>
      <c r="AC43" s="18"/>
      <c r="AD43" s="18"/>
      <c r="AE43" s="18"/>
      <c r="AF43" s="18"/>
      <c r="AG43" s="18"/>
    </row>
    <row r="44" spans="3:33">
      <c r="C44" s="20">
        <v>43344</v>
      </c>
      <c r="D44" s="19">
        <v>129.77220219657735</v>
      </c>
      <c r="E44" s="19">
        <v>128.99716540787779</v>
      </c>
      <c r="F44" s="19">
        <v>130.21909584218869</v>
      </c>
      <c r="G44" s="19">
        <v>126.55763077860745</v>
      </c>
      <c r="H44" s="19">
        <v>129.93519570124715</v>
      </c>
      <c r="I44" s="19">
        <v>144.78171254878498</v>
      </c>
      <c r="J44" s="18">
        <v>130.68492637260658</v>
      </c>
      <c r="L44" s="18"/>
      <c r="M44" s="18"/>
      <c r="N44" s="18"/>
      <c r="O44" s="18"/>
      <c r="P44" s="18"/>
      <c r="Q44" s="18"/>
      <c r="R44" s="18"/>
      <c r="S44" s="18"/>
      <c r="T44" s="18"/>
      <c r="U44" s="18"/>
      <c r="V44" s="18"/>
      <c r="W44" s="18"/>
      <c r="X44" s="18"/>
      <c r="Y44" s="18"/>
      <c r="Z44" s="18"/>
      <c r="AA44" s="18"/>
      <c r="AB44" s="18"/>
      <c r="AC44" s="18"/>
      <c r="AD44" s="18"/>
      <c r="AE44" s="18"/>
      <c r="AF44" s="18"/>
      <c r="AG44" s="18"/>
    </row>
    <row r="45" spans="3:33">
      <c r="C45" s="20">
        <v>43374</v>
      </c>
      <c r="D45" s="19">
        <v>128.36455605533482</v>
      </c>
      <c r="E45" s="19">
        <v>125.68664434102293</v>
      </c>
      <c r="F45" s="19">
        <v>130.0782844968515</v>
      </c>
      <c r="G45" s="19">
        <v>125.30265811815498</v>
      </c>
      <c r="H45" s="19">
        <v>128.14826986086535</v>
      </c>
      <c r="I45" s="19">
        <v>145.41861413052729</v>
      </c>
      <c r="J45" s="18">
        <v>129.89543869467991</v>
      </c>
      <c r="L45" s="18"/>
      <c r="M45" s="18"/>
      <c r="N45" s="18"/>
      <c r="O45" s="18"/>
      <c r="P45" s="18"/>
      <c r="Q45" s="18"/>
      <c r="R45" s="18"/>
      <c r="S45" s="18"/>
      <c r="T45" s="18"/>
      <c r="U45" s="18"/>
      <c r="V45" s="18"/>
      <c r="W45" s="18"/>
      <c r="X45" s="18"/>
      <c r="Y45" s="18"/>
      <c r="Z45" s="18"/>
      <c r="AA45" s="18"/>
      <c r="AB45" s="18"/>
      <c r="AC45" s="18"/>
      <c r="AD45" s="18"/>
      <c r="AE45" s="18"/>
      <c r="AF45" s="18"/>
      <c r="AG45" s="18"/>
    </row>
    <row r="46" spans="3:33">
      <c r="C46" s="20">
        <v>43405</v>
      </c>
      <c r="D46" s="19">
        <v>129.01305879879504</v>
      </c>
      <c r="E46" s="19">
        <v>123.71735481969004</v>
      </c>
      <c r="F46" s="19">
        <v>129.66354012236172</v>
      </c>
      <c r="G46" s="19">
        <v>126.72458075225892</v>
      </c>
      <c r="H46" s="19">
        <v>129.57731092102262</v>
      </c>
      <c r="I46" s="19">
        <v>144.19871200077679</v>
      </c>
      <c r="J46" s="18">
        <v>129.85541990446296</v>
      </c>
      <c r="L46" s="18"/>
      <c r="M46" s="18"/>
      <c r="N46" s="18"/>
      <c r="O46" s="18"/>
      <c r="P46" s="18"/>
      <c r="Q46" s="18"/>
      <c r="R46" s="18"/>
      <c r="S46" s="18"/>
      <c r="T46" s="18"/>
      <c r="U46" s="18"/>
      <c r="V46" s="18"/>
      <c r="W46" s="18"/>
      <c r="X46" s="18"/>
      <c r="Y46" s="18"/>
      <c r="Z46" s="18"/>
      <c r="AA46" s="18"/>
      <c r="AB46" s="18"/>
      <c r="AC46" s="18"/>
      <c r="AD46" s="18"/>
      <c r="AE46" s="18"/>
      <c r="AF46" s="18"/>
      <c r="AG46" s="18"/>
    </row>
    <row r="47" spans="3:33">
      <c r="C47" s="20">
        <v>43435</v>
      </c>
      <c r="D47" s="19">
        <v>130.41759538526827</v>
      </c>
      <c r="E47" s="19">
        <v>127.68478348188246</v>
      </c>
      <c r="F47" s="19">
        <v>130.60073207879623</v>
      </c>
      <c r="G47" s="19">
        <v>127.61996378140982</v>
      </c>
      <c r="H47" s="19">
        <v>130.39747709434528</v>
      </c>
      <c r="I47" s="19">
        <v>147.38749684505922</v>
      </c>
      <c r="J47" s="18">
        <v>131.66291449367915</v>
      </c>
      <c r="L47" s="18"/>
      <c r="M47" s="18"/>
      <c r="N47" s="18"/>
      <c r="O47" s="18"/>
      <c r="P47" s="18"/>
      <c r="Q47" s="18"/>
      <c r="R47" s="18"/>
      <c r="S47" s="18"/>
      <c r="T47" s="18"/>
      <c r="U47" s="18"/>
      <c r="V47" s="18"/>
      <c r="W47" s="18"/>
      <c r="X47" s="18"/>
      <c r="Y47" s="18"/>
      <c r="Z47" s="18"/>
      <c r="AA47" s="18"/>
      <c r="AB47" s="18"/>
      <c r="AC47" s="18"/>
      <c r="AD47" s="18"/>
      <c r="AE47" s="18"/>
      <c r="AF47" s="18"/>
      <c r="AG47" s="18"/>
    </row>
    <row r="48" spans="3:33">
      <c r="C48" s="20">
        <v>43466</v>
      </c>
      <c r="D48" s="19">
        <v>131.08396842921425</v>
      </c>
      <c r="E48" s="19">
        <v>127.72523315158975</v>
      </c>
      <c r="F48" s="19">
        <v>132.82585459205677</v>
      </c>
      <c r="G48" s="19">
        <v>127.20591632113549</v>
      </c>
      <c r="H48" s="19">
        <v>131.90195199733009</v>
      </c>
      <c r="I48" s="19">
        <v>149.84044958563155</v>
      </c>
      <c r="J48" s="18">
        <v>132.21624342850347</v>
      </c>
      <c r="L48" s="18"/>
      <c r="M48" s="18"/>
      <c r="N48" s="18"/>
      <c r="O48" s="18"/>
      <c r="P48" s="18"/>
      <c r="Q48" s="18"/>
      <c r="R48" s="18"/>
      <c r="S48" s="18"/>
      <c r="T48" s="18"/>
      <c r="U48" s="18"/>
      <c r="V48" s="18"/>
      <c r="W48" s="18"/>
      <c r="X48" s="18"/>
      <c r="Y48" s="18"/>
      <c r="Z48" s="18"/>
      <c r="AA48" s="18"/>
      <c r="AB48" s="18"/>
      <c r="AC48" s="18"/>
      <c r="AD48" s="18"/>
      <c r="AE48" s="18"/>
      <c r="AF48" s="18"/>
      <c r="AG48" s="18"/>
    </row>
    <row r="49" spans="3:33">
      <c r="C49" s="20">
        <v>43497</v>
      </c>
      <c r="D49" s="19">
        <v>132.87078641374015</v>
      </c>
      <c r="E49" s="19">
        <v>130.14673168950264</v>
      </c>
      <c r="F49" s="19">
        <v>133.39708444529185</v>
      </c>
      <c r="G49" s="19">
        <v>130.04465570200051</v>
      </c>
      <c r="H49" s="19">
        <v>132.8698676591768</v>
      </c>
      <c r="I49" s="19">
        <v>150.37247106338373</v>
      </c>
      <c r="J49" s="18">
        <v>133.7215555048983</v>
      </c>
      <c r="L49" s="18"/>
      <c r="M49" s="18"/>
      <c r="N49" s="18"/>
      <c r="O49" s="18"/>
      <c r="P49" s="18"/>
      <c r="Q49" s="18"/>
      <c r="R49" s="18"/>
      <c r="S49" s="18"/>
      <c r="T49" s="18"/>
      <c r="U49" s="18"/>
      <c r="V49" s="18"/>
      <c r="W49" s="18"/>
      <c r="X49" s="18"/>
      <c r="Y49" s="18"/>
      <c r="Z49" s="18"/>
      <c r="AA49" s="18"/>
      <c r="AB49" s="18"/>
      <c r="AC49" s="18"/>
      <c r="AD49" s="18"/>
      <c r="AE49" s="18"/>
      <c r="AF49" s="18"/>
      <c r="AG49" s="18"/>
    </row>
    <row r="50" spans="3:33">
      <c r="C50" s="20">
        <v>43525</v>
      </c>
      <c r="D50" s="19">
        <v>132.70756547152479</v>
      </c>
      <c r="E50" s="19">
        <v>129.61346715629423</v>
      </c>
      <c r="F50" s="19">
        <v>134.70425134336895</v>
      </c>
      <c r="G50" s="19">
        <v>129.16634671861149</v>
      </c>
      <c r="H50" s="19">
        <v>133.59066711205529</v>
      </c>
      <c r="I50" s="19">
        <v>151.12915228822322</v>
      </c>
      <c r="J50" s="18">
        <v>134.09133335915334</v>
      </c>
      <c r="L50" s="18"/>
      <c r="M50" s="18"/>
      <c r="N50" s="18"/>
      <c r="O50" s="18"/>
      <c r="P50" s="18"/>
      <c r="Q50" s="18"/>
      <c r="R50" s="18"/>
      <c r="S50" s="18"/>
      <c r="T50" s="18"/>
      <c r="U50" s="18"/>
      <c r="V50" s="18"/>
      <c r="W50" s="18"/>
      <c r="X50" s="18"/>
      <c r="Y50" s="18"/>
      <c r="Z50" s="18"/>
      <c r="AA50" s="18"/>
      <c r="AB50" s="18"/>
      <c r="AC50" s="18"/>
      <c r="AD50" s="18"/>
      <c r="AE50" s="18"/>
      <c r="AF50" s="18"/>
      <c r="AG50" s="18"/>
    </row>
    <row r="51" spans="3:33">
      <c r="C51" s="20">
        <v>43556</v>
      </c>
      <c r="D51" s="19">
        <v>133.20927989008479</v>
      </c>
      <c r="E51" s="19">
        <v>128.73117285276319</v>
      </c>
      <c r="F51" s="19">
        <v>136.33599621298197</v>
      </c>
      <c r="G51" s="19">
        <v>129.04218146123091</v>
      </c>
      <c r="H51" s="19">
        <v>135.03345232752392</v>
      </c>
      <c r="I51" s="19">
        <v>150.71157270965043</v>
      </c>
      <c r="J51" s="18">
        <v>134.8362609272678</v>
      </c>
      <c r="L51" s="18"/>
      <c r="M51" s="18"/>
      <c r="N51" s="18"/>
      <c r="O51" s="18"/>
      <c r="P51" s="18"/>
      <c r="Q51" s="18"/>
      <c r="R51" s="18"/>
      <c r="S51" s="18"/>
      <c r="T51" s="18"/>
      <c r="U51" s="18"/>
      <c r="V51" s="18"/>
      <c r="W51" s="18"/>
      <c r="X51" s="18"/>
      <c r="Y51" s="18"/>
      <c r="Z51" s="18"/>
      <c r="AA51" s="18"/>
      <c r="AB51" s="18"/>
      <c r="AC51" s="18"/>
      <c r="AD51" s="18"/>
      <c r="AE51" s="18"/>
      <c r="AF51" s="18"/>
      <c r="AG51" s="18"/>
    </row>
    <row r="52" spans="3:33">
      <c r="C52" s="20">
        <v>43586</v>
      </c>
      <c r="D52" s="19">
        <v>134.46813575072954</v>
      </c>
      <c r="E52" s="19">
        <v>131.07470351034138</v>
      </c>
      <c r="F52" s="19">
        <v>135.49000101919478</v>
      </c>
      <c r="G52" s="19">
        <v>130.2671340869272</v>
      </c>
      <c r="H52" s="19">
        <v>135.46402852829686</v>
      </c>
      <c r="I52" s="19">
        <v>156.45745454551886</v>
      </c>
      <c r="J52" s="18">
        <v>135.33158463058516</v>
      </c>
      <c r="L52" s="18"/>
      <c r="M52" s="18"/>
      <c r="N52" s="18"/>
      <c r="O52" s="18"/>
      <c r="P52" s="18"/>
      <c r="Q52" s="18"/>
      <c r="R52" s="18"/>
      <c r="S52" s="18"/>
      <c r="T52" s="18"/>
      <c r="U52" s="18"/>
      <c r="V52" s="18"/>
      <c r="W52" s="18"/>
      <c r="X52" s="18"/>
      <c r="Y52" s="18"/>
      <c r="Z52" s="18"/>
      <c r="AA52" s="18"/>
      <c r="AB52" s="18"/>
      <c r="AC52" s="18"/>
      <c r="AD52" s="18"/>
      <c r="AE52" s="18"/>
      <c r="AF52" s="18"/>
      <c r="AG52" s="18"/>
    </row>
    <row r="53" spans="3:33">
      <c r="C53" s="20">
        <v>43617</v>
      </c>
      <c r="D53" s="19">
        <v>138.00913315650482</v>
      </c>
      <c r="E53" s="19">
        <v>137.51340843811516</v>
      </c>
      <c r="F53" s="19">
        <v>137.75265793610168</v>
      </c>
      <c r="G53" s="19">
        <v>132.95959967637862</v>
      </c>
      <c r="H53" s="19">
        <v>138.76259431920403</v>
      </c>
      <c r="I53" s="19">
        <v>158.77248702957411</v>
      </c>
      <c r="J53" s="18">
        <v>139.27118906909203</v>
      </c>
      <c r="L53" s="18"/>
      <c r="M53" s="18"/>
      <c r="N53" s="18"/>
      <c r="O53" s="18"/>
      <c r="P53" s="18"/>
      <c r="Q53" s="18"/>
      <c r="R53" s="18"/>
      <c r="S53" s="18"/>
      <c r="T53" s="18"/>
      <c r="U53" s="18"/>
      <c r="V53" s="18"/>
      <c r="W53" s="18"/>
      <c r="X53" s="18"/>
      <c r="Y53" s="18"/>
      <c r="Z53" s="18"/>
      <c r="AA53" s="18"/>
      <c r="AB53" s="18"/>
      <c r="AC53" s="18"/>
      <c r="AD53" s="18"/>
      <c r="AE53" s="18"/>
      <c r="AF53" s="18"/>
      <c r="AG53" s="18"/>
    </row>
    <row r="54" spans="3:33">
      <c r="C54" s="20">
        <v>43647</v>
      </c>
      <c r="D54" s="19">
        <v>138.82796094106627</v>
      </c>
      <c r="E54" s="19">
        <v>136.37068488220774</v>
      </c>
      <c r="F54" s="19">
        <v>140.76792445923317</v>
      </c>
      <c r="G54" s="19">
        <v>133.99113662299402</v>
      </c>
      <c r="H54" s="19">
        <v>139.62285169045705</v>
      </c>
      <c r="I54" s="19">
        <v>158.03258933710785</v>
      </c>
      <c r="J54" s="18">
        <v>140.20477440285549</v>
      </c>
      <c r="L54" s="18"/>
      <c r="M54" s="18"/>
      <c r="N54" s="18"/>
      <c r="O54" s="18"/>
      <c r="P54" s="18"/>
      <c r="Q54" s="18"/>
      <c r="R54" s="18"/>
      <c r="S54" s="18"/>
      <c r="T54" s="18"/>
      <c r="U54" s="18"/>
      <c r="V54" s="18"/>
      <c r="W54" s="18"/>
      <c r="X54" s="18"/>
      <c r="Y54" s="18"/>
      <c r="Z54" s="18"/>
      <c r="AA54" s="18"/>
      <c r="AB54" s="18"/>
      <c r="AC54" s="18"/>
      <c r="AD54" s="18"/>
      <c r="AE54" s="18"/>
      <c r="AF54" s="18"/>
      <c r="AG54" s="18"/>
    </row>
    <row r="55" spans="3:33">
      <c r="C55" s="20">
        <v>43678</v>
      </c>
      <c r="D55" s="19">
        <v>142.4345380033615</v>
      </c>
      <c r="E55" s="19">
        <v>139.90638380627308</v>
      </c>
      <c r="F55" s="19">
        <v>143.02606191316593</v>
      </c>
      <c r="G55" s="19">
        <v>138.16784232928347</v>
      </c>
      <c r="H55" s="19">
        <v>142.37638096660001</v>
      </c>
      <c r="I55" s="19">
        <v>163.07009046746131</v>
      </c>
      <c r="J55" s="18">
        <v>143.65711513024303</v>
      </c>
      <c r="L55" s="18"/>
      <c r="M55" s="18"/>
      <c r="N55" s="18"/>
      <c r="O55" s="18"/>
      <c r="P55" s="18"/>
      <c r="Q55" s="18"/>
      <c r="R55" s="18"/>
      <c r="S55" s="18"/>
      <c r="T55" s="18"/>
      <c r="U55" s="18"/>
      <c r="V55" s="18"/>
      <c r="W55" s="18"/>
      <c r="X55" s="18"/>
      <c r="Y55" s="18"/>
      <c r="Z55" s="18"/>
      <c r="AA55" s="18"/>
      <c r="AB55" s="18"/>
      <c r="AC55" s="18"/>
      <c r="AD55" s="18"/>
      <c r="AE55" s="18"/>
      <c r="AF55" s="18"/>
      <c r="AG55" s="18"/>
    </row>
    <row r="56" spans="3:33">
      <c r="C56" s="20">
        <v>43709</v>
      </c>
      <c r="D56" s="19">
        <v>138.66764219701665</v>
      </c>
      <c r="E56" s="19">
        <v>133.99764237003225</v>
      </c>
      <c r="F56" s="19">
        <v>140.02118236419074</v>
      </c>
      <c r="G56" s="19">
        <v>133.1069528785973</v>
      </c>
      <c r="H56" s="19">
        <v>140.26909981275338</v>
      </c>
      <c r="I56" s="19">
        <v>161.15939792251763</v>
      </c>
      <c r="J56" s="18">
        <v>140.04586384576908</v>
      </c>
      <c r="L56" s="18"/>
      <c r="M56" s="18"/>
      <c r="N56" s="18"/>
      <c r="O56" s="18"/>
      <c r="P56" s="18"/>
      <c r="Q56" s="18"/>
      <c r="R56" s="18"/>
      <c r="S56" s="18"/>
      <c r="T56" s="18"/>
      <c r="U56" s="18"/>
      <c r="V56" s="18"/>
      <c r="W56" s="18"/>
      <c r="X56" s="18"/>
      <c r="Y56" s="18"/>
      <c r="Z56" s="18"/>
      <c r="AA56" s="18"/>
      <c r="AB56" s="18"/>
      <c r="AC56" s="18"/>
      <c r="AD56" s="18"/>
      <c r="AE56" s="18"/>
      <c r="AF56" s="18"/>
      <c r="AG56" s="18"/>
    </row>
    <row r="57" spans="3:33">
      <c r="C57" s="20">
        <v>43739</v>
      </c>
      <c r="D57" s="19">
        <v>139.71032011821467</v>
      </c>
      <c r="E57" s="19">
        <v>136.05670796115876</v>
      </c>
      <c r="F57" s="19">
        <v>140.88397178001418</v>
      </c>
      <c r="G57" s="19">
        <v>134.51542634654606</v>
      </c>
      <c r="H57" s="19">
        <v>141.41732665137192</v>
      </c>
      <c r="I57" s="19">
        <v>158.961965331328</v>
      </c>
      <c r="J57" s="18">
        <v>141.42682635281213</v>
      </c>
      <c r="L57" s="18"/>
      <c r="M57" s="18"/>
      <c r="N57" s="18"/>
      <c r="O57" s="18"/>
      <c r="P57" s="18"/>
      <c r="Q57" s="18"/>
      <c r="R57" s="18"/>
      <c r="S57" s="18"/>
      <c r="T57" s="18"/>
      <c r="U57" s="18"/>
      <c r="V57" s="18"/>
      <c r="W57" s="18"/>
      <c r="X57" s="18"/>
      <c r="Y57" s="18"/>
      <c r="Z57" s="18"/>
      <c r="AA57" s="18"/>
      <c r="AB57" s="18"/>
      <c r="AC57" s="18"/>
      <c r="AD57" s="18"/>
      <c r="AE57" s="18"/>
      <c r="AF57" s="18"/>
      <c r="AG57" s="18"/>
    </row>
    <row r="58" spans="3:33">
      <c r="C58" s="20">
        <v>43770</v>
      </c>
      <c r="D58" s="19">
        <v>140.35247323392909</v>
      </c>
      <c r="E58" s="19">
        <v>135.57464147304071</v>
      </c>
      <c r="F58" s="19">
        <v>140.96308441305817</v>
      </c>
      <c r="G58" s="19">
        <v>136.65631515574358</v>
      </c>
      <c r="H58" s="19">
        <v>141.00157300142516</v>
      </c>
      <c r="I58" s="19">
        <v>160.51408773354561</v>
      </c>
      <c r="J58" s="18">
        <v>143.15139372768465</v>
      </c>
      <c r="L58" s="18"/>
      <c r="M58" s="18"/>
      <c r="N58" s="18"/>
      <c r="O58" s="18"/>
      <c r="P58" s="18"/>
      <c r="Q58" s="18"/>
      <c r="R58" s="18"/>
      <c r="S58" s="18"/>
      <c r="T58" s="18"/>
      <c r="U58" s="18"/>
      <c r="V58" s="18"/>
      <c r="W58" s="18"/>
      <c r="X58" s="18"/>
      <c r="Y58" s="18"/>
      <c r="Z58" s="18"/>
      <c r="AA58" s="18"/>
      <c r="AB58" s="18"/>
      <c r="AC58" s="18"/>
      <c r="AD58" s="18"/>
      <c r="AE58" s="18"/>
      <c r="AF58" s="18"/>
      <c r="AG58" s="18"/>
    </row>
    <row r="59" spans="3:33">
      <c r="C59" s="20">
        <v>43800</v>
      </c>
      <c r="D59" s="19">
        <v>140.14581024854601</v>
      </c>
      <c r="E59" s="19">
        <v>135.65439810687286</v>
      </c>
      <c r="F59" s="19">
        <v>139.12149366120883</v>
      </c>
      <c r="G59" s="19">
        <v>135.66836958942005</v>
      </c>
      <c r="H59" s="19">
        <v>142.40885596852203</v>
      </c>
      <c r="I59" s="19">
        <v>159.2221834442818</v>
      </c>
      <c r="J59" s="18">
        <v>141.53928803995893</v>
      </c>
      <c r="L59" s="18"/>
      <c r="M59" s="18"/>
      <c r="N59" s="18"/>
      <c r="O59" s="18"/>
      <c r="P59" s="18"/>
      <c r="Q59" s="18"/>
      <c r="R59" s="18"/>
      <c r="S59" s="18"/>
      <c r="T59" s="18"/>
      <c r="U59" s="18"/>
      <c r="V59" s="18"/>
      <c r="W59" s="18"/>
      <c r="X59" s="18"/>
      <c r="Y59" s="18"/>
      <c r="Z59" s="18"/>
      <c r="AA59" s="18"/>
      <c r="AB59" s="18"/>
      <c r="AC59" s="18"/>
      <c r="AD59" s="18"/>
      <c r="AE59" s="18"/>
      <c r="AF59" s="18"/>
      <c r="AG59" s="18"/>
    </row>
    <row r="60" spans="3:33">
      <c r="C60" s="20">
        <v>43831</v>
      </c>
      <c r="D60" s="19">
        <v>143.07592121663134</v>
      </c>
      <c r="E60" s="19">
        <v>138.69796954442663</v>
      </c>
      <c r="F60" s="19">
        <v>143.05551861942232</v>
      </c>
      <c r="G60" s="19">
        <v>138.81634608415931</v>
      </c>
      <c r="H60" s="19">
        <v>144.42247718683387</v>
      </c>
      <c r="I60" s="19">
        <v>165.8643212317784</v>
      </c>
      <c r="J60" s="18">
        <v>144.5955344924507</v>
      </c>
    </row>
    <row r="61" spans="3:33">
      <c r="C61" s="20">
        <v>43862</v>
      </c>
      <c r="D61" s="19">
        <v>140.42141808608798</v>
      </c>
      <c r="E61" s="19">
        <v>138.57099826185379</v>
      </c>
      <c r="F61" s="19">
        <v>141.70224044475887</v>
      </c>
      <c r="G61" s="19">
        <v>134.70140864730951</v>
      </c>
      <c r="H61" s="19">
        <v>141.70073668087051</v>
      </c>
      <c r="I61" s="19">
        <v>162.9924228431239</v>
      </c>
      <c r="J61" s="18">
        <v>142.18256879197187</v>
      </c>
    </row>
    <row r="62" spans="3:33">
      <c r="C62" s="20">
        <v>43891</v>
      </c>
      <c r="D62" s="19">
        <v>131.34220938912267</v>
      </c>
      <c r="E62" s="19">
        <v>126.81606512497157</v>
      </c>
      <c r="F62" s="19">
        <v>135.03047491009676</v>
      </c>
      <c r="G62" s="19">
        <v>122.28783704441545</v>
      </c>
      <c r="H62" s="19">
        <v>137.05898606656496</v>
      </c>
      <c r="I62" s="19">
        <v>156.39192956892569</v>
      </c>
      <c r="J62" s="18">
        <v>134.77003298971334</v>
      </c>
    </row>
    <row r="63" spans="3:33">
      <c r="C63" s="20">
        <v>43922</v>
      </c>
      <c r="D63" s="19">
        <v>124.49153603089155</v>
      </c>
      <c r="E63" s="19">
        <v>128.06196421774013</v>
      </c>
      <c r="F63" s="19">
        <v>128.06839216458414</v>
      </c>
      <c r="G63" s="19">
        <v>114.80724416605914</v>
      </c>
      <c r="H63" s="19">
        <v>126.9100040295254</v>
      </c>
      <c r="I63" s="19">
        <v>156.56063136114116</v>
      </c>
      <c r="J63" s="18">
        <v>131.31839944913733</v>
      </c>
      <c r="L63" s="19"/>
      <c r="M63" s="19"/>
      <c r="N63" s="19"/>
      <c r="O63" s="19"/>
      <c r="P63" s="19"/>
      <c r="Q63" s="19"/>
      <c r="R63" s="19"/>
      <c r="S63" s="19"/>
      <c r="T63" s="19"/>
      <c r="U63" s="19"/>
      <c r="V63" s="19"/>
      <c r="W63" s="19"/>
      <c r="X63" s="19"/>
      <c r="Y63" s="19"/>
    </row>
    <row r="64" spans="3:33">
      <c r="C64" s="20">
        <v>43952</v>
      </c>
      <c r="D64" s="19">
        <v>129.56457817233195</v>
      </c>
      <c r="E64" s="19">
        <v>126.6728849252486</v>
      </c>
      <c r="F64" s="19">
        <v>132.35852133032486</v>
      </c>
      <c r="G64" s="19">
        <v>120.5981046866281</v>
      </c>
      <c r="H64" s="19">
        <v>129.60159135848178</v>
      </c>
      <c r="I64" s="19">
        <v>151.95449247235868</v>
      </c>
      <c r="J64" s="18">
        <v>135.81325089474606</v>
      </c>
    </row>
    <row r="65" spans="3:25">
      <c r="C65" s="20">
        <v>43983</v>
      </c>
      <c r="D65" s="19">
        <v>126.71380973617185</v>
      </c>
      <c r="E65" s="19">
        <v>124.14447025375794</v>
      </c>
      <c r="F65" s="19">
        <v>130.72160804274415</v>
      </c>
      <c r="G65" s="19">
        <v>118.92577352898617</v>
      </c>
      <c r="H65" s="19">
        <v>127.922699793552</v>
      </c>
      <c r="I65" s="19">
        <v>148.72105791183353</v>
      </c>
      <c r="J65" s="18">
        <v>132.59467761274831</v>
      </c>
      <c r="L65" s="19"/>
      <c r="M65" s="19"/>
      <c r="N65" s="19"/>
      <c r="O65" s="19"/>
      <c r="P65" s="19"/>
      <c r="Q65" s="19"/>
      <c r="R65" s="19"/>
      <c r="S65" s="19"/>
      <c r="T65" s="19"/>
      <c r="U65" s="19"/>
      <c r="V65" s="19"/>
      <c r="W65" s="19"/>
      <c r="X65" s="19"/>
      <c r="Y65" s="19"/>
    </row>
    <row r="66" spans="3:25">
      <c r="C66" s="20">
        <v>44013</v>
      </c>
      <c r="D66" s="19">
        <v>130.16638099076101</v>
      </c>
      <c r="E66" s="19">
        <v>135.54234633321639</v>
      </c>
      <c r="F66" s="19">
        <v>135.52130941153183</v>
      </c>
      <c r="G66" s="19">
        <v>123.50786675967416</v>
      </c>
      <c r="H66" s="19">
        <v>128.1455890410997</v>
      </c>
      <c r="I66" s="19">
        <v>149.85694924511972</v>
      </c>
      <c r="J66" s="18">
        <v>136.12755210995513</v>
      </c>
    </row>
    <row r="67" spans="3:25">
      <c r="C67" s="20">
        <v>44044</v>
      </c>
      <c r="D67" s="19">
        <v>127.961736220807</v>
      </c>
      <c r="E67" s="19">
        <v>133.7514162035053</v>
      </c>
      <c r="F67" s="19">
        <v>134.83378581986045</v>
      </c>
      <c r="G67" s="19">
        <v>120.63388554726382</v>
      </c>
      <c r="H67" s="19">
        <v>126.26416214712133</v>
      </c>
      <c r="I67" s="19">
        <v>149.16607301657405</v>
      </c>
      <c r="J67" s="18">
        <v>134.47442513001931</v>
      </c>
    </row>
    <row r="68" spans="3:25">
      <c r="C68" s="20"/>
    </row>
    <row r="69" spans="3:25">
      <c r="C69" s="20"/>
      <c r="D69" s="19"/>
    </row>
    <row r="70" spans="3:25">
      <c r="C70" s="20"/>
    </row>
    <row r="71" spans="3:25">
      <c r="C71" s="20"/>
    </row>
    <row r="72" spans="3:25">
      <c r="C72" s="20"/>
    </row>
    <row r="73" spans="3:25">
      <c r="C73" s="20"/>
    </row>
    <row r="74" spans="3:25">
      <c r="C74" s="20"/>
    </row>
    <row r="75" spans="3:25">
      <c r="C75" s="20"/>
    </row>
    <row r="76" spans="3:25">
      <c r="C76" s="20"/>
    </row>
    <row r="77" spans="3:25">
      <c r="C77" s="20"/>
    </row>
    <row r="78" spans="3:25">
      <c r="C78" s="20"/>
    </row>
    <row r="79" spans="3:25">
      <c r="C79" s="20"/>
    </row>
    <row r="80" spans="3:25">
      <c r="C80" s="20"/>
    </row>
    <row r="81" spans="3:3">
      <c r="C81" s="20"/>
    </row>
    <row r="82" spans="3:3">
      <c r="C82" s="20"/>
    </row>
    <row r="83" spans="3:3">
      <c r="C83" s="20"/>
    </row>
    <row r="84" spans="3:3">
      <c r="C84" s="20"/>
    </row>
    <row r="85" spans="3:3">
      <c r="C85" s="20"/>
    </row>
    <row r="86" spans="3:3">
      <c r="C86" s="20"/>
    </row>
    <row r="87" spans="3:3">
      <c r="C87" s="20"/>
    </row>
    <row r="88" spans="3:3">
      <c r="C88" s="20"/>
    </row>
    <row r="89" spans="3:3">
      <c r="C89" s="20"/>
    </row>
    <row r="90" spans="3:3">
      <c r="C90" s="20"/>
    </row>
    <row r="91" spans="3:3">
      <c r="C91" s="20"/>
    </row>
    <row r="92" spans="3:3">
      <c r="C92" s="20"/>
    </row>
    <row r="93" spans="3:3">
      <c r="C93" s="20"/>
    </row>
    <row r="94" spans="3:3">
      <c r="C94" s="20"/>
    </row>
    <row r="95" spans="3:3">
      <c r="C95" s="20"/>
    </row>
    <row r="96" spans="3:3">
      <c r="C96" s="20"/>
    </row>
    <row r="97" spans="3:3">
      <c r="C97" s="20"/>
    </row>
    <row r="98" spans="3:3">
      <c r="C98" s="20"/>
    </row>
    <row r="99" spans="3:3">
      <c r="C99" s="20"/>
    </row>
    <row r="100" spans="3:3">
      <c r="C100" s="20"/>
    </row>
    <row r="101" spans="3:3">
      <c r="C101" s="20"/>
    </row>
    <row r="102" spans="3:3">
      <c r="C102" s="20"/>
    </row>
    <row r="103" spans="3:3">
      <c r="C103" s="20"/>
    </row>
    <row r="104" spans="3:3">
      <c r="C104" s="20"/>
    </row>
    <row r="105" spans="3:3">
      <c r="C105" s="20"/>
    </row>
    <row r="106" spans="3:3">
      <c r="C106" s="20"/>
    </row>
    <row r="107" spans="3:3">
      <c r="C107" s="20"/>
    </row>
    <row r="108" spans="3:3">
      <c r="C108" s="20"/>
    </row>
    <row r="109" spans="3:3">
      <c r="C109" s="20"/>
    </row>
    <row r="110" spans="3:3">
      <c r="C110" s="20"/>
    </row>
    <row r="111" spans="3:3">
      <c r="C111" s="20"/>
    </row>
    <row r="112" spans="3:3">
      <c r="C112" s="20"/>
    </row>
    <row r="113" spans="3:3">
      <c r="C113" s="20"/>
    </row>
    <row r="114" spans="3:3">
      <c r="C114" s="20"/>
    </row>
    <row r="115" spans="3:3">
      <c r="C115" s="20"/>
    </row>
    <row r="116" spans="3:3">
      <c r="C116" s="20"/>
    </row>
    <row r="117" spans="3:3">
      <c r="C117" s="20"/>
    </row>
    <row r="118" spans="3:3">
      <c r="C118" s="20"/>
    </row>
    <row r="119" spans="3:3">
      <c r="C119" s="20"/>
    </row>
    <row r="120" spans="3:3">
      <c r="C120" s="20"/>
    </row>
    <row r="121" spans="3:3">
      <c r="C121" s="20"/>
    </row>
    <row r="122" spans="3:3">
      <c r="C122" s="20"/>
    </row>
    <row r="123" spans="3:3">
      <c r="C123" s="20"/>
    </row>
    <row r="124" spans="3:3">
      <c r="C124" s="20"/>
    </row>
    <row r="125" spans="3:3">
      <c r="C125" s="20"/>
    </row>
    <row r="126" spans="3:3">
      <c r="C126" s="20"/>
    </row>
    <row r="127" spans="3:3">
      <c r="C127" s="20"/>
    </row>
    <row r="128" spans="3:3">
      <c r="C128" s="20"/>
    </row>
    <row r="129" spans="3:3">
      <c r="C129" s="20"/>
    </row>
    <row r="130" spans="3:3">
      <c r="C130" s="20"/>
    </row>
    <row r="131" spans="3:3">
      <c r="C131" s="20"/>
    </row>
    <row r="132" spans="3:3">
      <c r="C132" s="20"/>
    </row>
    <row r="133" spans="3:3">
      <c r="C133" s="20"/>
    </row>
    <row r="134" spans="3:3">
      <c r="C134" s="20"/>
    </row>
    <row r="135" spans="3:3">
      <c r="C135" s="20"/>
    </row>
    <row r="136" spans="3:3">
      <c r="C136" s="20"/>
    </row>
    <row r="137" spans="3:3">
      <c r="C137" s="20"/>
    </row>
    <row r="138" spans="3:3">
      <c r="C138" s="20"/>
    </row>
    <row r="139" spans="3:3">
      <c r="C139" s="20"/>
    </row>
    <row r="140" spans="3:3">
      <c r="C140" s="20"/>
    </row>
    <row r="141" spans="3:3">
      <c r="C141" s="20"/>
    </row>
    <row r="142" spans="3:3">
      <c r="C142" s="20"/>
    </row>
    <row r="143" spans="3:3">
      <c r="C143" s="20"/>
    </row>
    <row r="144" spans="3:3">
      <c r="C144" s="20"/>
    </row>
    <row r="145" spans="3:3">
      <c r="C145" s="20"/>
    </row>
    <row r="146" spans="3:3">
      <c r="C146" s="20"/>
    </row>
    <row r="147" spans="3:3">
      <c r="C147" s="20"/>
    </row>
    <row r="148" spans="3:3">
      <c r="C148" s="20"/>
    </row>
    <row r="149" spans="3:3">
      <c r="C149" s="20"/>
    </row>
    <row r="150" spans="3:3">
      <c r="C150" s="20"/>
    </row>
    <row r="151" spans="3:3">
      <c r="C151" s="20"/>
    </row>
    <row r="152" spans="3:3">
      <c r="C152" s="20"/>
    </row>
    <row r="153" spans="3:3">
      <c r="C153" s="20"/>
    </row>
    <row r="154" spans="3:3">
      <c r="C154" s="20"/>
    </row>
    <row r="155" spans="3:3">
      <c r="C155" s="20"/>
    </row>
    <row r="156" spans="3:3">
      <c r="C156" s="20"/>
    </row>
    <row r="157" spans="3:3">
      <c r="C157" s="20"/>
    </row>
    <row r="158" spans="3:3">
      <c r="C158" s="20"/>
    </row>
    <row r="159" spans="3:3">
      <c r="C159" s="20"/>
    </row>
    <row r="160" spans="3:3">
      <c r="C160" s="20"/>
    </row>
    <row r="161" spans="3:3">
      <c r="C161" s="20"/>
    </row>
    <row r="162" spans="3:3">
      <c r="C162" s="20"/>
    </row>
    <row r="163" spans="3:3">
      <c r="C163" s="20"/>
    </row>
    <row r="164" spans="3:3">
      <c r="C164" s="20"/>
    </row>
    <row r="165" spans="3:3">
      <c r="C165" s="20"/>
    </row>
    <row r="166" spans="3:3">
      <c r="C166" s="20"/>
    </row>
    <row r="167" spans="3:3">
      <c r="C167" s="20"/>
    </row>
    <row r="168" spans="3:3">
      <c r="C168" s="20"/>
    </row>
    <row r="169" spans="3:3">
      <c r="C169" s="20"/>
    </row>
  </sheetData>
  <hyperlinks>
    <hyperlink ref="C1" location="Jegyzék_index!A1" display="Vissza a jegyzékre / Return to the Index" xr:uid="{7D1BE1B6-9EA5-45DB-ACE3-5DE46F048188}"/>
  </hyperlinks>
  <pageMargins left="0.7" right="0.7" top="0.75" bottom="0.75" header="0.3" footer="0.3"/>
  <pageSetup paperSize="9" orientation="portrait" horizontalDpi="300" verticalDpi="0" copies="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6F960-76A7-423A-B986-85D88A2B1BBC}">
  <dimension ref="A1:Q646"/>
  <sheetViews>
    <sheetView showGridLines="0" zoomScale="75" zoomScaleNormal="75" workbookViewId="0"/>
  </sheetViews>
  <sheetFormatPr defaultRowHeight="15.75"/>
  <cols>
    <col min="1" max="1" width="13.140625" style="26" bestFit="1" customWidth="1"/>
    <col min="2" max="2" width="107.28515625" style="26" customWidth="1"/>
    <col min="3" max="3" width="11.85546875" style="26" bestFit="1" customWidth="1"/>
    <col min="4" max="4" width="44.140625" style="26" bestFit="1" customWidth="1"/>
    <col min="5" max="5" width="65.5703125" style="26" bestFit="1" customWidth="1"/>
    <col min="6" max="6" width="11.28515625" style="26" customWidth="1"/>
    <col min="7" max="7" width="9.140625" style="26"/>
    <col min="8" max="8" width="13.140625" style="26" bestFit="1" customWidth="1"/>
    <col min="9" max="9" width="12.42578125" style="26" bestFit="1" customWidth="1"/>
    <col min="10" max="10" width="16.140625" style="26" bestFit="1" customWidth="1"/>
    <col min="11" max="11" width="16.140625" style="26" customWidth="1"/>
    <col min="12" max="12" width="13.42578125" style="26" bestFit="1" customWidth="1"/>
    <col min="13" max="15" width="9.140625" style="26"/>
    <col min="16" max="16" width="22" style="26" bestFit="1" customWidth="1"/>
    <col min="17" max="17" width="10.7109375" style="26" bestFit="1" customWidth="1"/>
    <col min="18" max="16384" width="9.140625" style="26"/>
  </cols>
  <sheetData>
    <row r="1" spans="1:14">
      <c r="A1" s="24" t="s">
        <v>61</v>
      </c>
      <c r="B1" s="25" t="s">
        <v>1420</v>
      </c>
      <c r="C1" s="11" t="s">
        <v>646</v>
      </c>
    </row>
    <row r="2" spans="1:14">
      <c r="A2" s="24" t="s">
        <v>62</v>
      </c>
      <c r="B2" s="25" t="s">
        <v>1487</v>
      </c>
    </row>
    <row r="3" spans="1:14">
      <c r="A3" s="24" t="s">
        <v>43</v>
      </c>
      <c r="B3" s="24" t="s">
        <v>1392</v>
      </c>
      <c r="K3" s="27"/>
    </row>
    <row r="4" spans="1:14">
      <c r="A4" s="24" t="s">
        <v>63</v>
      </c>
      <c r="B4" s="24" t="s">
        <v>1392</v>
      </c>
      <c r="K4" s="27"/>
      <c r="L4" s="28"/>
      <c r="M4" s="27"/>
      <c r="N4" s="27"/>
    </row>
    <row r="5" spans="1:14">
      <c r="A5" s="24" t="s">
        <v>64</v>
      </c>
      <c r="B5" s="24"/>
      <c r="K5" s="27"/>
      <c r="L5" s="28"/>
      <c r="M5" s="27"/>
      <c r="N5" s="27"/>
    </row>
    <row r="6" spans="1:14">
      <c r="A6" s="24" t="s">
        <v>65</v>
      </c>
      <c r="B6" s="24"/>
      <c r="K6" s="27"/>
      <c r="L6" s="28"/>
      <c r="M6" s="27"/>
      <c r="N6" s="27"/>
    </row>
    <row r="7" spans="1:14">
      <c r="D7" s="29" t="s">
        <v>1486</v>
      </c>
      <c r="E7" s="29" t="s">
        <v>1485</v>
      </c>
      <c r="K7" s="27"/>
      <c r="L7" s="28"/>
      <c r="M7" s="27"/>
      <c r="N7" s="27"/>
    </row>
    <row r="8" spans="1:14">
      <c r="D8" s="29" t="s">
        <v>1418</v>
      </c>
      <c r="E8" s="29" t="s">
        <v>1419</v>
      </c>
      <c r="K8" s="27"/>
      <c r="L8" s="28"/>
      <c r="M8" s="27"/>
      <c r="N8" s="27"/>
    </row>
    <row r="9" spans="1:14">
      <c r="C9" s="28">
        <v>43900</v>
      </c>
      <c r="D9" s="29">
        <v>28187</v>
      </c>
      <c r="E9" s="30">
        <v>6.3820954106280254</v>
      </c>
      <c r="K9" s="27"/>
      <c r="L9" s="28"/>
      <c r="M9" s="27"/>
      <c r="N9" s="27"/>
    </row>
    <row r="10" spans="1:14">
      <c r="C10" s="28">
        <v>43907</v>
      </c>
      <c r="D10" s="29">
        <v>21980</v>
      </c>
      <c r="E10" s="30">
        <v>-13.132830099197719</v>
      </c>
      <c r="K10" s="27"/>
      <c r="L10" s="28"/>
      <c r="M10" s="27"/>
      <c r="N10" s="27"/>
    </row>
    <row r="11" spans="1:14">
      <c r="C11" s="28">
        <v>43914</v>
      </c>
      <c r="D11" s="29">
        <v>16261</v>
      </c>
      <c r="E11" s="30">
        <v>-39.038014545999857</v>
      </c>
      <c r="K11" s="27"/>
      <c r="L11" s="28"/>
      <c r="M11" s="27"/>
      <c r="N11" s="27"/>
    </row>
    <row r="12" spans="1:14">
      <c r="C12" s="28">
        <v>43921</v>
      </c>
      <c r="D12" s="29">
        <v>18171</v>
      </c>
      <c r="E12" s="30">
        <v>-31.989669885470477</v>
      </c>
      <c r="K12" s="27"/>
      <c r="L12" s="28"/>
      <c r="M12" s="27"/>
      <c r="N12" s="27"/>
    </row>
    <row r="13" spans="1:14">
      <c r="C13" s="28">
        <v>43928</v>
      </c>
      <c r="D13" s="29">
        <v>20639</v>
      </c>
      <c r="E13" s="30">
        <v>-26.29718244473807</v>
      </c>
      <c r="K13" s="27"/>
      <c r="L13" s="28"/>
      <c r="M13" s="27"/>
      <c r="N13" s="27"/>
    </row>
    <row r="14" spans="1:14">
      <c r="C14" s="28">
        <v>43935</v>
      </c>
      <c r="D14" s="29">
        <v>18167</v>
      </c>
      <c r="E14" s="30">
        <v>-34.964559318393356</v>
      </c>
      <c r="K14" s="27"/>
      <c r="L14" s="28"/>
      <c r="M14" s="27"/>
      <c r="N14" s="27"/>
    </row>
    <row r="15" spans="1:14">
      <c r="C15" s="28">
        <v>43942</v>
      </c>
      <c r="D15" s="29">
        <v>26754</v>
      </c>
      <c r="E15" s="30">
        <v>30.92884408339043</v>
      </c>
      <c r="K15" s="27"/>
      <c r="L15" s="28"/>
      <c r="M15" s="27"/>
      <c r="N15" s="27"/>
    </row>
    <row r="16" spans="1:14">
      <c r="C16" s="28">
        <v>43949</v>
      </c>
      <c r="D16" s="29">
        <v>27722</v>
      </c>
      <c r="E16" s="30">
        <v>4.6310624646159795</v>
      </c>
      <c r="K16" s="27"/>
      <c r="L16" s="28"/>
      <c r="M16" s="27"/>
      <c r="N16" s="31"/>
    </row>
    <row r="17" spans="3:17">
      <c r="C17" s="28">
        <v>43956</v>
      </c>
      <c r="D17" s="29">
        <v>27880</v>
      </c>
      <c r="E17" s="30">
        <v>-2.3672783302983618</v>
      </c>
      <c r="K17" s="27"/>
      <c r="L17" s="28"/>
      <c r="M17" s="27"/>
      <c r="N17" s="31"/>
    </row>
    <row r="18" spans="3:17">
      <c r="C18" s="28">
        <v>43963</v>
      </c>
      <c r="D18" s="29">
        <v>31400</v>
      </c>
      <c r="E18" s="30">
        <v>6.4803825155142647</v>
      </c>
      <c r="K18" s="27"/>
      <c r="L18" s="28"/>
      <c r="M18" s="27"/>
      <c r="N18" s="31"/>
      <c r="Q18" s="31"/>
    </row>
    <row r="19" spans="3:17">
      <c r="C19" s="28">
        <v>43970</v>
      </c>
      <c r="D19" s="29">
        <v>33100</v>
      </c>
      <c r="E19" s="30">
        <v>13.263071448124819</v>
      </c>
      <c r="K19" s="27"/>
      <c r="L19" s="28"/>
      <c r="M19" s="27"/>
      <c r="N19" s="31"/>
    </row>
    <row r="20" spans="3:17">
      <c r="C20" s="28">
        <v>43977</v>
      </c>
      <c r="D20" s="29">
        <v>33613</v>
      </c>
      <c r="E20" s="30">
        <v>16.996171249564924</v>
      </c>
      <c r="K20" s="27"/>
      <c r="L20" s="28"/>
      <c r="M20" s="27"/>
      <c r="N20" s="31"/>
      <c r="Q20" s="32"/>
    </row>
    <row r="21" spans="3:17">
      <c r="C21" s="28">
        <v>43984</v>
      </c>
      <c r="D21" s="29">
        <v>30973</v>
      </c>
      <c r="E21" s="30">
        <v>1.5042275676738512</v>
      </c>
      <c r="K21" s="27"/>
      <c r="L21" s="28"/>
      <c r="M21" s="27"/>
      <c r="N21" s="31"/>
    </row>
    <row r="22" spans="3:17">
      <c r="C22" s="28">
        <v>43991</v>
      </c>
      <c r="D22" s="29">
        <v>35750</v>
      </c>
      <c r="E22" s="30">
        <v>21.847307430129518</v>
      </c>
      <c r="K22" s="27"/>
      <c r="L22" s="28"/>
      <c r="M22" s="27"/>
      <c r="N22" s="31"/>
    </row>
    <row r="23" spans="3:17">
      <c r="C23" s="28">
        <v>43998</v>
      </c>
      <c r="D23" s="29">
        <v>35763</v>
      </c>
      <c r="E23" s="30">
        <v>25.974849413505225</v>
      </c>
      <c r="K23" s="27"/>
      <c r="L23" s="28"/>
      <c r="M23" s="27"/>
      <c r="N23" s="31"/>
    </row>
    <row r="24" spans="3:17">
      <c r="C24" s="28">
        <v>44005</v>
      </c>
      <c r="D24" s="29">
        <v>36317</v>
      </c>
      <c r="E24" s="30">
        <v>12.691221646445513</v>
      </c>
      <c r="K24" s="27"/>
      <c r="L24" s="28"/>
      <c r="M24" s="27"/>
      <c r="N24" s="31"/>
    </row>
    <row r="25" spans="3:17">
      <c r="C25" s="28">
        <v>44012</v>
      </c>
      <c r="D25" s="29">
        <v>34481</v>
      </c>
      <c r="E25" s="30">
        <v>9.6758802760902114</v>
      </c>
      <c r="K25" s="27"/>
      <c r="L25" s="28"/>
      <c r="M25" s="27"/>
      <c r="N25" s="31"/>
    </row>
    <row r="26" spans="3:17">
      <c r="C26" s="28">
        <v>44019</v>
      </c>
      <c r="D26" s="29">
        <v>35901</v>
      </c>
      <c r="E26" s="30">
        <v>10.610962196136427</v>
      </c>
      <c r="K26" s="27"/>
    </row>
    <row r="27" spans="3:17">
      <c r="C27" s="28">
        <v>44026</v>
      </c>
      <c r="D27" s="29">
        <v>34482</v>
      </c>
      <c r="E27" s="30">
        <v>-3.2898611695414388</v>
      </c>
      <c r="K27" s="27"/>
      <c r="M27" s="27"/>
    </row>
    <row r="28" spans="3:17">
      <c r="C28" s="28">
        <v>44033</v>
      </c>
      <c r="D28" s="29">
        <v>40514</v>
      </c>
      <c r="E28" s="30">
        <v>11.550428150554808</v>
      </c>
    </row>
    <row r="29" spans="3:17">
      <c r="C29" s="28">
        <v>44040</v>
      </c>
      <c r="D29" s="29">
        <v>43246</v>
      </c>
      <c r="E29" s="30">
        <v>6.8884549791146554</v>
      </c>
    </row>
    <row r="30" spans="3:17">
      <c r="C30" s="28">
        <v>44047</v>
      </c>
      <c r="D30" s="29">
        <v>41960</v>
      </c>
      <c r="E30" s="30">
        <v>3.4389251818069795</v>
      </c>
    </row>
    <row r="31" spans="3:17">
      <c r="C31" s="28">
        <v>44054</v>
      </c>
      <c r="D31" s="29">
        <v>40307</v>
      </c>
      <c r="E31" s="30">
        <v>9.6252175805047813</v>
      </c>
    </row>
    <row r="32" spans="3:17">
      <c r="C32" s="28">
        <v>44061</v>
      </c>
      <c r="D32" s="29">
        <v>39857</v>
      </c>
      <c r="E32" s="30">
        <v>19.461095791871472</v>
      </c>
    </row>
    <row r="33" spans="3:5">
      <c r="C33" s="28">
        <v>44068</v>
      </c>
      <c r="D33" s="29">
        <v>35402</v>
      </c>
      <c r="E33" s="30">
        <v>6.7386257424548575</v>
      </c>
    </row>
    <row r="34" spans="3:5">
      <c r="C34" s="28">
        <v>44075</v>
      </c>
      <c r="D34" s="29">
        <v>39365</v>
      </c>
      <c r="E34" s="30">
        <v>1.3386536233749524</v>
      </c>
    </row>
    <row r="35" spans="3:5">
      <c r="C35" s="28">
        <v>44082</v>
      </c>
      <c r="D35" s="29">
        <v>36277</v>
      </c>
      <c r="E35" s="30">
        <v>5.2422396286626167</v>
      </c>
    </row>
    <row r="36" spans="3:5">
      <c r="C36" s="28">
        <v>44089</v>
      </c>
      <c r="D36" s="29">
        <v>26909</v>
      </c>
      <c r="E36" s="30">
        <v>-12.185490976732041</v>
      </c>
    </row>
    <row r="37" spans="3:5">
      <c r="C37" s="28">
        <v>44096</v>
      </c>
      <c r="D37" s="29">
        <v>32643</v>
      </c>
      <c r="E37" s="30">
        <v>12.838328321061908</v>
      </c>
    </row>
    <row r="38" spans="3:5">
      <c r="C38" s="28">
        <v>44103</v>
      </c>
      <c r="D38" s="29">
        <v>33437</v>
      </c>
      <c r="E38" s="30">
        <v>21.979425069312725</v>
      </c>
    </row>
    <row r="39" spans="3:5">
      <c r="C39" s="28">
        <v>44110</v>
      </c>
      <c r="D39" s="29">
        <v>17285</v>
      </c>
      <c r="E39" s="30">
        <v>-37.477392751211745</v>
      </c>
    </row>
    <row r="40" spans="3:5">
      <c r="C40" s="28">
        <v>44117</v>
      </c>
      <c r="D40" s="29">
        <v>29702</v>
      </c>
      <c r="E40" s="30">
        <v>10.519069767441863</v>
      </c>
    </row>
    <row r="41" spans="3:5">
      <c r="E41" s="32"/>
    </row>
    <row r="42" spans="3:5">
      <c r="E42" s="32"/>
    </row>
    <row r="43" spans="3:5">
      <c r="E43" s="32"/>
    </row>
    <row r="44" spans="3:5">
      <c r="E44" s="32"/>
    </row>
    <row r="45" spans="3:5">
      <c r="E45" s="32"/>
    </row>
    <row r="46" spans="3:5">
      <c r="E46" s="32"/>
    </row>
    <row r="47" spans="3:5">
      <c r="D47" s="32"/>
    </row>
    <row r="48" spans="3:5">
      <c r="D48" s="32"/>
    </row>
    <row r="49" spans="4:4">
      <c r="D49" s="32"/>
    </row>
    <row r="50" spans="4:4">
      <c r="D50" s="32"/>
    </row>
    <row r="51" spans="4:4">
      <c r="D51" s="32"/>
    </row>
    <row r="52" spans="4:4">
      <c r="D52" s="32"/>
    </row>
    <row r="53" spans="4:4">
      <c r="D53" s="32"/>
    </row>
    <row r="54" spans="4:4">
      <c r="D54" s="32"/>
    </row>
    <row r="55" spans="4:4">
      <c r="D55" s="32"/>
    </row>
    <row r="56" spans="4:4">
      <c r="D56" s="32"/>
    </row>
    <row r="57" spans="4:4">
      <c r="D57" s="32"/>
    </row>
    <row r="58" spans="4:4">
      <c r="D58" s="32"/>
    </row>
    <row r="59" spans="4:4">
      <c r="D59" s="32"/>
    </row>
    <row r="60" spans="4:4">
      <c r="D60" s="32"/>
    </row>
    <row r="61" spans="4:4">
      <c r="D61" s="32"/>
    </row>
    <row r="62" spans="4:4">
      <c r="D62" s="32"/>
    </row>
    <row r="63" spans="4:4">
      <c r="D63" s="32"/>
    </row>
    <row r="64" spans="4:4">
      <c r="D64" s="32"/>
    </row>
    <row r="65" spans="4:5">
      <c r="D65" s="32"/>
    </row>
    <row r="66" spans="4:5">
      <c r="D66" s="32"/>
    </row>
    <row r="67" spans="4:5">
      <c r="D67" s="32"/>
    </row>
    <row r="68" spans="4:5">
      <c r="D68" s="32"/>
    </row>
    <row r="69" spans="4:5">
      <c r="D69" s="32"/>
    </row>
    <row r="70" spans="4:5">
      <c r="D70" s="32"/>
    </row>
    <row r="71" spans="4:5">
      <c r="D71" s="32"/>
    </row>
    <row r="72" spans="4:5">
      <c r="D72" s="32"/>
    </row>
    <row r="73" spans="4:5">
      <c r="D73" s="32"/>
    </row>
    <row r="74" spans="4:5">
      <c r="D74" s="32"/>
    </row>
    <row r="75" spans="4:5">
      <c r="D75" s="32"/>
    </row>
    <row r="76" spans="4:5">
      <c r="D76" s="32"/>
    </row>
    <row r="77" spans="4:5">
      <c r="D77" s="32"/>
    </row>
    <row r="78" spans="4:5">
      <c r="D78" s="32"/>
    </row>
    <row r="79" spans="4:5">
      <c r="E79" s="32"/>
    </row>
    <row r="80" spans="4:5">
      <c r="E80" s="32"/>
    </row>
    <row r="81" spans="5:5">
      <c r="E81" s="32"/>
    </row>
    <row r="82" spans="5:5">
      <c r="E82" s="32"/>
    </row>
    <row r="83" spans="5:5">
      <c r="E83" s="32"/>
    </row>
    <row r="84" spans="5:5">
      <c r="E84" s="32"/>
    </row>
    <row r="85" spans="5:5">
      <c r="E85" s="32"/>
    </row>
    <row r="86" spans="5:5">
      <c r="E86" s="32"/>
    </row>
    <row r="87" spans="5:5">
      <c r="E87" s="32"/>
    </row>
    <row r="88" spans="5:5">
      <c r="E88" s="32"/>
    </row>
    <row r="89" spans="5:5">
      <c r="E89" s="32"/>
    </row>
    <row r="90" spans="5:5">
      <c r="E90" s="32"/>
    </row>
    <row r="91" spans="5:5">
      <c r="E91" s="32"/>
    </row>
    <row r="92" spans="5:5">
      <c r="E92" s="32"/>
    </row>
    <row r="93" spans="5:5">
      <c r="E93" s="32"/>
    </row>
    <row r="94" spans="5:5">
      <c r="E94" s="32"/>
    </row>
    <row r="95" spans="5:5">
      <c r="E95" s="32"/>
    </row>
    <row r="96" spans="5:5">
      <c r="E96" s="32"/>
    </row>
    <row r="97" spans="5:5">
      <c r="E97" s="32"/>
    </row>
    <row r="98" spans="5:5">
      <c r="E98" s="32"/>
    </row>
    <row r="99" spans="5:5">
      <c r="E99" s="32"/>
    </row>
    <row r="100" spans="5:5">
      <c r="E100" s="32"/>
    </row>
    <row r="101" spans="5:5">
      <c r="E101" s="32"/>
    </row>
    <row r="102" spans="5:5">
      <c r="E102" s="32"/>
    </row>
    <row r="103" spans="5:5">
      <c r="E103" s="32"/>
    </row>
    <row r="104" spans="5:5">
      <c r="E104" s="32"/>
    </row>
    <row r="105" spans="5:5">
      <c r="E105" s="32"/>
    </row>
    <row r="106" spans="5:5">
      <c r="E106" s="32"/>
    </row>
    <row r="107" spans="5:5">
      <c r="E107" s="32"/>
    </row>
    <row r="108" spans="5:5">
      <c r="E108" s="32"/>
    </row>
    <row r="109" spans="5:5">
      <c r="E109" s="32"/>
    </row>
    <row r="110" spans="5:5">
      <c r="E110" s="32"/>
    </row>
    <row r="111" spans="5:5">
      <c r="E111" s="32"/>
    </row>
    <row r="112" spans="5:5">
      <c r="E112" s="32"/>
    </row>
    <row r="113" spans="5:5">
      <c r="E113" s="32"/>
    </row>
    <row r="114" spans="5:5">
      <c r="E114" s="32"/>
    </row>
    <row r="115" spans="5:5">
      <c r="E115" s="32"/>
    </row>
    <row r="116" spans="5:5">
      <c r="E116" s="32"/>
    </row>
    <row r="117" spans="5:5">
      <c r="E117" s="32"/>
    </row>
    <row r="118" spans="5:5">
      <c r="E118" s="32"/>
    </row>
    <row r="119" spans="5:5">
      <c r="E119" s="32"/>
    </row>
    <row r="120" spans="5:5">
      <c r="E120" s="32"/>
    </row>
    <row r="121" spans="5:5">
      <c r="E121" s="32"/>
    </row>
    <row r="122" spans="5:5">
      <c r="E122" s="32"/>
    </row>
    <row r="123" spans="5:5">
      <c r="E123" s="32"/>
    </row>
    <row r="124" spans="5:5">
      <c r="E124" s="32"/>
    </row>
    <row r="125" spans="5:5">
      <c r="E125" s="32"/>
    </row>
    <row r="126" spans="5:5">
      <c r="E126" s="32"/>
    </row>
    <row r="127" spans="5:5">
      <c r="E127" s="32"/>
    </row>
    <row r="128" spans="5:5">
      <c r="E128" s="32"/>
    </row>
    <row r="129" spans="5:5">
      <c r="E129" s="32"/>
    </row>
    <row r="130" spans="5:5">
      <c r="E130" s="32"/>
    </row>
    <row r="131" spans="5:5">
      <c r="E131" s="32"/>
    </row>
    <row r="132" spans="5:5">
      <c r="E132" s="32"/>
    </row>
    <row r="133" spans="5:5">
      <c r="E133" s="32"/>
    </row>
    <row r="134" spans="5:5">
      <c r="E134" s="32"/>
    </row>
    <row r="135" spans="5:5">
      <c r="E135" s="32"/>
    </row>
    <row r="136" spans="5:5">
      <c r="E136" s="32"/>
    </row>
    <row r="137" spans="5:5">
      <c r="E137" s="32"/>
    </row>
    <row r="138" spans="5:5">
      <c r="E138" s="32"/>
    </row>
    <row r="139" spans="5:5">
      <c r="E139" s="32"/>
    </row>
    <row r="140" spans="5:5">
      <c r="E140" s="32"/>
    </row>
    <row r="141" spans="5:5">
      <c r="E141" s="32"/>
    </row>
    <row r="142" spans="5:5">
      <c r="E142" s="32"/>
    </row>
    <row r="143" spans="5:5">
      <c r="E143" s="32"/>
    </row>
    <row r="144" spans="5:5">
      <c r="E144" s="32"/>
    </row>
    <row r="145" spans="5:5">
      <c r="E145" s="32"/>
    </row>
    <row r="146" spans="5:5">
      <c r="E146" s="32"/>
    </row>
    <row r="147" spans="5:5">
      <c r="E147" s="32"/>
    </row>
    <row r="148" spans="5:5">
      <c r="E148" s="32"/>
    </row>
    <row r="149" spans="5:5">
      <c r="E149" s="32"/>
    </row>
    <row r="150" spans="5:5">
      <c r="E150" s="32"/>
    </row>
    <row r="151" spans="5:5">
      <c r="E151" s="32"/>
    </row>
    <row r="152" spans="5:5">
      <c r="E152" s="32"/>
    </row>
    <row r="153" spans="5:5">
      <c r="E153" s="32"/>
    </row>
    <row r="154" spans="5:5">
      <c r="E154" s="32"/>
    </row>
    <row r="155" spans="5:5">
      <c r="E155" s="32"/>
    </row>
    <row r="156" spans="5:5">
      <c r="E156" s="32"/>
    </row>
    <row r="157" spans="5:5">
      <c r="E157" s="32"/>
    </row>
    <row r="158" spans="5:5">
      <c r="E158" s="32"/>
    </row>
    <row r="159" spans="5:5">
      <c r="E159" s="32"/>
    </row>
    <row r="160" spans="5:5">
      <c r="E160" s="32"/>
    </row>
    <row r="161" spans="5:5">
      <c r="E161" s="32"/>
    </row>
    <row r="162" spans="5:5">
      <c r="E162" s="32"/>
    </row>
    <row r="163" spans="5:5">
      <c r="E163" s="32"/>
    </row>
    <row r="164" spans="5:5">
      <c r="E164" s="32"/>
    </row>
    <row r="165" spans="5:5">
      <c r="E165" s="32"/>
    </row>
    <row r="166" spans="5:5">
      <c r="E166" s="32"/>
    </row>
    <row r="167" spans="5:5">
      <c r="E167" s="32"/>
    </row>
    <row r="168" spans="5:5">
      <c r="E168" s="32"/>
    </row>
    <row r="169" spans="5:5">
      <c r="E169" s="32"/>
    </row>
    <row r="170" spans="5:5">
      <c r="E170" s="32"/>
    </row>
    <row r="171" spans="5:5">
      <c r="E171" s="32"/>
    </row>
    <row r="172" spans="5:5">
      <c r="E172" s="32"/>
    </row>
    <row r="173" spans="5:5">
      <c r="E173" s="32"/>
    </row>
    <row r="174" spans="5:5">
      <c r="E174" s="32"/>
    </row>
    <row r="175" spans="5:5">
      <c r="E175" s="32"/>
    </row>
    <row r="176" spans="5:5">
      <c r="E176" s="32"/>
    </row>
    <row r="177" spans="5:5">
      <c r="E177" s="32"/>
    </row>
    <row r="178" spans="5:5">
      <c r="E178" s="32"/>
    </row>
    <row r="179" spans="5:5">
      <c r="E179" s="32"/>
    </row>
    <row r="180" spans="5:5">
      <c r="E180" s="32"/>
    </row>
    <row r="181" spans="5:5">
      <c r="E181" s="32"/>
    </row>
    <row r="182" spans="5:5">
      <c r="E182" s="32"/>
    </row>
    <row r="183" spans="5:5">
      <c r="E183" s="32"/>
    </row>
    <row r="184" spans="5:5">
      <c r="E184" s="32"/>
    </row>
    <row r="185" spans="5:5">
      <c r="E185" s="32"/>
    </row>
    <row r="186" spans="5:5">
      <c r="E186" s="32"/>
    </row>
    <row r="187" spans="5:5">
      <c r="E187" s="32"/>
    </row>
    <row r="188" spans="5:5">
      <c r="E188" s="32"/>
    </row>
    <row r="189" spans="5:5">
      <c r="E189" s="32"/>
    </row>
    <row r="190" spans="5:5">
      <c r="E190" s="32"/>
    </row>
    <row r="191" spans="5:5">
      <c r="E191" s="32"/>
    </row>
    <row r="192" spans="5:5">
      <c r="E192" s="32"/>
    </row>
    <row r="193" spans="5:5">
      <c r="E193" s="32"/>
    </row>
    <row r="194" spans="5:5">
      <c r="E194" s="32"/>
    </row>
    <row r="195" spans="5:5">
      <c r="E195" s="32"/>
    </row>
    <row r="196" spans="5:5">
      <c r="E196" s="32"/>
    </row>
    <row r="197" spans="5:5">
      <c r="E197" s="32"/>
    </row>
    <row r="198" spans="5:5">
      <c r="E198" s="32"/>
    </row>
    <row r="199" spans="5:5">
      <c r="E199" s="32"/>
    </row>
    <row r="200" spans="5:5">
      <c r="E200" s="32"/>
    </row>
    <row r="201" spans="5:5">
      <c r="E201" s="32"/>
    </row>
    <row r="202" spans="5:5">
      <c r="E202" s="32"/>
    </row>
    <row r="203" spans="5:5">
      <c r="E203" s="32"/>
    </row>
    <row r="204" spans="5:5">
      <c r="E204" s="32"/>
    </row>
    <row r="205" spans="5:5">
      <c r="E205" s="32"/>
    </row>
    <row r="206" spans="5:5">
      <c r="E206" s="32"/>
    </row>
    <row r="207" spans="5:5">
      <c r="E207" s="32"/>
    </row>
    <row r="208" spans="5:5">
      <c r="E208" s="32"/>
    </row>
    <row r="209" spans="5:5">
      <c r="E209" s="32"/>
    </row>
    <row r="210" spans="5:5">
      <c r="E210" s="32"/>
    </row>
    <row r="211" spans="5:5">
      <c r="E211" s="32"/>
    </row>
    <row r="212" spans="5:5">
      <c r="E212" s="32"/>
    </row>
    <row r="213" spans="5:5">
      <c r="E213" s="32"/>
    </row>
    <row r="214" spans="5:5">
      <c r="E214" s="32"/>
    </row>
    <row r="215" spans="5:5">
      <c r="E215" s="32"/>
    </row>
    <row r="216" spans="5:5">
      <c r="E216" s="32"/>
    </row>
    <row r="217" spans="5:5">
      <c r="E217" s="32"/>
    </row>
    <row r="218" spans="5:5">
      <c r="E218" s="32"/>
    </row>
    <row r="219" spans="5:5">
      <c r="E219" s="32"/>
    </row>
    <row r="220" spans="5:5">
      <c r="E220" s="32"/>
    </row>
    <row r="221" spans="5:5">
      <c r="E221" s="32"/>
    </row>
    <row r="222" spans="5:5">
      <c r="E222" s="32"/>
    </row>
    <row r="223" spans="5:5">
      <c r="E223" s="32"/>
    </row>
    <row r="224" spans="5:5">
      <c r="E224" s="32"/>
    </row>
    <row r="225" spans="5:5">
      <c r="E225" s="32"/>
    </row>
    <row r="226" spans="5:5">
      <c r="E226" s="32"/>
    </row>
    <row r="227" spans="5:5">
      <c r="E227" s="32"/>
    </row>
    <row r="228" spans="5:5">
      <c r="E228" s="32"/>
    </row>
    <row r="229" spans="5:5">
      <c r="E229" s="32"/>
    </row>
    <row r="230" spans="5:5">
      <c r="E230" s="32"/>
    </row>
    <row r="231" spans="5:5">
      <c r="E231" s="32"/>
    </row>
    <row r="232" spans="5:5">
      <c r="E232" s="32"/>
    </row>
    <row r="233" spans="5:5">
      <c r="E233" s="32"/>
    </row>
    <row r="234" spans="5:5">
      <c r="E234" s="32"/>
    </row>
    <row r="235" spans="5:5">
      <c r="E235" s="32"/>
    </row>
    <row r="236" spans="5:5">
      <c r="E236" s="32"/>
    </row>
    <row r="237" spans="5:5">
      <c r="E237" s="32"/>
    </row>
    <row r="238" spans="5:5">
      <c r="E238" s="32"/>
    </row>
    <row r="239" spans="5:5">
      <c r="E239" s="32"/>
    </row>
    <row r="240" spans="5:5">
      <c r="E240" s="32"/>
    </row>
    <row r="241" spans="5:5">
      <c r="E241" s="32"/>
    </row>
    <row r="242" spans="5:5">
      <c r="E242" s="32"/>
    </row>
    <row r="243" spans="5:5">
      <c r="E243" s="32"/>
    </row>
    <row r="244" spans="5:5">
      <c r="E244" s="32"/>
    </row>
    <row r="245" spans="5:5">
      <c r="E245" s="32"/>
    </row>
    <row r="246" spans="5:5">
      <c r="E246" s="32"/>
    </row>
    <row r="247" spans="5:5">
      <c r="E247" s="32"/>
    </row>
    <row r="248" spans="5:5">
      <c r="E248" s="32"/>
    </row>
    <row r="249" spans="5:5">
      <c r="E249" s="32"/>
    </row>
    <row r="250" spans="5:5">
      <c r="E250" s="32"/>
    </row>
    <row r="251" spans="5:5">
      <c r="E251" s="32"/>
    </row>
    <row r="252" spans="5:5">
      <c r="E252" s="32"/>
    </row>
    <row r="253" spans="5:5">
      <c r="E253" s="32"/>
    </row>
    <row r="254" spans="5:5">
      <c r="E254" s="32"/>
    </row>
    <row r="255" spans="5:5">
      <c r="E255" s="32"/>
    </row>
    <row r="256" spans="5:5">
      <c r="E256" s="32"/>
    </row>
    <row r="257" spans="5:5">
      <c r="E257" s="32"/>
    </row>
    <row r="258" spans="5:5">
      <c r="E258" s="32"/>
    </row>
    <row r="259" spans="5:5">
      <c r="E259" s="32"/>
    </row>
    <row r="260" spans="5:5">
      <c r="E260" s="32"/>
    </row>
    <row r="261" spans="5:5">
      <c r="E261" s="32"/>
    </row>
    <row r="262" spans="5:5">
      <c r="E262" s="32"/>
    </row>
    <row r="263" spans="5:5">
      <c r="E263" s="32"/>
    </row>
    <row r="264" spans="5:5">
      <c r="E264" s="32"/>
    </row>
    <row r="265" spans="5:5">
      <c r="E265" s="32"/>
    </row>
    <row r="266" spans="5:5">
      <c r="E266" s="32"/>
    </row>
    <row r="267" spans="5:5">
      <c r="E267" s="32"/>
    </row>
    <row r="268" spans="5:5">
      <c r="E268" s="32"/>
    </row>
    <row r="269" spans="5:5">
      <c r="E269" s="32"/>
    </row>
    <row r="270" spans="5:5">
      <c r="E270" s="32"/>
    </row>
    <row r="271" spans="5:5">
      <c r="E271" s="32"/>
    </row>
    <row r="272" spans="5:5">
      <c r="E272" s="32"/>
    </row>
    <row r="273" spans="5:5">
      <c r="E273" s="32"/>
    </row>
    <row r="274" spans="5:5">
      <c r="E274" s="32"/>
    </row>
    <row r="275" spans="5:5">
      <c r="E275" s="32"/>
    </row>
    <row r="276" spans="5:5">
      <c r="E276" s="32"/>
    </row>
    <row r="277" spans="5:5">
      <c r="E277" s="32"/>
    </row>
    <row r="278" spans="5:5">
      <c r="E278" s="32"/>
    </row>
    <row r="279" spans="5:5">
      <c r="E279" s="32"/>
    </row>
    <row r="359" spans="3:3">
      <c r="C359" s="32"/>
    </row>
    <row r="360" spans="3:3">
      <c r="C360" s="32"/>
    </row>
    <row r="361" spans="3:3">
      <c r="C361" s="32"/>
    </row>
    <row r="362" spans="3:3">
      <c r="C362" s="32"/>
    </row>
    <row r="363" spans="3:3">
      <c r="C363" s="32"/>
    </row>
    <row r="364" spans="3:3">
      <c r="C364" s="32"/>
    </row>
    <row r="365" spans="3:3">
      <c r="C365" s="32"/>
    </row>
    <row r="366" spans="3:3">
      <c r="C366" s="32"/>
    </row>
    <row r="367" spans="3:3">
      <c r="C367" s="32"/>
    </row>
    <row r="368" spans="3:3">
      <c r="C368" s="32"/>
    </row>
    <row r="369" spans="3:3">
      <c r="C369" s="32"/>
    </row>
    <row r="370" spans="3:3">
      <c r="C370" s="32"/>
    </row>
    <row r="371" spans="3:3">
      <c r="C371" s="32"/>
    </row>
    <row r="372" spans="3:3">
      <c r="C372" s="32"/>
    </row>
    <row r="373" spans="3:3">
      <c r="C373" s="32"/>
    </row>
    <row r="374" spans="3:3">
      <c r="C374" s="32"/>
    </row>
    <row r="375" spans="3:3">
      <c r="C375" s="32"/>
    </row>
    <row r="376" spans="3:3">
      <c r="C376" s="32"/>
    </row>
    <row r="377" spans="3:3">
      <c r="C377" s="32"/>
    </row>
    <row r="378" spans="3:3">
      <c r="C378" s="32"/>
    </row>
    <row r="379" spans="3:3">
      <c r="C379" s="32"/>
    </row>
    <row r="380" spans="3:3">
      <c r="C380" s="32"/>
    </row>
    <row r="381" spans="3:3">
      <c r="C381" s="32"/>
    </row>
    <row r="382" spans="3:3">
      <c r="C382" s="32"/>
    </row>
    <row r="383" spans="3:3">
      <c r="C383" s="32"/>
    </row>
    <row r="384" spans="3:3">
      <c r="C384" s="32"/>
    </row>
    <row r="385" spans="3:3">
      <c r="C385" s="32"/>
    </row>
    <row r="386" spans="3:3">
      <c r="C386" s="32"/>
    </row>
    <row r="387" spans="3:3">
      <c r="C387" s="32"/>
    </row>
    <row r="388" spans="3:3">
      <c r="C388" s="32"/>
    </row>
    <row r="389" spans="3:3">
      <c r="C389" s="32"/>
    </row>
    <row r="390" spans="3:3">
      <c r="C390" s="32"/>
    </row>
    <row r="391" spans="3:3">
      <c r="C391" s="32"/>
    </row>
    <row r="392" spans="3:3">
      <c r="C392" s="32"/>
    </row>
    <row r="393" spans="3:3">
      <c r="C393" s="32"/>
    </row>
    <row r="394" spans="3:3">
      <c r="C394" s="32"/>
    </row>
    <row r="395" spans="3:3">
      <c r="C395" s="32"/>
    </row>
    <row r="396" spans="3:3">
      <c r="C396" s="32"/>
    </row>
    <row r="397" spans="3:3">
      <c r="C397" s="32"/>
    </row>
    <row r="398" spans="3:3">
      <c r="C398" s="32"/>
    </row>
    <row r="399" spans="3:3">
      <c r="C399" s="32"/>
    </row>
    <row r="400" spans="3:3">
      <c r="C400" s="32"/>
    </row>
    <row r="401" spans="3:3">
      <c r="C401" s="32"/>
    </row>
    <row r="402" spans="3:3">
      <c r="C402" s="32"/>
    </row>
    <row r="403" spans="3:3">
      <c r="C403" s="32"/>
    </row>
    <row r="404" spans="3:3">
      <c r="C404" s="32"/>
    </row>
    <row r="405" spans="3:3">
      <c r="C405" s="32"/>
    </row>
    <row r="406" spans="3:3">
      <c r="C406" s="32"/>
    </row>
    <row r="407" spans="3:3">
      <c r="C407" s="32"/>
    </row>
    <row r="408" spans="3:3">
      <c r="C408" s="32"/>
    </row>
    <row r="409" spans="3:3">
      <c r="C409" s="32"/>
    </row>
    <row r="410" spans="3:3">
      <c r="C410" s="32"/>
    </row>
    <row r="411" spans="3:3">
      <c r="C411" s="32"/>
    </row>
    <row r="412" spans="3:3">
      <c r="C412" s="32"/>
    </row>
    <row r="413" spans="3:3">
      <c r="C413" s="32"/>
    </row>
    <row r="414" spans="3:3">
      <c r="C414" s="32"/>
    </row>
    <row r="415" spans="3:3">
      <c r="C415" s="32"/>
    </row>
    <row r="416" spans="3:3">
      <c r="C416" s="32"/>
    </row>
    <row r="417" spans="3:3">
      <c r="C417" s="32"/>
    </row>
    <row r="418" spans="3:3">
      <c r="C418" s="32"/>
    </row>
    <row r="419" spans="3:3">
      <c r="C419" s="32"/>
    </row>
    <row r="420" spans="3:3">
      <c r="C420" s="32"/>
    </row>
    <row r="421" spans="3:3">
      <c r="C421" s="32"/>
    </row>
    <row r="422" spans="3:3">
      <c r="C422" s="32"/>
    </row>
    <row r="423" spans="3:3">
      <c r="C423" s="32"/>
    </row>
    <row r="424" spans="3:3">
      <c r="C424" s="32"/>
    </row>
    <row r="425" spans="3:3">
      <c r="C425" s="32"/>
    </row>
    <row r="426" spans="3:3">
      <c r="C426" s="32"/>
    </row>
    <row r="427" spans="3:3">
      <c r="C427" s="32"/>
    </row>
    <row r="428" spans="3:3">
      <c r="C428" s="32"/>
    </row>
    <row r="429" spans="3:3">
      <c r="C429" s="32"/>
    </row>
    <row r="430" spans="3:3">
      <c r="C430" s="32"/>
    </row>
    <row r="431" spans="3:3">
      <c r="C431" s="32"/>
    </row>
    <row r="432" spans="3:3">
      <c r="C432" s="32"/>
    </row>
    <row r="433" spans="3:3">
      <c r="C433" s="32"/>
    </row>
    <row r="434" spans="3:3">
      <c r="C434" s="32"/>
    </row>
    <row r="435" spans="3:3">
      <c r="C435" s="32"/>
    </row>
    <row r="436" spans="3:3">
      <c r="C436" s="32"/>
    </row>
    <row r="437" spans="3:3">
      <c r="C437" s="32"/>
    </row>
    <row r="438" spans="3:3">
      <c r="C438" s="32"/>
    </row>
    <row r="439" spans="3:3">
      <c r="C439" s="32"/>
    </row>
    <row r="440" spans="3:3">
      <c r="C440" s="32"/>
    </row>
    <row r="441" spans="3:3">
      <c r="C441" s="32"/>
    </row>
    <row r="442" spans="3:3">
      <c r="C442" s="32"/>
    </row>
    <row r="443" spans="3:3">
      <c r="C443" s="32"/>
    </row>
    <row r="444" spans="3:3">
      <c r="C444" s="32"/>
    </row>
    <row r="445" spans="3:3">
      <c r="C445" s="32"/>
    </row>
    <row r="446" spans="3:3">
      <c r="C446" s="32"/>
    </row>
    <row r="447" spans="3:3">
      <c r="C447" s="32"/>
    </row>
    <row r="448" spans="3:3">
      <c r="C448" s="32"/>
    </row>
    <row r="449" spans="3:3">
      <c r="C449" s="32"/>
    </row>
    <row r="450" spans="3:3">
      <c r="C450" s="32"/>
    </row>
    <row r="451" spans="3:3">
      <c r="C451" s="32"/>
    </row>
    <row r="452" spans="3:3">
      <c r="C452" s="32"/>
    </row>
    <row r="453" spans="3:3">
      <c r="C453" s="32"/>
    </row>
    <row r="454" spans="3:3">
      <c r="C454" s="32"/>
    </row>
    <row r="455" spans="3:3">
      <c r="C455" s="32"/>
    </row>
    <row r="456" spans="3:3">
      <c r="C456" s="32"/>
    </row>
    <row r="457" spans="3:3">
      <c r="C457" s="32"/>
    </row>
    <row r="458" spans="3:3">
      <c r="C458" s="32"/>
    </row>
    <row r="459" spans="3:3">
      <c r="C459" s="32"/>
    </row>
    <row r="460" spans="3:3">
      <c r="C460" s="32"/>
    </row>
    <row r="461" spans="3:3">
      <c r="C461" s="32"/>
    </row>
    <row r="462" spans="3:3">
      <c r="C462" s="32"/>
    </row>
    <row r="463" spans="3:3">
      <c r="C463" s="32"/>
    </row>
    <row r="464" spans="3:3">
      <c r="C464" s="32"/>
    </row>
    <row r="465" spans="3:3">
      <c r="C465" s="32"/>
    </row>
    <row r="466" spans="3:3">
      <c r="C466" s="32"/>
    </row>
    <row r="467" spans="3:3">
      <c r="C467" s="32"/>
    </row>
    <row r="468" spans="3:3">
      <c r="C468" s="32"/>
    </row>
    <row r="469" spans="3:3">
      <c r="C469" s="32"/>
    </row>
    <row r="470" spans="3:3">
      <c r="C470" s="32"/>
    </row>
    <row r="471" spans="3:3">
      <c r="C471" s="32"/>
    </row>
    <row r="472" spans="3:3">
      <c r="C472" s="32"/>
    </row>
    <row r="473" spans="3:3">
      <c r="C473" s="32"/>
    </row>
    <row r="474" spans="3:3">
      <c r="C474" s="32"/>
    </row>
    <row r="475" spans="3:3">
      <c r="C475" s="32"/>
    </row>
    <row r="476" spans="3:3">
      <c r="C476" s="32"/>
    </row>
    <row r="477" spans="3:3">
      <c r="C477" s="32"/>
    </row>
    <row r="478" spans="3:3">
      <c r="C478" s="32"/>
    </row>
    <row r="479" spans="3:3">
      <c r="C479" s="32"/>
    </row>
    <row r="480" spans="3:3">
      <c r="C480" s="32"/>
    </row>
    <row r="481" spans="3:3">
      <c r="C481" s="32"/>
    </row>
    <row r="482" spans="3:3">
      <c r="C482" s="32"/>
    </row>
    <row r="483" spans="3:3">
      <c r="C483" s="32"/>
    </row>
    <row r="484" spans="3:3">
      <c r="C484" s="32"/>
    </row>
    <row r="485" spans="3:3">
      <c r="C485" s="32"/>
    </row>
    <row r="486" spans="3:3">
      <c r="C486" s="32"/>
    </row>
    <row r="487" spans="3:3">
      <c r="C487" s="32"/>
    </row>
    <row r="488" spans="3:3">
      <c r="C488" s="32"/>
    </row>
    <row r="489" spans="3:3">
      <c r="C489" s="32"/>
    </row>
    <row r="490" spans="3:3">
      <c r="C490" s="32"/>
    </row>
    <row r="491" spans="3:3">
      <c r="C491" s="32"/>
    </row>
    <row r="492" spans="3:3">
      <c r="C492" s="32"/>
    </row>
    <row r="493" spans="3:3">
      <c r="C493" s="32"/>
    </row>
    <row r="494" spans="3:3">
      <c r="C494" s="32"/>
    </row>
    <row r="495" spans="3:3">
      <c r="C495" s="32"/>
    </row>
    <row r="496" spans="3:3">
      <c r="C496" s="32"/>
    </row>
    <row r="497" spans="3:3">
      <c r="C497" s="32"/>
    </row>
    <row r="498" spans="3:3">
      <c r="C498" s="32"/>
    </row>
    <row r="499" spans="3:3">
      <c r="C499" s="32"/>
    </row>
    <row r="500" spans="3:3">
      <c r="C500" s="32"/>
    </row>
    <row r="501" spans="3:3">
      <c r="C501" s="32"/>
    </row>
    <row r="502" spans="3:3">
      <c r="C502" s="32"/>
    </row>
    <row r="503" spans="3:3">
      <c r="C503" s="32"/>
    </row>
    <row r="504" spans="3:3">
      <c r="C504" s="32"/>
    </row>
    <row r="505" spans="3:3">
      <c r="C505" s="32"/>
    </row>
    <row r="506" spans="3:3">
      <c r="C506" s="32"/>
    </row>
    <row r="507" spans="3:3">
      <c r="C507" s="32"/>
    </row>
    <row r="508" spans="3:3">
      <c r="C508" s="32"/>
    </row>
    <row r="509" spans="3:3">
      <c r="C509" s="32"/>
    </row>
    <row r="510" spans="3:3">
      <c r="C510" s="32"/>
    </row>
    <row r="511" spans="3:3">
      <c r="C511" s="32"/>
    </row>
    <row r="512" spans="3:3">
      <c r="C512" s="32"/>
    </row>
    <row r="513" spans="3:3">
      <c r="C513" s="32"/>
    </row>
    <row r="514" spans="3:3">
      <c r="C514" s="32"/>
    </row>
    <row r="515" spans="3:3">
      <c r="C515" s="32"/>
    </row>
    <row r="516" spans="3:3">
      <c r="C516" s="32"/>
    </row>
    <row r="517" spans="3:3">
      <c r="C517" s="32"/>
    </row>
    <row r="518" spans="3:3">
      <c r="C518" s="32"/>
    </row>
    <row r="519" spans="3:3">
      <c r="C519" s="32"/>
    </row>
    <row r="520" spans="3:3">
      <c r="C520" s="32"/>
    </row>
    <row r="521" spans="3:3">
      <c r="C521" s="32"/>
    </row>
    <row r="522" spans="3:3">
      <c r="C522" s="32"/>
    </row>
    <row r="523" spans="3:3">
      <c r="C523" s="32"/>
    </row>
    <row r="524" spans="3:3">
      <c r="C524" s="32"/>
    </row>
    <row r="525" spans="3:3">
      <c r="C525" s="32"/>
    </row>
    <row r="526" spans="3:3">
      <c r="C526" s="32"/>
    </row>
    <row r="527" spans="3:3">
      <c r="C527" s="32"/>
    </row>
    <row r="528" spans="3:3">
      <c r="C528" s="32"/>
    </row>
    <row r="529" spans="3:3">
      <c r="C529" s="32"/>
    </row>
    <row r="530" spans="3:3">
      <c r="C530" s="32"/>
    </row>
    <row r="531" spans="3:3">
      <c r="C531" s="32"/>
    </row>
    <row r="532" spans="3:3">
      <c r="C532" s="32"/>
    </row>
    <row r="533" spans="3:3">
      <c r="C533" s="32"/>
    </row>
    <row r="534" spans="3:3">
      <c r="C534" s="32"/>
    </row>
    <row r="535" spans="3:3">
      <c r="C535" s="32"/>
    </row>
    <row r="536" spans="3:3">
      <c r="C536" s="32"/>
    </row>
    <row r="537" spans="3:3">
      <c r="C537" s="32"/>
    </row>
    <row r="538" spans="3:3">
      <c r="C538" s="32"/>
    </row>
    <row r="539" spans="3:3">
      <c r="C539" s="32"/>
    </row>
    <row r="540" spans="3:3">
      <c r="C540" s="32"/>
    </row>
    <row r="541" spans="3:3">
      <c r="C541" s="32"/>
    </row>
    <row r="542" spans="3:3">
      <c r="C542" s="32"/>
    </row>
    <row r="543" spans="3:3">
      <c r="C543" s="32"/>
    </row>
    <row r="544" spans="3:3">
      <c r="C544" s="32"/>
    </row>
    <row r="545" spans="3:3">
      <c r="C545" s="32"/>
    </row>
    <row r="546" spans="3:3">
      <c r="C546" s="32"/>
    </row>
    <row r="547" spans="3:3">
      <c r="C547" s="32"/>
    </row>
    <row r="548" spans="3:3">
      <c r="C548" s="32"/>
    </row>
    <row r="549" spans="3:3">
      <c r="C549" s="32"/>
    </row>
    <row r="550" spans="3:3">
      <c r="C550" s="32"/>
    </row>
    <row r="551" spans="3:3">
      <c r="C551" s="32"/>
    </row>
    <row r="552" spans="3:3">
      <c r="C552" s="32"/>
    </row>
    <row r="553" spans="3:3">
      <c r="C553" s="32"/>
    </row>
    <row r="554" spans="3:3">
      <c r="C554" s="32"/>
    </row>
    <row r="555" spans="3:3">
      <c r="C555" s="32"/>
    </row>
    <row r="556" spans="3:3">
      <c r="C556" s="32"/>
    </row>
    <row r="557" spans="3:3">
      <c r="C557" s="32"/>
    </row>
    <row r="558" spans="3:3">
      <c r="C558" s="32"/>
    </row>
    <row r="559" spans="3:3">
      <c r="C559" s="32"/>
    </row>
    <row r="560" spans="3:3">
      <c r="C560" s="32"/>
    </row>
    <row r="561" spans="3:3">
      <c r="C561" s="32"/>
    </row>
    <row r="562" spans="3:3">
      <c r="C562" s="32"/>
    </row>
    <row r="563" spans="3:3">
      <c r="C563" s="32"/>
    </row>
    <row r="564" spans="3:3">
      <c r="C564" s="32"/>
    </row>
    <row r="565" spans="3:3">
      <c r="C565" s="32"/>
    </row>
    <row r="566" spans="3:3">
      <c r="C566" s="32"/>
    </row>
    <row r="567" spans="3:3">
      <c r="C567" s="32"/>
    </row>
    <row r="568" spans="3:3">
      <c r="C568" s="32"/>
    </row>
    <row r="569" spans="3:3">
      <c r="C569" s="32"/>
    </row>
    <row r="570" spans="3:3">
      <c r="C570" s="32"/>
    </row>
    <row r="571" spans="3:3">
      <c r="C571" s="32"/>
    </row>
    <row r="572" spans="3:3">
      <c r="C572" s="32"/>
    </row>
    <row r="573" spans="3:3">
      <c r="C573" s="32"/>
    </row>
    <row r="574" spans="3:3">
      <c r="C574" s="32"/>
    </row>
    <row r="575" spans="3:3">
      <c r="C575" s="32"/>
    </row>
    <row r="576" spans="3:3">
      <c r="C576" s="32"/>
    </row>
    <row r="577" spans="3:3">
      <c r="C577" s="32"/>
    </row>
    <row r="578" spans="3:3">
      <c r="C578" s="32"/>
    </row>
    <row r="579" spans="3:3">
      <c r="C579" s="32"/>
    </row>
    <row r="580" spans="3:3">
      <c r="C580" s="32"/>
    </row>
    <row r="581" spans="3:3">
      <c r="C581" s="32"/>
    </row>
    <row r="582" spans="3:3">
      <c r="C582" s="32"/>
    </row>
    <row r="583" spans="3:3">
      <c r="C583" s="32"/>
    </row>
    <row r="584" spans="3:3">
      <c r="C584" s="32"/>
    </row>
    <row r="585" spans="3:3">
      <c r="C585" s="32"/>
    </row>
    <row r="586" spans="3:3">
      <c r="C586" s="32"/>
    </row>
    <row r="587" spans="3:3">
      <c r="C587" s="32"/>
    </row>
    <row r="588" spans="3:3">
      <c r="C588" s="32"/>
    </row>
    <row r="589" spans="3:3">
      <c r="C589" s="32"/>
    </row>
    <row r="590" spans="3:3">
      <c r="C590" s="32"/>
    </row>
    <row r="591" spans="3:3">
      <c r="C591" s="32"/>
    </row>
    <row r="592" spans="3:3">
      <c r="C592" s="32"/>
    </row>
    <row r="593" spans="3:3">
      <c r="C593" s="32"/>
    </row>
    <row r="594" spans="3:3">
      <c r="C594" s="32"/>
    </row>
    <row r="595" spans="3:3">
      <c r="C595" s="32"/>
    </row>
    <row r="596" spans="3:3">
      <c r="C596" s="32"/>
    </row>
    <row r="597" spans="3:3">
      <c r="C597" s="32"/>
    </row>
    <row r="598" spans="3:3">
      <c r="C598" s="32"/>
    </row>
    <row r="599" spans="3:3">
      <c r="C599" s="32"/>
    </row>
    <row r="600" spans="3:3">
      <c r="C600" s="32"/>
    </row>
    <row r="601" spans="3:3">
      <c r="C601" s="32"/>
    </row>
    <row r="602" spans="3:3">
      <c r="C602" s="32"/>
    </row>
    <row r="603" spans="3:3">
      <c r="C603" s="32"/>
    </row>
    <row r="604" spans="3:3">
      <c r="C604" s="32"/>
    </row>
    <row r="605" spans="3:3">
      <c r="C605" s="32"/>
    </row>
    <row r="606" spans="3:3">
      <c r="C606" s="32"/>
    </row>
    <row r="607" spans="3:3">
      <c r="C607" s="32"/>
    </row>
    <row r="608" spans="3:3">
      <c r="C608" s="32"/>
    </row>
    <row r="609" spans="3:3">
      <c r="C609" s="32"/>
    </row>
    <row r="610" spans="3:3">
      <c r="C610" s="32"/>
    </row>
    <row r="611" spans="3:3">
      <c r="C611" s="32"/>
    </row>
    <row r="612" spans="3:3">
      <c r="C612" s="32"/>
    </row>
    <row r="613" spans="3:3">
      <c r="C613" s="32"/>
    </row>
    <row r="614" spans="3:3">
      <c r="C614" s="32"/>
    </row>
    <row r="615" spans="3:3">
      <c r="C615" s="32"/>
    </row>
    <row r="616" spans="3:3">
      <c r="C616" s="32"/>
    </row>
    <row r="617" spans="3:3">
      <c r="C617" s="32"/>
    </row>
    <row r="618" spans="3:3">
      <c r="C618" s="32"/>
    </row>
    <row r="619" spans="3:3">
      <c r="C619" s="32"/>
    </row>
    <row r="620" spans="3:3">
      <c r="C620" s="32"/>
    </row>
    <row r="621" spans="3:3">
      <c r="C621" s="32"/>
    </row>
    <row r="622" spans="3:3">
      <c r="C622" s="32"/>
    </row>
    <row r="623" spans="3:3">
      <c r="C623" s="32"/>
    </row>
    <row r="624" spans="3:3">
      <c r="C624" s="32"/>
    </row>
    <row r="625" spans="3:3">
      <c r="C625" s="32"/>
    </row>
    <row r="626" spans="3:3">
      <c r="C626" s="32"/>
    </row>
    <row r="627" spans="3:3">
      <c r="C627" s="32"/>
    </row>
    <row r="628" spans="3:3">
      <c r="C628" s="32"/>
    </row>
    <row r="629" spans="3:3">
      <c r="C629" s="32"/>
    </row>
    <row r="630" spans="3:3">
      <c r="C630" s="32"/>
    </row>
    <row r="631" spans="3:3">
      <c r="C631" s="32"/>
    </row>
    <row r="632" spans="3:3">
      <c r="C632" s="32"/>
    </row>
    <row r="633" spans="3:3">
      <c r="C633" s="32"/>
    </row>
    <row r="634" spans="3:3">
      <c r="C634" s="32"/>
    </row>
    <row r="635" spans="3:3">
      <c r="C635" s="32"/>
    </row>
    <row r="636" spans="3:3">
      <c r="C636" s="32"/>
    </row>
    <row r="637" spans="3:3">
      <c r="C637" s="32"/>
    </row>
    <row r="638" spans="3:3">
      <c r="C638" s="32"/>
    </row>
    <row r="639" spans="3:3">
      <c r="C639" s="32"/>
    </row>
    <row r="640" spans="3:3">
      <c r="C640" s="32"/>
    </row>
    <row r="641" spans="3:3">
      <c r="C641" s="32"/>
    </row>
    <row r="642" spans="3:3">
      <c r="C642" s="32"/>
    </row>
    <row r="643" spans="3:3">
      <c r="C643" s="32"/>
    </row>
    <row r="644" spans="3:3">
      <c r="C644" s="32"/>
    </row>
    <row r="645" spans="3:3">
      <c r="C645" s="32"/>
    </row>
    <row r="646" spans="3:3">
      <c r="C646" s="32"/>
    </row>
  </sheetData>
  <hyperlinks>
    <hyperlink ref="C1" location="Jegyzék_index!A1" display="Vissza a jegyzékre / Return to the Index" xr:uid="{CEF78943-B5FD-47E5-8211-A76415DFD33F}"/>
  </hyperlinks>
  <pageMargins left="0.7" right="0.7" top="0.75" bottom="0.75" header="0.3" footer="0.3"/>
  <pageSetup paperSize="9" orientation="portrait" horizontalDpi="300" verticalDpi="0" copies="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D653-8445-41C1-B525-CD2E6B132FC9}">
  <dimension ref="A1:L32"/>
  <sheetViews>
    <sheetView showGridLines="0" zoomScale="75" zoomScaleNormal="75" workbookViewId="0"/>
  </sheetViews>
  <sheetFormatPr defaultRowHeight="15.75"/>
  <cols>
    <col min="1" max="1" width="12.5703125" style="3" bestFit="1" customWidth="1"/>
    <col min="2" max="2" width="74.42578125" style="3" bestFit="1" customWidth="1"/>
    <col min="3" max="3" width="10.5703125" style="3" customWidth="1"/>
    <col min="4" max="4" width="9.140625" style="3"/>
    <col min="5" max="5" width="15" style="3" customWidth="1"/>
    <col min="6" max="11" width="13.5703125" style="3" customWidth="1"/>
    <col min="12" max="16384" width="9.140625" style="3"/>
  </cols>
  <sheetData>
    <row r="1" spans="1:12">
      <c r="A1" s="1" t="s">
        <v>61</v>
      </c>
      <c r="B1" s="2" t="s">
        <v>1533</v>
      </c>
      <c r="C1" s="11" t="s">
        <v>646</v>
      </c>
    </row>
    <row r="2" spans="1:12">
      <c r="A2" s="1" t="s">
        <v>62</v>
      </c>
      <c r="B2" s="2" t="s">
        <v>1602</v>
      </c>
      <c r="C2" s="1"/>
    </row>
    <row r="3" spans="1:12">
      <c r="A3" s="1" t="s">
        <v>43</v>
      </c>
      <c r="B3" s="1" t="s">
        <v>1546</v>
      </c>
      <c r="C3" s="1"/>
    </row>
    <row r="4" spans="1:12">
      <c r="A4" s="1" t="s">
        <v>63</v>
      </c>
      <c r="B4" s="1" t="s">
        <v>1604</v>
      </c>
      <c r="C4" s="1"/>
    </row>
    <row r="5" spans="1:12">
      <c r="A5" s="1" t="s">
        <v>64</v>
      </c>
      <c r="B5" s="1"/>
      <c r="C5" s="1"/>
    </row>
    <row r="6" spans="1:12">
      <c r="A6" s="1" t="s">
        <v>65</v>
      </c>
      <c r="B6" s="1"/>
      <c r="C6" s="1"/>
    </row>
    <row r="8" spans="1:12" ht="41.25" customHeight="1">
      <c r="D8" s="4"/>
      <c r="E8" s="484" t="s">
        <v>1533</v>
      </c>
      <c r="F8" s="484"/>
      <c r="G8" s="484"/>
      <c r="H8" s="484"/>
      <c r="I8" s="484"/>
      <c r="J8" s="484"/>
      <c r="K8" s="484"/>
      <c r="L8" s="4"/>
    </row>
    <row r="9" spans="1:12" ht="47.25">
      <c r="D9" s="4"/>
      <c r="E9" s="5"/>
      <c r="F9" s="6" t="s">
        <v>1534</v>
      </c>
      <c r="G9" s="6" t="s">
        <v>1535</v>
      </c>
      <c r="H9" s="6" t="s">
        <v>1536</v>
      </c>
      <c r="I9" s="6" t="s">
        <v>1537</v>
      </c>
      <c r="J9" s="6" t="s">
        <v>1538</v>
      </c>
      <c r="K9" s="6" t="s">
        <v>1532</v>
      </c>
      <c r="L9" s="4"/>
    </row>
    <row r="10" spans="1:12" ht="41.25" customHeight="1">
      <c r="D10" s="4"/>
      <c r="E10" s="7" t="s">
        <v>1539</v>
      </c>
      <c r="F10" s="8">
        <v>4.7575207819988627E-2</v>
      </c>
      <c r="G10" s="8">
        <v>8.2451057377271129E-3</v>
      </c>
      <c r="H10" s="8">
        <v>3.8856245430668001E-3</v>
      </c>
      <c r="I10" s="8">
        <v>9.5448268392407457E-3</v>
      </c>
      <c r="J10" s="8">
        <v>1.8548103219517477E-3</v>
      </c>
      <c r="K10" s="9">
        <v>7.1105575261975029E-2</v>
      </c>
      <c r="L10" s="4"/>
    </row>
    <row r="11" spans="1:12" ht="41.25" customHeight="1">
      <c r="D11" s="4"/>
      <c r="E11" s="7" t="s">
        <v>1540</v>
      </c>
      <c r="F11" s="8">
        <v>2.1838022257723865E-2</v>
      </c>
      <c r="G11" s="8">
        <v>4.576101378245918E-3</v>
      </c>
      <c r="H11" s="8">
        <v>9.5312880777666462E-3</v>
      </c>
      <c r="I11" s="8">
        <v>7.6087839484443968E-3</v>
      </c>
      <c r="J11" s="8">
        <v>3.0326825701984784E-3</v>
      </c>
      <c r="K11" s="9">
        <v>4.6586878232379302E-2</v>
      </c>
      <c r="L11" s="4"/>
    </row>
    <row r="12" spans="1:12" ht="41.25" customHeight="1">
      <c r="D12" s="4"/>
      <c r="E12" s="7" t="s">
        <v>1541</v>
      </c>
      <c r="F12" s="8">
        <v>2.4586390836966236E-2</v>
      </c>
      <c r="G12" s="8">
        <v>4.4542525249790148E-3</v>
      </c>
      <c r="H12" s="8">
        <v>9.3959004630256426E-3</v>
      </c>
      <c r="I12" s="8">
        <v>4.8333378462538249E-3</v>
      </c>
      <c r="J12" s="8">
        <v>1.4080311933064363E-3</v>
      </c>
      <c r="K12" s="9">
        <v>4.4677912864531155E-2</v>
      </c>
      <c r="L12" s="4"/>
    </row>
    <row r="13" spans="1:12" ht="41.25" customHeight="1">
      <c r="D13" s="4"/>
      <c r="E13" s="7" t="s">
        <v>1542</v>
      </c>
      <c r="F13" s="8">
        <v>0.14712572093904849</v>
      </c>
      <c r="G13" s="8">
        <v>3.8409466302022688E-2</v>
      </c>
      <c r="H13" s="8">
        <v>5.6158782594568246E-2</v>
      </c>
      <c r="I13" s="8">
        <v>0.12729143537949147</v>
      </c>
      <c r="J13" s="8">
        <v>4.4068668598196636E-2</v>
      </c>
      <c r="K13" s="9">
        <v>0.41305407381332754</v>
      </c>
      <c r="L13" s="4"/>
    </row>
    <row r="14" spans="1:12" ht="41.25" customHeight="1">
      <c r="D14" s="4"/>
      <c r="E14" s="7" t="s">
        <v>1543</v>
      </c>
      <c r="F14" s="8">
        <v>0.10871625463702581</v>
      </c>
      <c r="G14" s="8">
        <v>4.6505645663534698E-2</v>
      </c>
      <c r="H14" s="8">
        <v>6.6773171590262928E-2</v>
      </c>
      <c r="I14" s="8">
        <v>9.9753594541171373E-2</v>
      </c>
      <c r="J14" s="8">
        <v>3.2669031437004142E-2</v>
      </c>
      <c r="K14" s="9">
        <v>0.35441769786899896</v>
      </c>
      <c r="L14" s="4"/>
    </row>
    <row r="15" spans="1:12" ht="41.25" customHeight="1">
      <c r="D15" s="4"/>
      <c r="E15" s="7" t="s">
        <v>1544</v>
      </c>
      <c r="F15" s="8">
        <v>1.1751644959519103E-2</v>
      </c>
      <c r="G15" s="8">
        <v>1.9820746798082912E-2</v>
      </c>
      <c r="H15" s="8">
        <v>1.0627927757168774E-2</v>
      </c>
      <c r="I15" s="8">
        <v>1.0966396794021283E-2</v>
      </c>
      <c r="J15" s="8">
        <v>5.1718068831063339E-3</v>
      </c>
      <c r="K15" s="9">
        <v>5.8338523191898403E-2</v>
      </c>
      <c r="L15" s="4"/>
    </row>
    <row r="16" spans="1:12" ht="41.25" customHeight="1">
      <c r="D16" s="4"/>
      <c r="E16" s="7" t="s">
        <v>1545</v>
      </c>
      <c r="F16" s="8">
        <v>2.0037366981668519E-3</v>
      </c>
      <c r="G16" s="8">
        <v>2.5723646800790661E-4</v>
      </c>
      <c r="H16" s="8">
        <v>1.0831009179280279E-3</v>
      </c>
      <c r="I16" s="8">
        <v>5.1988844060545337E-3</v>
      </c>
      <c r="J16" s="8">
        <v>3.276380276732284E-3</v>
      </c>
      <c r="K16" s="9">
        <v>1.1819338766889604E-2</v>
      </c>
      <c r="L16" s="4"/>
    </row>
    <row r="17" spans="4:12" ht="41.25" customHeight="1">
      <c r="D17" s="4"/>
      <c r="E17" s="7" t="s">
        <v>1532</v>
      </c>
      <c r="F17" s="9">
        <v>0.363596978148439</v>
      </c>
      <c r="G17" s="9">
        <v>0.12226855487260027</v>
      </c>
      <c r="H17" s="9">
        <v>0.15745579594378706</v>
      </c>
      <c r="I17" s="9">
        <v>0.26519725975467762</v>
      </c>
      <c r="J17" s="9">
        <v>9.1481411280496056E-2</v>
      </c>
      <c r="K17" s="9">
        <v>1</v>
      </c>
      <c r="L17" s="4"/>
    </row>
    <row r="18" spans="4:12" ht="41.25" customHeight="1">
      <c r="D18" s="4"/>
      <c r="E18" s="10" t="s">
        <v>1598</v>
      </c>
      <c r="F18" s="10"/>
      <c r="G18" s="10"/>
      <c r="H18" s="10"/>
      <c r="I18" s="10"/>
      <c r="J18" s="10"/>
      <c r="K18" s="10"/>
      <c r="L18" s="4"/>
    </row>
    <row r="19" spans="4:12" ht="41.25" customHeight="1">
      <c r="E19" s="4"/>
      <c r="F19" s="4"/>
      <c r="G19" s="4"/>
      <c r="H19" s="4"/>
      <c r="I19" s="4"/>
      <c r="J19" s="4"/>
      <c r="K19" s="4"/>
      <c r="L19" s="4"/>
    </row>
    <row r="20" spans="4:12" ht="20.25" customHeight="1"/>
    <row r="21" spans="4:12" ht="30.75" customHeight="1">
      <c r="D21" s="4"/>
      <c r="E21" s="484" t="s">
        <v>1602</v>
      </c>
      <c r="F21" s="484"/>
      <c r="G21" s="484"/>
      <c r="H21" s="484"/>
      <c r="I21" s="484"/>
      <c r="J21" s="484"/>
      <c r="K21" s="484"/>
      <c r="L21" s="4"/>
    </row>
    <row r="22" spans="4:12" ht="47.25">
      <c r="D22" s="4"/>
      <c r="E22" s="5"/>
      <c r="F22" s="6" t="s">
        <v>1609</v>
      </c>
      <c r="G22" s="6" t="s">
        <v>1610</v>
      </c>
      <c r="H22" s="6" t="s">
        <v>1599</v>
      </c>
      <c r="I22" s="6" t="s">
        <v>1600</v>
      </c>
      <c r="J22" s="6" t="s">
        <v>1601</v>
      </c>
      <c r="K22" s="6" t="s">
        <v>1559</v>
      </c>
      <c r="L22" s="4"/>
    </row>
    <row r="23" spans="4:12" ht="30.75" customHeight="1">
      <c r="D23" s="4"/>
      <c r="E23" s="7" t="s">
        <v>1606</v>
      </c>
      <c r="F23" s="8">
        <v>4.7575207819988627E-2</v>
      </c>
      <c r="G23" s="8">
        <v>8.2451057377271129E-3</v>
      </c>
      <c r="H23" s="8">
        <v>3.8856245430668001E-3</v>
      </c>
      <c r="I23" s="8">
        <v>9.5448268392407457E-3</v>
      </c>
      <c r="J23" s="8">
        <v>1.8548103219517477E-3</v>
      </c>
      <c r="K23" s="9">
        <v>7.1105575261975029E-2</v>
      </c>
      <c r="L23" s="4"/>
    </row>
    <row r="24" spans="4:12" ht="30.75" customHeight="1">
      <c r="D24" s="4"/>
      <c r="E24" s="7" t="s">
        <v>1540</v>
      </c>
      <c r="F24" s="8">
        <v>2.1838022257723865E-2</v>
      </c>
      <c r="G24" s="8">
        <v>4.576101378245918E-3</v>
      </c>
      <c r="H24" s="8">
        <v>9.5312880777666462E-3</v>
      </c>
      <c r="I24" s="8">
        <v>7.6087839484443968E-3</v>
      </c>
      <c r="J24" s="8">
        <v>3.0326825701984784E-3</v>
      </c>
      <c r="K24" s="9">
        <v>4.6586878232379302E-2</v>
      </c>
      <c r="L24" s="4"/>
    </row>
    <row r="25" spans="4:12" ht="30.75" customHeight="1">
      <c r="D25" s="4"/>
      <c r="E25" s="7" t="s">
        <v>1541</v>
      </c>
      <c r="F25" s="8">
        <v>2.4586390836966236E-2</v>
      </c>
      <c r="G25" s="8">
        <v>4.4542525249790148E-3</v>
      </c>
      <c r="H25" s="8">
        <v>9.3959004630256426E-3</v>
      </c>
      <c r="I25" s="8">
        <v>4.8333378462538249E-3</v>
      </c>
      <c r="J25" s="8">
        <v>1.4080311933064363E-3</v>
      </c>
      <c r="K25" s="9">
        <v>4.4677912864531155E-2</v>
      </c>
      <c r="L25" s="4"/>
    </row>
    <row r="26" spans="4:12" ht="30.75" customHeight="1">
      <c r="D26" s="4"/>
      <c r="E26" s="7" t="s">
        <v>1542</v>
      </c>
      <c r="F26" s="8">
        <v>0.14712572093904849</v>
      </c>
      <c r="G26" s="8">
        <v>3.8409466302022688E-2</v>
      </c>
      <c r="H26" s="8">
        <v>5.6158782594568246E-2</v>
      </c>
      <c r="I26" s="8">
        <v>0.12729143537949147</v>
      </c>
      <c r="J26" s="8">
        <v>4.4068668598196636E-2</v>
      </c>
      <c r="K26" s="9">
        <v>0.41305407381332754</v>
      </c>
      <c r="L26" s="4"/>
    </row>
    <row r="27" spans="4:12" ht="30.75" customHeight="1">
      <c r="D27" s="4"/>
      <c r="E27" s="7" t="s">
        <v>1543</v>
      </c>
      <c r="F27" s="8">
        <v>0.10871625463702581</v>
      </c>
      <c r="G27" s="8">
        <v>4.6505645663534698E-2</v>
      </c>
      <c r="H27" s="8">
        <v>6.6773171590262928E-2</v>
      </c>
      <c r="I27" s="8">
        <v>9.9753594541171373E-2</v>
      </c>
      <c r="J27" s="8">
        <v>3.2669031437004142E-2</v>
      </c>
      <c r="K27" s="9">
        <v>0.35441769786899896</v>
      </c>
      <c r="L27" s="4"/>
    </row>
    <row r="28" spans="4:12" ht="30.75" customHeight="1">
      <c r="D28" s="4"/>
      <c r="E28" s="7" t="s">
        <v>1544</v>
      </c>
      <c r="F28" s="8">
        <v>1.1751644959519103E-2</v>
      </c>
      <c r="G28" s="8">
        <v>1.9820746798082912E-2</v>
      </c>
      <c r="H28" s="8">
        <v>1.0627927757168774E-2</v>
      </c>
      <c r="I28" s="8">
        <v>1.0966396794021283E-2</v>
      </c>
      <c r="J28" s="8">
        <v>5.1718068831063339E-3</v>
      </c>
      <c r="K28" s="9">
        <v>5.8338523191898403E-2</v>
      </c>
      <c r="L28" s="4"/>
    </row>
    <row r="29" spans="4:12" ht="30.75" customHeight="1">
      <c r="D29" s="4"/>
      <c r="E29" s="7" t="s">
        <v>1545</v>
      </c>
      <c r="F29" s="8">
        <v>2.0037366981668519E-3</v>
      </c>
      <c r="G29" s="8">
        <v>2.5723646800790661E-4</v>
      </c>
      <c r="H29" s="8">
        <v>1.0831009179280279E-3</v>
      </c>
      <c r="I29" s="8">
        <v>5.1988844060545337E-3</v>
      </c>
      <c r="J29" s="8">
        <v>3.276380276732284E-3</v>
      </c>
      <c r="K29" s="9">
        <v>1.1819338766889604E-2</v>
      </c>
      <c r="L29" s="4"/>
    </row>
    <row r="30" spans="4:12" ht="30.75" customHeight="1">
      <c r="D30" s="4"/>
      <c r="E30" s="7" t="s">
        <v>1559</v>
      </c>
      <c r="F30" s="9">
        <v>0.363596978148439</v>
      </c>
      <c r="G30" s="9">
        <v>0.12226855487260027</v>
      </c>
      <c r="H30" s="9">
        <v>0.15745579594378706</v>
      </c>
      <c r="I30" s="9">
        <v>0.26519725975467762</v>
      </c>
      <c r="J30" s="9">
        <v>9.1481411280496056E-2</v>
      </c>
      <c r="K30" s="9">
        <v>1</v>
      </c>
      <c r="L30" s="4"/>
    </row>
    <row r="31" spans="4:12" ht="30.75" customHeight="1">
      <c r="D31" s="4"/>
      <c r="E31" s="10" t="s">
        <v>1603</v>
      </c>
      <c r="F31" s="10"/>
      <c r="G31" s="10"/>
      <c r="H31" s="10"/>
      <c r="I31" s="10"/>
      <c r="J31" s="10"/>
      <c r="K31" s="10"/>
      <c r="L31" s="4"/>
    </row>
    <row r="32" spans="4:12">
      <c r="E32" s="4"/>
      <c r="F32" s="4"/>
      <c r="G32" s="4"/>
      <c r="H32" s="4"/>
      <c r="I32" s="4"/>
      <c r="J32" s="4"/>
      <c r="K32" s="4"/>
      <c r="L32" s="4"/>
    </row>
  </sheetData>
  <mergeCells count="2">
    <mergeCell ref="E8:K8"/>
    <mergeCell ref="E21:K21"/>
  </mergeCells>
  <conditionalFormatting sqref="F10:J16">
    <cfRule type="colorScale" priority="3">
      <colorScale>
        <cfvo type="min"/>
        <cfvo type="max"/>
        <color rgb="FFFCFCFF"/>
        <color rgb="FF63BE7B"/>
      </colorScale>
    </cfRule>
    <cfRule type="colorScale" priority="4">
      <colorScale>
        <cfvo type="min"/>
        <cfvo type="percentile" val="50"/>
        <cfvo type="max"/>
        <color rgb="FF63BE7B"/>
        <color rgb="FFFFEB84"/>
        <color rgb="FFF8696B"/>
      </colorScale>
    </cfRule>
  </conditionalFormatting>
  <conditionalFormatting sqref="F23:J29">
    <cfRule type="colorScale" priority="1">
      <colorScale>
        <cfvo type="min"/>
        <cfvo type="max"/>
        <color rgb="FFFCFCFF"/>
        <color rgb="FF63BE7B"/>
      </colorScale>
    </cfRule>
    <cfRule type="colorScale" priority="2">
      <colorScale>
        <cfvo type="min"/>
        <cfvo type="percentile" val="50"/>
        <cfvo type="max"/>
        <color rgb="FF63BE7B"/>
        <color rgb="FFFFEB84"/>
        <color rgb="FFF8696B"/>
      </colorScale>
    </cfRule>
  </conditionalFormatting>
  <hyperlinks>
    <hyperlink ref="C1" location="Jegyzék_index!A1" display="Vissza a jegyzékre / Return to the Index" xr:uid="{D547529B-91F6-4735-9A25-DA6A9E237303}"/>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2A5D-20B2-4371-AD6E-2FFB37C82C20}">
  <dimension ref="A1:F27"/>
  <sheetViews>
    <sheetView showGridLines="0" zoomScale="75" zoomScaleNormal="75" workbookViewId="0"/>
  </sheetViews>
  <sheetFormatPr defaultRowHeight="15.75"/>
  <cols>
    <col min="1" max="1" width="18" style="12" bestFit="1" customWidth="1"/>
    <col min="2" max="2" width="90.28515625" style="12" customWidth="1"/>
    <col min="3" max="3" width="44.140625" style="12" customWidth="1"/>
    <col min="4" max="4" width="43" style="12" bestFit="1" customWidth="1"/>
    <col min="5" max="5" width="11.42578125" style="12" bestFit="1" customWidth="1"/>
    <col min="6" max="6" width="14" style="12" bestFit="1" customWidth="1"/>
    <col min="7" max="7" width="23.28515625" style="12" bestFit="1" customWidth="1"/>
    <col min="8" max="8" width="13.42578125" style="12" customWidth="1"/>
    <col min="9" max="9" width="12.42578125" style="12" customWidth="1"/>
    <col min="10" max="16384" width="9.140625" style="12"/>
  </cols>
  <sheetData>
    <row r="1" spans="1:6">
      <c r="A1" s="1" t="s">
        <v>61</v>
      </c>
      <c r="B1" s="2" t="s">
        <v>1547</v>
      </c>
      <c r="C1" s="11" t="s">
        <v>646</v>
      </c>
    </row>
    <row r="2" spans="1:6">
      <c r="A2" s="1" t="s">
        <v>62</v>
      </c>
      <c r="B2" s="2" t="s">
        <v>1553</v>
      </c>
      <c r="C2" s="2"/>
    </row>
    <row r="3" spans="1:6">
      <c r="A3" s="1" t="s">
        <v>43</v>
      </c>
      <c r="B3" s="1" t="s">
        <v>1546</v>
      </c>
      <c r="C3" s="1"/>
    </row>
    <row r="4" spans="1:6">
      <c r="A4" s="1" t="s">
        <v>63</v>
      </c>
      <c r="B4" s="1" t="s">
        <v>1604</v>
      </c>
      <c r="C4" s="1"/>
    </row>
    <row r="5" spans="1:6">
      <c r="A5" s="1" t="s">
        <v>64</v>
      </c>
      <c r="B5" s="1"/>
      <c r="C5" s="1"/>
    </row>
    <row r="6" spans="1:6">
      <c r="A6" s="1" t="s">
        <v>65</v>
      </c>
      <c r="B6" s="1"/>
      <c r="C6" s="1"/>
    </row>
    <row r="7" spans="1:6">
      <c r="A7" s="21"/>
      <c r="B7" s="21"/>
      <c r="C7" s="21"/>
    </row>
    <row r="8" spans="1:6">
      <c r="A8" s="21"/>
      <c r="B8" s="21"/>
      <c r="C8" s="21"/>
      <c r="E8" s="12" t="s">
        <v>50</v>
      </c>
      <c r="F8" s="12" t="s">
        <v>1429</v>
      </c>
    </row>
    <row r="9" spans="1:6">
      <c r="A9" s="21"/>
      <c r="B9" s="21"/>
      <c r="C9" s="21"/>
      <c r="E9" s="22" t="s">
        <v>50</v>
      </c>
      <c r="F9" s="12" t="s">
        <v>660</v>
      </c>
    </row>
    <row r="10" spans="1:6">
      <c r="A10" s="21"/>
      <c r="B10" s="21"/>
      <c r="C10" s="21" t="s">
        <v>1548</v>
      </c>
      <c r="D10" s="12" t="s">
        <v>1520</v>
      </c>
      <c r="E10" s="13">
        <v>26.103303606226646</v>
      </c>
      <c r="F10" s="13">
        <v>17.785933935125485</v>
      </c>
    </row>
    <row r="11" spans="1:6">
      <c r="C11" s="12" t="s">
        <v>1549</v>
      </c>
      <c r="D11" s="12" t="s">
        <v>1521</v>
      </c>
      <c r="E11" s="13">
        <v>12.655035649602237</v>
      </c>
      <c r="F11" s="13">
        <v>9.5493171973679853</v>
      </c>
    </row>
    <row r="12" spans="1:6">
      <c r="A12" s="22"/>
      <c r="C12" s="12" t="s">
        <v>1550</v>
      </c>
      <c r="D12" s="12" t="s">
        <v>1522</v>
      </c>
      <c r="E12" s="13">
        <v>1.8317705587014832</v>
      </c>
      <c r="F12" s="13">
        <v>9.9229573785669398</v>
      </c>
    </row>
    <row r="13" spans="1:6">
      <c r="C13" s="12" t="s">
        <v>1551</v>
      </c>
      <c r="D13" s="12" t="s">
        <v>1523</v>
      </c>
      <c r="E13" s="13">
        <v>8.2922579609803062</v>
      </c>
      <c r="F13" s="13">
        <v>10.594187084614621</v>
      </c>
    </row>
    <row r="14" spans="1:6">
      <c r="C14" s="12" t="s">
        <v>1552</v>
      </c>
      <c r="D14" s="12" t="s">
        <v>1524</v>
      </c>
      <c r="E14" s="13">
        <v>10.823265090900755</v>
      </c>
      <c r="F14" s="13">
        <v>10.749594947591177</v>
      </c>
    </row>
    <row r="15" spans="1:6">
      <c r="C15" s="12" t="s">
        <v>1661</v>
      </c>
      <c r="D15" s="12" t="s">
        <v>1525</v>
      </c>
      <c r="E15" s="13">
        <v>40.294367133588572</v>
      </c>
      <c r="F15" s="13">
        <v>41.398009456733789</v>
      </c>
    </row>
    <row r="19" spans="2:3">
      <c r="B19" s="23"/>
      <c r="C19" s="23"/>
    </row>
    <row r="27" spans="2:3">
      <c r="B27" s="23"/>
      <c r="C27" s="23"/>
    </row>
  </sheetData>
  <hyperlinks>
    <hyperlink ref="C1" location="Jegyzék_index!A1" display="Vissza a jegyzékre / Return to the Index" xr:uid="{97DB3A0A-65C8-41CB-8ECC-C25D32E2498B}"/>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1215-0B73-4CD4-9DE5-08FAB44628E0}">
  <dimension ref="A1:I29"/>
  <sheetViews>
    <sheetView showGridLines="0" zoomScale="75" zoomScaleNormal="75" workbookViewId="0"/>
  </sheetViews>
  <sheetFormatPr defaultRowHeight="15.75"/>
  <cols>
    <col min="1" max="1" width="21.5703125" style="12" bestFit="1" customWidth="1"/>
    <col min="2" max="2" width="88.7109375" style="12" customWidth="1"/>
    <col min="3" max="3" width="52.28515625" style="12" bestFit="1" customWidth="1"/>
    <col min="4" max="4" width="46.42578125" style="12" bestFit="1" customWidth="1"/>
    <col min="5" max="9" width="15" style="12" customWidth="1"/>
    <col min="10" max="16384" width="9.140625" style="12"/>
  </cols>
  <sheetData>
    <row r="1" spans="1:7">
      <c r="A1" s="1" t="s">
        <v>61</v>
      </c>
      <c r="B1" s="2" t="s">
        <v>1566</v>
      </c>
      <c r="C1" s="11" t="s">
        <v>646</v>
      </c>
    </row>
    <row r="2" spans="1:7">
      <c r="A2" s="1" t="s">
        <v>62</v>
      </c>
      <c r="B2" s="2" t="s">
        <v>1567</v>
      </c>
      <c r="C2" s="2"/>
      <c r="D2" s="2"/>
    </row>
    <row r="3" spans="1:7">
      <c r="A3" s="1" t="s">
        <v>43</v>
      </c>
      <c r="B3" s="1" t="s">
        <v>1546</v>
      </c>
      <c r="C3" s="1"/>
      <c r="D3" s="1"/>
    </row>
    <row r="4" spans="1:7">
      <c r="A4" s="1" t="s">
        <v>63</v>
      </c>
      <c r="B4" s="1" t="s">
        <v>1604</v>
      </c>
      <c r="C4" s="1"/>
      <c r="D4" s="1"/>
    </row>
    <row r="5" spans="1:7">
      <c r="A5" s="1" t="s">
        <v>64</v>
      </c>
      <c r="B5" s="1"/>
      <c r="C5" s="1"/>
      <c r="D5" s="1"/>
    </row>
    <row r="6" spans="1:7">
      <c r="A6" s="1" t="s">
        <v>65</v>
      </c>
      <c r="B6" s="1"/>
      <c r="C6" s="1"/>
      <c r="D6" s="1"/>
    </row>
    <row r="7" spans="1:7">
      <c r="E7" s="12" t="s">
        <v>50</v>
      </c>
      <c r="F7" s="12" t="s">
        <v>1429</v>
      </c>
      <c r="G7" s="12" t="s">
        <v>1559</v>
      </c>
    </row>
    <row r="8" spans="1:7">
      <c r="E8" s="12" t="s">
        <v>50</v>
      </c>
      <c r="F8" s="12" t="s">
        <v>660</v>
      </c>
      <c r="G8" s="12" t="s">
        <v>1532</v>
      </c>
    </row>
    <row r="9" spans="1:7">
      <c r="C9" s="12" t="s">
        <v>1558</v>
      </c>
      <c r="D9" s="12" t="s">
        <v>1531</v>
      </c>
      <c r="E9" s="13">
        <v>3.5597266429507584</v>
      </c>
      <c r="F9" s="13">
        <v>1.5329245534524127</v>
      </c>
      <c r="G9" s="13">
        <v>2.7235481742190935</v>
      </c>
    </row>
    <row r="10" spans="1:7">
      <c r="C10" s="12" t="s">
        <v>1557</v>
      </c>
      <c r="D10" s="12" t="s">
        <v>1529</v>
      </c>
      <c r="E10" s="13">
        <v>14.391031642014603</v>
      </c>
      <c r="F10" s="13">
        <v>20.291255665155958</v>
      </c>
      <c r="G10" s="13">
        <v>16.825230972283325</v>
      </c>
    </row>
    <row r="11" spans="1:7">
      <c r="C11" s="12" t="s">
        <v>1556</v>
      </c>
      <c r="D11" s="12" t="s">
        <v>1526</v>
      </c>
      <c r="E11" s="13">
        <v>28.449728515259316</v>
      </c>
      <c r="F11" s="13">
        <v>18.978272460677154</v>
      </c>
      <c r="G11" s="13">
        <v>24.54217993840739</v>
      </c>
    </row>
    <row r="12" spans="1:7">
      <c r="C12" s="12" t="s">
        <v>1560</v>
      </c>
      <c r="D12" s="12" t="s">
        <v>1528</v>
      </c>
      <c r="E12" s="13">
        <v>28.620576671035387</v>
      </c>
      <c r="F12" s="13">
        <v>27.785923753665685</v>
      </c>
      <c r="G12" s="13">
        <v>28.276231852177741</v>
      </c>
    </row>
    <row r="13" spans="1:7">
      <c r="C13" s="12" t="s">
        <v>1555</v>
      </c>
      <c r="D13" s="12" t="s">
        <v>1527</v>
      </c>
      <c r="E13" s="13">
        <v>50.086594270735816</v>
      </c>
      <c r="F13" s="13">
        <v>52.476006398293784</v>
      </c>
      <c r="G13" s="13">
        <v>51.072371315442147</v>
      </c>
    </row>
    <row r="14" spans="1:7">
      <c r="C14" s="12" t="s">
        <v>1554</v>
      </c>
      <c r="D14" s="12" t="s">
        <v>1530</v>
      </c>
      <c r="E14" s="13">
        <v>63.848062160644069</v>
      </c>
      <c r="F14" s="13">
        <v>67.92855238603039</v>
      </c>
      <c r="G14" s="13">
        <v>65.531511218653762</v>
      </c>
    </row>
    <row r="18" spans="4:9">
      <c r="D18" s="13"/>
      <c r="E18" s="13"/>
      <c r="F18" s="13"/>
      <c r="G18" s="13"/>
      <c r="H18" s="13"/>
      <c r="I18" s="13"/>
    </row>
    <row r="19" spans="4:9">
      <c r="D19" s="13"/>
      <c r="E19" s="13"/>
      <c r="F19" s="13"/>
      <c r="G19" s="13"/>
      <c r="H19" s="13"/>
      <c r="I19" s="13"/>
    </row>
    <row r="20" spans="4:9">
      <c r="D20" s="13"/>
      <c r="E20" s="13"/>
      <c r="F20" s="13"/>
      <c r="G20" s="13"/>
      <c r="H20" s="13"/>
      <c r="I20" s="13"/>
    </row>
    <row r="21" spans="4:9">
      <c r="D21" s="13"/>
      <c r="E21" s="13"/>
      <c r="F21" s="13"/>
      <c r="G21" s="13"/>
      <c r="H21" s="13"/>
      <c r="I21" s="13"/>
    </row>
    <row r="22" spans="4:9">
      <c r="D22" s="13"/>
      <c r="E22" s="13"/>
      <c r="F22" s="13"/>
      <c r="G22" s="13"/>
      <c r="H22" s="13"/>
      <c r="I22" s="13"/>
    </row>
    <row r="24" spans="4:9">
      <c r="D24" s="13"/>
      <c r="E24" s="13"/>
      <c r="F24" s="13"/>
      <c r="G24" s="13"/>
      <c r="H24" s="13"/>
      <c r="I24" s="13"/>
    </row>
    <row r="25" spans="4:9">
      <c r="D25" s="13"/>
      <c r="E25" s="13"/>
      <c r="F25" s="13"/>
      <c r="G25" s="13"/>
      <c r="H25" s="13"/>
      <c r="I25" s="13"/>
    </row>
    <row r="26" spans="4:9">
      <c r="D26" s="13"/>
      <c r="E26" s="13"/>
      <c r="F26" s="13"/>
      <c r="G26" s="13"/>
      <c r="H26" s="13"/>
      <c r="I26" s="13"/>
    </row>
    <row r="27" spans="4:9">
      <c r="D27" s="13"/>
      <c r="E27" s="13"/>
      <c r="F27" s="13"/>
      <c r="G27" s="13"/>
      <c r="H27" s="13"/>
      <c r="I27" s="13"/>
    </row>
    <row r="28" spans="4:9">
      <c r="D28" s="14"/>
      <c r="E28" s="14"/>
      <c r="F28" s="14"/>
      <c r="G28" s="14"/>
      <c r="H28" s="14"/>
      <c r="I28" s="14"/>
    </row>
    <row r="29" spans="4:9">
      <c r="D29" s="13"/>
      <c r="E29" s="13"/>
      <c r="F29" s="13"/>
      <c r="G29" s="13"/>
      <c r="H29" s="13"/>
      <c r="I29" s="13"/>
    </row>
  </sheetData>
  <hyperlinks>
    <hyperlink ref="C1" location="Jegyzék_index!A1" display="Vissza a jegyzékre / Return to the Index" xr:uid="{7E4BEC2C-8630-4671-AA07-383B34FDFD3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66E1F-D961-45E8-A318-B89F074338EC}">
  <dimension ref="A1:Q94"/>
  <sheetViews>
    <sheetView showGridLines="0" zoomScale="75" zoomScaleNormal="75" workbookViewId="0"/>
  </sheetViews>
  <sheetFormatPr defaultRowHeight="15.75"/>
  <cols>
    <col min="1" max="1" width="13" style="446" bestFit="1" customWidth="1"/>
    <col min="2" max="2" width="114" style="446" customWidth="1"/>
    <col min="3" max="3" width="6.42578125" style="446" bestFit="1" customWidth="1"/>
    <col min="4" max="4" width="9.140625" style="446" bestFit="1" customWidth="1"/>
    <col min="5" max="5" width="11.5703125" style="446" bestFit="1" customWidth="1"/>
    <col min="6" max="6" width="30" style="446" bestFit="1" customWidth="1"/>
    <col min="7" max="7" width="42.28515625" style="446" bestFit="1" customWidth="1"/>
    <col min="8" max="8" width="58.28515625" style="446" bestFit="1" customWidth="1"/>
    <col min="9" max="16384" width="9.140625" style="446"/>
  </cols>
  <sheetData>
    <row r="1" spans="1:8" s="445" customFormat="1">
      <c r="A1" s="43" t="s">
        <v>61</v>
      </c>
      <c r="B1" s="444" t="s">
        <v>679</v>
      </c>
      <c r="C1" s="11" t="s">
        <v>646</v>
      </c>
      <c r="D1" s="11"/>
      <c r="E1" s="11"/>
    </row>
    <row r="2" spans="1:8" s="445" customFormat="1">
      <c r="A2" s="43" t="s">
        <v>62</v>
      </c>
      <c r="B2" s="444" t="s">
        <v>1664</v>
      </c>
    </row>
    <row r="3" spans="1:8" s="445" customFormat="1">
      <c r="A3" s="43" t="s">
        <v>43</v>
      </c>
      <c r="B3" s="445" t="s">
        <v>1340</v>
      </c>
    </row>
    <row r="4" spans="1:8" s="445" customFormat="1">
      <c r="A4" s="43" t="s">
        <v>63</v>
      </c>
      <c r="B4" s="445" t="s">
        <v>1341</v>
      </c>
    </row>
    <row r="5" spans="1:8" s="445" customFormat="1">
      <c r="A5" s="48" t="s">
        <v>64</v>
      </c>
      <c r="B5" s="445" t="s">
        <v>336</v>
      </c>
    </row>
    <row r="6" spans="1:8" s="445" customFormat="1">
      <c r="A6" s="48" t="s">
        <v>65</v>
      </c>
      <c r="B6" s="445" t="s">
        <v>350</v>
      </c>
    </row>
    <row r="7" spans="1:8">
      <c r="B7" s="447"/>
    </row>
    <row r="8" spans="1:8">
      <c r="B8" s="447"/>
    </row>
    <row r="10" spans="1:8">
      <c r="F10" s="446" t="s">
        <v>625</v>
      </c>
      <c r="G10" s="446" t="s">
        <v>1519</v>
      </c>
      <c r="H10" s="446" t="s">
        <v>1675</v>
      </c>
    </row>
    <row r="11" spans="1:8">
      <c r="F11" s="446" t="s">
        <v>626</v>
      </c>
      <c r="G11" s="448" t="s">
        <v>1342</v>
      </c>
      <c r="H11" s="448" t="s">
        <v>627</v>
      </c>
    </row>
    <row r="12" spans="1:8">
      <c r="C12" s="448"/>
      <c r="D12" s="382" t="s">
        <v>577</v>
      </c>
      <c r="E12" s="382" t="s">
        <v>658</v>
      </c>
      <c r="F12" s="449">
        <v>9124.2436958841736</v>
      </c>
      <c r="G12" s="35">
        <v>-38.700000000000003</v>
      </c>
      <c r="H12" s="35">
        <v>-24.1</v>
      </c>
    </row>
    <row r="13" spans="1:8">
      <c r="C13" s="35"/>
      <c r="D13" s="382" t="s">
        <v>754</v>
      </c>
      <c r="E13" s="382" t="s">
        <v>408</v>
      </c>
      <c r="F13" s="449">
        <v>10692.093666780162</v>
      </c>
      <c r="G13" s="35">
        <v>-39.299999999999997</v>
      </c>
      <c r="H13" s="35">
        <v>-25</v>
      </c>
    </row>
    <row r="14" spans="1:8">
      <c r="C14" s="35"/>
      <c r="D14" s="382" t="s">
        <v>46</v>
      </c>
      <c r="E14" s="382" t="s">
        <v>29</v>
      </c>
      <c r="F14" s="449">
        <v>11688.019591733475</v>
      </c>
      <c r="G14" s="35">
        <v>-40.799999999999997</v>
      </c>
      <c r="H14" s="35">
        <v>-22.8</v>
      </c>
    </row>
    <row r="15" spans="1:8">
      <c r="C15" s="35"/>
      <c r="D15" s="382" t="s">
        <v>47</v>
      </c>
      <c r="E15" s="382" t="s">
        <v>30</v>
      </c>
      <c r="F15" s="449">
        <v>12281.612601047153</v>
      </c>
      <c r="G15" s="35">
        <v>-52.6</v>
      </c>
      <c r="H15" s="35">
        <v>-32.200000000000003</v>
      </c>
    </row>
    <row r="16" spans="1:8">
      <c r="C16" s="448"/>
      <c r="D16" s="382" t="s">
        <v>95</v>
      </c>
      <c r="E16" s="382" t="s">
        <v>57</v>
      </c>
      <c r="F16" s="449">
        <v>12140.333589247124</v>
      </c>
      <c r="G16" s="35">
        <v>-60.9</v>
      </c>
      <c r="H16" s="35">
        <v>-38.700000000000003</v>
      </c>
    </row>
    <row r="17" spans="4:17">
      <c r="D17" s="382" t="s">
        <v>370</v>
      </c>
      <c r="E17" s="382" t="s">
        <v>408</v>
      </c>
      <c r="F17" s="449">
        <v>11388.162158317544</v>
      </c>
      <c r="G17" s="35">
        <v>-75.900000000000006</v>
      </c>
      <c r="H17" s="35">
        <v>-52.5</v>
      </c>
    </row>
    <row r="18" spans="4:17">
      <c r="D18" s="382" t="s">
        <v>46</v>
      </c>
      <c r="E18" s="382" t="s">
        <v>29</v>
      </c>
      <c r="F18" s="449">
        <v>11840.152134371438</v>
      </c>
      <c r="G18" s="35">
        <v>-87.7</v>
      </c>
      <c r="H18" s="35">
        <v>-57.7</v>
      </c>
    </row>
    <row r="19" spans="4:17">
      <c r="D19" s="382" t="s">
        <v>47</v>
      </c>
      <c r="E19" s="382" t="s">
        <v>30</v>
      </c>
      <c r="F19" s="449">
        <v>12714.082285368289</v>
      </c>
      <c r="G19" s="35">
        <v>-87.4</v>
      </c>
      <c r="H19" s="35">
        <v>-60.1</v>
      </c>
    </row>
    <row r="20" spans="4:17">
      <c r="D20" s="382" t="s">
        <v>96</v>
      </c>
      <c r="E20" s="382" t="s">
        <v>58</v>
      </c>
      <c r="F20" s="449">
        <v>12301.018709555405</v>
      </c>
      <c r="G20" s="446">
        <v>-82.6</v>
      </c>
      <c r="H20" s="446">
        <v>-55.5</v>
      </c>
      <c r="Q20" s="35"/>
    </row>
    <row r="21" spans="4:17">
      <c r="D21" s="382" t="s">
        <v>403</v>
      </c>
      <c r="E21" s="382" t="s">
        <v>409</v>
      </c>
      <c r="F21" s="449">
        <v>12447.810138661023</v>
      </c>
      <c r="G21" s="446">
        <v>-83.7</v>
      </c>
      <c r="H21" s="446">
        <v>-53.1</v>
      </c>
      <c r="Q21" s="35"/>
    </row>
    <row r="22" spans="4:17">
      <c r="D22" s="382" t="s">
        <v>46</v>
      </c>
      <c r="E22" s="382" t="s">
        <v>29</v>
      </c>
      <c r="F22" s="449">
        <v>12641.588898162654</v>
      </c>
      <c r="G22" s="446">
        <v>-82.1</v>
      </c>
      <c r="H22" s="446">
        <v>-59.4</v>
      </c>
      <c r="Q22" s="35"/>
    </row>
    <row r="23" spans="4:17">
      <c r="D23" s="382" t="s">
        <v>47</v>
      </c>
      <c r="E23" s="382" t="s">
        <v>30</v>
      </c>
      <c r="F23" s="449">
        <v>11710.02737438779</v>
      </c>
      <c r="G23" s="446">
        <v>-83.2</v>
      </c>
      <c r="H23" s="446">
        <v>-57.2</v>
      </c>
    </row>
    <row r="24" spans="4:17">
      <c r="D24" s="382" t="s">
        <v>97</v>
      </c>
      <c r="E24" s="382" t="s">
        <v>48</v>
      </c>
      <c r="F24" s="449">
        <v>14006.232468588967</v>
      </c>
      <c r="G24" s="446">
        <v>-82</v>
      </c>
      <c r="H24" s="446">
        <v>-60</v>
      </c>
    </row>
    <row r="25" spans="4:17">
      <c r="D25" s="382" t="s">
        <v>369</v>
      </c>
      <c r="E25" s="382" t="s">
        <v>388</v>
      </c>
      <c r="F25" s="449">
        <v>14420.016169592585</v>
      </c>
      <c r="G25" s="446">
        <v>-83.1</v>
      </c>
      <c r="H25" s="446">
        <v>-60.9</v>
      </c>
    </row>
    <row r="26" spans="4:17">
      <c r="D26" s="382" t="s">
        <v>46</v>
      </c>
      <c r="E26" s="382" t="s">
        <v>29</v>
      </c>
      <c r="F26" s="449">
        <v>14557.226076023173</v>
      </c>
      <c r="G26" s="446">
        <v>-87.6</v>
      </c>
      <c r="H26" s="446">
        <v>-67.8</v>
      </c>
    </row>
    <row r="27" spans="4:17">
      <c r="D27" s="382" t="s">
        <v>47</v>
      </c>
      <c r="E27" s="382" t="s">
        <v>30</v>
      </c>
      <c r="F27" s="449">
        <v>16135.353710559413</v>
      </c>
      <c r="G27" s="446">
        <v>-87.6</v>
      </c>
      <c r="H27" s="446">
        <v>-68.2</v>
      </c>
    </row>
    <row r="28" spans="4:17">
      <c r="D28" s="382" t="s">
        <v>98</v>
      </c>
      <c r="E28" s="382" t="s">
        <v>27</v>
      </c>
      <c r="F28" s="449">
        <v>14535.771071176978</v>
      </c>
      <c r="G28" s="446">
        <v>-89.5</v>
      </c>
      <c r="H28" s="446">
        <v>-72.400000000000006</v>
      </c>
    </row>
    <row r="29" spans="4:17">
      <c r="D29" s="382" t="s">
        <v>390</v>
      </c>
      <c r="E29" s="382" t="s">
        <v>389</v>
      </c>
      <c r="F29" s="449">
        <v>15456.234253272525</v>
      </c>
      <c r="G29" s="446">
        <v>-89.7</v>
      </c>
      <c r="H29" s="446">
        <v>-72.7</v>
      </c>
    </row>
    <row r="30" spans="4:17">
      <c r="D30" s="382" t="s">
        <v>46</v>
      </c>
      <c r="E30" s="382" t="s">
        <v>29</v>
      </c>
      <c r="F30" s="449">
        <v>14067.237510318049</v>
      </c>
      <c r="G30" s="446">
        <v>-89.2</v>
      </c>
      <c r="H30" s="446">
        <v>-67.7</v>
      </c>
    </row>
    <row r="31" spans="4:17">
      <c r="D31" s="382" t="s">
        <v>47</v>
      </c>
      <c r="E31" s="382" t="s">
        <v>30</v>
      </c>
      <c r="F31" s="449">
        <v>13762.988440597235</v>
      </c>
      <c r="G31" s="446">
        <v>-88.8</v>
      </c>
      <c r="H31" s="446">
        <v>-71.3</v>
      </c>
    </row>
    <row r="32" spans="4:17">
      <c r="D32" s="382" t="s">
        <v>93</v>
      </c>
      <c r="E32" s="427" t="s">
        <v>31</v>
      </c>
      <c r="F32" s="449">
        <v>13369.465644683785</v>
      </c>
      <c r="G32" s="446">
        <v>-84.3</v>
      </c>
      <c r="H32" s="446">
        <v>-62.3</v>
      </c>
    </row>
    <row r="33" spans="4:8">
      <c r="D33" s="382" t="s">
        <v>367</v>
      </c>
      <c r="E33" s="427" t="s">
        <v>355</v>
      </c>
      <c r="F33" s="449">
        <v>13773.934561541442</v>
      </c>
      <c r="G33" s="446">
        <v>-86.6</v>
      </c>
      <c r="H33" s="446">
        <v>-67.5</v>
      </c>
    </row>
    <row r="34" spans="4:8">
      <c r="D34" s="382" t="s">
        <v>46</v>
      </c>
      <c r="E34" s="427" t="s">
        <v>29</v>
      </c>
      <c r="F34" s="449">
        <v>13165.709425335492</v>
      </c>
      <c r="G34" s="446">
        <v>-86.4</v>
      </c>
      <c r="H34" s="446">
        <v>-65.099999999999994</v>
      </c>
    </row>
    <row r="35" spans="4:8">
      <c r="D35" s="382" t="s">
        <v>47</v>
      </c>
      <c r="E35" s="427" t="s">
        <v>30</v>
      </c>
      <c r="F35" s="449">
        <v>11694.980292782602</v>
      </c>
      <c r="G35" s="446">
        <v>-85.5</v>
      </c>
      <c r="H35" s="446">
        <v>-68.099999999999994</v>
      </c>
    </row>
    <row r="36" spans="4:8">
      <c r="D36" s="382" t="s">
        <v>94</v>
      </c>
      <c r="E36" s="427" t="s">
        <v>32</v>
      </c>
      <c r="F36" s="449">
        <v>11827.920213015484</v>
      </c>
      <c r="G36" s="446">
        <v>-85.5</v>
      </c>
      <c r="H36" s="446">
        <v>-62.5</v>
      </c>
    </row>
    <row r="37" spans="4:8">
      <c r="D37" s="382" t="s">
        <v>393</v>
      </c>
      <c r="E37" s="427" t="s">
        <v>356</v>
      </c>
      <c r="F37" s="449">
        <v>10123.193744096789</v>
      </c>
      <c r="G37" s="446">
        <v>-83.6</v>
      </c>
      <c r="H37" s="446">
        <v>-63.8</v>
      </c>
    </row>
    <row r="38" spans="4:8">
      <c r="D38" s="382" t="s">
        <v>46</v>
      </c>
      <c r="E38" s="427" t="s">
        <v>29</v>
      </c>
      <c r="F38" s="449">
        <v>11217.48908006322</v>
      </c>
      <c r="G38" s="446">
        <v>-85.5</v>
      </c>
      <c r="H38" s="446">
        <v>-66.400000000000006</v>
      </c>
    </row>
    <row r="39" spans="4:8">
      <c r="D39" s="382" t="s">
        <v>47</v>
      </c>
      <c r="E39" s="427" t="s">
        <v>30</v>
      </c>
      <c r="F39" s="449">
        <v>12061.325150485993</v>
      </c>
      <c r="G39" s="446">
        <v>-86.2</v>
      </c>
      <c r="H39" s="446">
        <v>-68.8</v>
      </c>
    </row>
    <row r="40" spans="4:8">
      <c r="D40" s="382" t="s">
        <v>91</v>
      </c>
      <c r="E40" s="427" t="s">
        <v>33</v>
      </c>
      <c r="F40" s="449">
        <v>12205.082979984531</v>
      </c>
      <c r="G40" s="446">
        <v>-87.9</v>
      </c>
      <c r="H40" s="446">
        <v>-69.099999999999994</v>
      </c>
    </row>
    <row r="41" spans="4:8">
      <c r="D41" s="382" t="s">
        <v>394</v>
      </c>
      <c r="E41" s="427" t="s">
        <v>357</v>
      </c>
      <c r="F41" s="449">
        <v>10794.202015559373</v>
      </c>
      <c r="G41" s="446">
        <v>-87.1</v>
      </c>
      <c r="H41" s="446">
        <v>-70.900000000000006</v>
      </c>
    </row>
    <row r="42" spans="4:8">
      <c r="D42" s="382" t="s">
        <v>46</v>
      </c>
      <c r="E42" s="427" t="s">
        <v>29</v>
      </c>
      <c r="F42" s="449">
        <v>11388.048016122621</v>
      </c>
      <c r="G42" s="446">
        <v>-88.2</v>
      </c>
      <c r="H42" s="446">
        <v>-74.400000000000006</v>
      </c>
    </row>
    <row r="43" spans="4:8">
      <c r="D43" s="382" t="s">
        <v>47</v>
      </c>
      <c r="E43" s="427" t="s">
        <v>30</v>
      </c>
      <c r="F43" s="449">
        <v>10565.88867813385</v>
      </c>
      <c r="G43" s="446">
        <v>-89.3</v>
      </c>
      <c r="H43" s="446">
        <v>-76.400000000000006</v>
      </c>
    </row>
    <row r="44" spans="4:8">
      <c r="D44" s="382" t="s">
        <v>81</v>
      </c>
      <c r="E44" s="427" t="s">
        <v>34</v>
      </c>
      <c r="F44" s="449">
        <v>10615.2108148691</v>
      </c>
      <c r="G44" s="446">
        <v>-89.5</v>
      </c>
      <c r="H44" s="446">
        <v>-77</v>
      </c>
    </row>
    <row r="45" spans="4:8">
      <c r="D45" s="382" t="s">
        <v>395</v>
      </c>
      <c r="E45" s="427" t="s">
        <v>358</v>
      </c>
      <c r="F45" s="449">
        <v>11753.229487127826</v>
      </c>
      <c r="G45" s="446">
        <v>-89.3</v>
      </c>
      <c r="H45" s="446">
        <v>-80.3</v>
      </c>
    </row>
    <row r="46" spans="4:8">
      <c r="D46" s="382" t="s">
        <v>46</v>
      </c>
      <c r="E46" s="427" t="s">
        <v>29</v>
      </c>
      <c r="F46" s="449">
        <v>10531.078802922664</v>
      </c>
      <c r="G46" s="446">
        <v>-85.7</v>
      </c>
      <c r="H46" s="446">
        <v>-76.900000000000006</v>
      </c>
    </row>
    <row r="47" spans="4:8">
      <c r="D47" s="382" t="s">
        <v>47</v>
      </c>
      <c r="E47" s="427" t="s">
        <v>30</v>
      </c>
      <c r="F47" s="449">
        <v>11261.565624261324</v>
      </c>
      <c r="G47" s="446">
        <v>-91</v>
      </c>
      <c r="H47" s="446">
        <v>-79.7</v>
      </c>
    </row>
    <row r="48" spans="4:8">
      <c r="D48" s="382" t="s">
        <v>82</v>
      </c>
      <c r="E48" s="427" t="s">
        <v>35</v>
      </c>
      <c r="F48" s="449">
        <v>9290.8811366299815</v>
      </c>
      <c r="G48" s="446">
        <v>-91.9</v>
      </c>
      <c r="H48" s="446">
        <v>-84.4</v>
      </c>
    </row>
    <row r="49" spans="4:8">
      <c r="D49" s="382" t="s">
        <v>396</v>
      </c>
      <c r="E49" s="427" t="s">
        <v>359</v>
      </c>
      <c r="F49" s="449">
        <v>8324.4118175679541</v>
      </c>
      <c r="G49" s="446">
        <v>-93.1</v>
      </c>
      <c r="H49" s="446">
        <v>-84</v>
      </c>
    </row>
    <row r="50" spans="4:8">
      <c r="D50" s="382" t="s">
        <v>46</v>
      </c>
      <c r="E50" s="427" t="s">
        <v>29</v>
      </c>
      <c r="F50" s="449">
        <v>6160.6705310119078</v>
      </c>
      <c r="G50" s="446">
        <v>-91.6</v>
      </c>
      <c r="H50" s="446">
        <v>-80.400000000000006</v>
      </c>
    </row>
    <row r="51" spans="4:8">
      <c r="D51" s="382" t="s">
        <v>47</v>
      </c>
      <c r="E51" s="427" t="s">
        <v>30</v>
      </c>
      <c r="F51" s="449">
        <v>5353.6293380007401</v>
      </c>
      <c r="G51" s="446">
        <v>-90.9</v>
      </c>
      <c r="H51" s="446">
        <v>-81.2</v>
      </c>
    </row>
    <row r="52" spans="4:8">
      <c r="D52" s="382" t="s">
        <v>83</v>
      </c>
      <c r="E52" s="427" t="s">
        <v>36</v>
      </c>
      <c r="F52" s="449">
        <v>5823.3740961709091</v>
      </c>
      <c r="G52" s="446">
        <v>-92.8</v>
      </c>
      <c r="H52" s="446">
        <v>-85.7</v>
      </c>
    </row>
    <row r="53" spans="4:8">
      <c r="D53" s="382" t="s">
        <v>397</v>
      </c>
      <c r="E53" s="427" t="s">
        <v>360</v>
      </c>
      <c r="F53" s="449">
        <v>4124.627673199504</v>
      </c>
      <c r="G53" s="446">
        <v>-92.3</v>
      </c>
      <c r="H53" s="446">
        <v>-85.3</v>
      </c>
    </row>
    <row r="54" spans="4:8">
      <c r="D54" s="382" t="s">
        <v>46</v>
      </c>
      <c r="E54" s="427" t="s">
        <v>29</v>
      </c>
      <c r="F54" s="449">
        <v>4351.9610757781957</v>
      </c>
      <c r="G54" s="446">
        <v>-90.7</v>
      </c>
      <c r="H54" s="446">
        <v>-83.8</v>
      </c>
    </row>
    <row r="55" spans="4:8">
      <c r="D55" s="382" t="s">
        <v>47</v>
      </c>
      <c r="E55" s="427" t="s">
        <v>30</v>
      </c>
      <c r="F55" s="449">
        <v>3387.4928430657915</v>
      </c>
      <c r="G55" s="446">
        <v>-89.2</v>
      </c>
      <c r="H55" s="446">
        <v>-78.7</v>
      </c>
    </row>
    <row r="56" spans="4:8">
      <c r="D56" s="382" t="s">
        <v>84</v>
      </c>
      <c r="E56" s="427" t="s">
        <v>37</v>
      </c>
      <c r="F56" s="449">
        <v>3027.7365143764177</v>
      </c>
      <c r="G56" s="446">
        <v>-88</v>
      </c>
      <c r="H56" s="446">
        <v>-82.5</v>
      </c>
    </row>
    <row r="57" spans="4:8">
      <c r="D57" s="382" t="s">
        <v>398</v>
      </c>
      <c r="E57" s="427" t="s">
        <v>361</v>
      </c>
      <c r="F57" s="449">
        <v>3343.9642492534881</v>
      </c>
      <c r="G57" s="446">
        <v>-90.6</v>
      </c>
      <c r="H57" s="446">
        <v>-85.8</v>
      </c>
    </row>
    <row r="58" spans="4:8">
      <c r="D58" s="382" t="s">
        <v>46</v>
      </c>
      <c r="E58" s="427" t="s">
        <v>29</v>
      </c>
      <c r="F58" s="449">
        <v>2875.5179334801142</v>
      </c>
      <c r="G58" s="446">
        <v>-93.6</v>
      </c>
      <c r="H58" s="446">
        <v>-87.2</v>
      </c>
    </row>
    <row r="59" spans="4:8">
      <c r="D59" s="382" t="s">
        <v>47</v>
      </c>
      <c r="E59" s="427" t="s">
        <v>30</v>
      </c>
      <c r="F59" s="449">
        <v>3164.0310874132178</v>
      </c>
      <c r="G59" s="446">
        <v>-93.3</v>
      </c>
      <c r="H59" s="446">
        <v>-87.4</v>
      </c>
    </row>
    <row r="60" spans="4:8">
      <c r="D60" s="382" t="s">
        <v>85</v>
      </c>
      <c r="E60" s="427" t="s">
        <v>38</v>
      </c>
      <c r="F60" s="449">
        <v>2832.8896665246561</v>
      </c>
      <c r="G60" s="446">
        <v>-91.7</v>
      </c>
      <c r="H60" s="446">
        <v>-86.9</v>
      </c>
    </row>
    <row r="61" spans="4:8">
      <c r="D61" s="382" t="s">
        <v>399</v>
      </c>
      <c r="E61" s="427" t="s">
        <v>362</v>
      </c>
      <c r="F61" s="449">
        <v>2640.4121323810064</v>
      </c>
      <c r="G61" s="446">
        <v>-90.7</v>
      </c>
      <c r="H61" s="446">
        <v>-86.8</v>
      </c>
    </row>
    <row r="62" spans="4:8">
      <c r="D62" s="382" t="s">
        <v>46</v>
      </c>
      <c r="E62" s="427" t="s">
        <v>29</v>
      </c>
      <c r="F62" s="449">
        <v>2742.8369028025795</v>
      </c>
      <c r="G62" s="446">
        <v>-92.3</v>
      </c>
      <c r="H62" s="446">
        <v>-86.5</v>
      </c>
    </row>
    <row r="63" spans="4:8">
      <c r="D63" s="382" t="s">
        <v>47</v>
      </c>
      <c r="E63" s="427" t="s">
        <v>30</v>
      </c>
      <c r="F63" s="449">
        <v>2442.0163559822486</v>
      </c>
      <c r="G63" s="446">
        <v>-92.8</v>
      </c>
      <c r="H63" s="446">
        <v>-86.4</v>
      </c>
    </row>
    <row r="64" spans="4:8">
      <c r="D64" s="382" t="s">
        <v>86</v>
      </c>
      <c r="E64" s="427" t="s">
        <v>39</v>
      </c>
      <c r="F64" s="449">
        <v>1834.5654879861258</v>
      </c>
      <c r="G64" s="446">
        <v>-91.7</v>
      </c>
      <c r="H64" s="446">
        <v>-85.8</v>
      </c>
    </row>
    <row r="65" spans="4:8">
      <c r="D65" s="382" t="s">
        <v>400</v>
      </c>
      <c r="E65" s="427" t="s">
        <v>363</v>
      </c>
      <c r="F65" s="449">
        <v>1936.7142068981479</v>
      </c>
      <c r="G65" s="446">
        <v>-92.4</v>
      </c>
      <c r="H65" s="446">
        <v>-86.4</v>
      </c>
    </row>
    <row r="66" spans="4:8">
      <c r="D66" s="382" t="s">
        <v>46</v>
      </c>
      <c r="E66" s="427" t="s">
        <v>29</v>
      </c>
      <c r="F66" s="449">
        <v>1829.6401944414129</v>
      </c>
      <c r="G66" s="446">
        <v>-91.5</v>
      </c>
      <c r="H66" s="446">
        <v>-83.2</v>
      </c>
    </row>
    <row r="67" spans="4:8">
      <c r="D67" s="382" t="s">
        <v>47</v>
      </c>
      <c r="E67" s="427" t="s">
        <v>30</v>
      </c>
      <c r="F67" s="449">
        <v>1998.9427173339714</v>
      </c>
      <c r="G67" s="446">
        <v>-91.4</v>
      </c>
      <c r="H67" s="446">
        <v>-84.9</v>
      </c>
    </row>
    <row r="68" spans="4:8">
      <c r="D68" s="382" t="s">
        <v>87</v>
      </c>
      <c r="E68" s="427" t="s">
        <v>40</v>
      </c>
      <c r="F68" s="449">
        <v>2087.0243326447167</v>
      </c>
      <c r="G68" s="446">
        <v>-88.4</v>
      </c>
      <c r="H68" s="446">
        <v>-82.1</v>
      </c>
    </row>
    <row r="69" spans="4:8">
      <c r="D69" s="382" t="s">
        <v>401</v>
      </c>
      <c r="E69" s="427" t="s">
        <v>364</v>
      </c>
      <c r="F69" s="449">
        <v>2229.3749083148664</v>
      </c>
      <c r="G69" s="446">
        <v>-89.9</v>
      </c>
      <c r="H69" s="446">
        <v>-80.900000000000006</v>
      </c>
    </row>
    <row r="70" spans="4:8">
      <c r="D70" s="382" t="s">
        <v>46</v>
      </c>
      <c r="E70" s="427" t="s">
        <v>29</v>
      </c>
      <c r="F70" s="449">
        <v>2856.8639960696873</v>
      </c>
      <c r="G70" s="446">
        <v>-87.8</v>
      </c>
      <c r="H70" s="446">
        <v>-79.900000000000006</v>
      </c>
    </row>
    <row r="71" spans="4:8">
      <c r="D71" s="382" t="s">
        <v>47</v>
      </c>
      <c r="E71" s="427" t="s">
        <v>30</v>
      </c>
      <c r="F71" s="449">
        <v>2557.3569893315375</v>
      </c>
      <c r="G71" s="446">
        <v>-86</v>
      </c>
      <c r="H71" s="446">
        <v>-77.2</v>
      </c>
    </row>
    <row r="72" spans="4:8">
      <c r="D72" s="382" t="s">
        <v>42</v>
      </c>
      <c r="E72" s="427" t="s">
        <v>41</v>
      </c>
      <c r="F72" s="449">
        <v>2792.8061118648511</v>
      </c>
      <c r="G72" s="446">
        <v>-88.4</v>
      </c>
      <c r="H72" s="446">
        <v>-78.2</v>
      </c>
    </row>
    <row r="73" spans="4:8">
      <c r="D73" s="382" t="s">
        <v>402</v>
      </c>
      <c r="E73" s="427" t="s">
        <v>365</v>
      </c>
      <c r="F73" s="449">
        <v>2946.9414351601135</v>
      </c>
      <c r="G73" s="446">
        <v>-86.7</v>
      </c>
      <c r="H73" s="446">
        <v>-74.5</v>
      </c>
    </row>
    <row r="74" spans="4:8">
      <c r="D74" s="382" t="s">
        <v>46</v>
      </c>
      <c r="E74" s="427" t="s">
        <v>29</v>
      </c>
      <c r="F74" s="449">
        <v>3166.7679978379765</v>
      </c>
      <c r="G74" s="446">
        <v>-88.1</v>
      </c>
      <c r="H74" s="446">
        <v>-81.2</v>
      </c>
    </row>
    <row r="75" spans="4:8">
      <c r="D75" s="382" t="s">
        <v>47</v>
      </c>
      <c r="E75" s="427" t="s">
        <v>30</v>
      </c>
      <c r="F75" s="449">
        <v>3843.1197309458939</v>
      </c>
      <c r="G75" s="446">
        <v>-86.5</v>
      </c>
      <c r="H75" s="446">
        <v>-75.3</v>
      </c>
    </row>
    <row r="76" spans="4:8">
      <c r="D76" s="382" t="s">
        <v>353</v>
      </c>
      <c r="E76" s="427" t="s">
        <v>354</v>
      </c>
      <c r="F76" s="449">
        <v>5553.0403070311013</v>
      </c>
      <c r="G76" s="446">
        <v>-83.3</v>
      </c>
      <c r="H76" s="446">
        <v>-69.5</v>
      </c>
    </row>
    <row r="77" spans="4:8">
      <c r="D77" s="382" t="s">
        <v>368</v>
      </c>
      <c r="E77" s="427" t="s">
        <v>366</v>
      </c>
      <c r="F77" s="449">
        <v>8251.7593840858535</v>
      </c>
      <c r="G77" s="446">
        <v>-84.4</v>
      </c>
      <c r="H77" s="446">
        <v>-75.900000000000006</v>
      </c>
    </row>
    <row r="78" spans="4:8">
      <c r="D78" s="382" t="s">
        <v>46</v>
      </c>
      <c r="E78" s="427" t="s">
        <v>29</v>
      </c>
      <c r="F78" s="449">
        <v>7912.9936713294046</v>
      </c>
      <c r="G78" s="446">
        <v>-84.5</v>
      </c>
      <c r="H78" s="446">
        <v>-74</v>
      </c>
    </row>
    <row r="79" spans="4:8">
      <c r="D79" s="382" t="s">
        <v>47</v>
      </c>
      <c r="E79" s="427" t="s">
        <v>30</v>
      </c>
      <c r="F79" s="449">
        <v>9919.8186955582496</v>
      </c>
      <c r="G79" s="446">
        <v>-84.3</v>
      </c>
      <c r="H79" s="446">
        <v>-76</v>
      </c>
    </row>
    <row r="80" spans="4:8">
      <c r="D80" s="382" t="s">
        <v>435</v>
      </c>
      <c r="E80" s="427" t="s">
        <v>420</v>
      </c>
      <c r="F80" s="449">
        <v>9948.6223615911786</v>
      </c>
      <c r="G80" s="446">
        <v>-84.6</v>
      </c>
      <c r="H80" s="446">
        <v>-73.7</v>
      </c>
    </row>
    <row r="81" spans="4:8">
      <c r="D81" s="382" t="s">
        <v>436</v>
      </c>
      <c r="E81" s="427" t="s">
        <v>421</v>
      </c>
      <c r="F81" s="449">
        <v>9935.5715444959169</v>
      </c>
      <c r="G81" s="446">
        <v>-84.8</v>
      </c>
      <c r="H81" s="446">
        <v>-75.400000000000006</v>
      </c>
    </row>
    <row r="82" spans="4:8">
      <c r="D82" s="382" t="s">
        <v>46</v>
      </c>
      <c r="E82" s="427" t="s">
        <v>29</v>
      </c>
      <c r="F82" s="449">
        <v>9324.7070842545272</v>
      </c>
      <c r="G82" s="446">
        <v>-85.2</v>
      </c>
      <c r="H82" s="446">
        <v>-76.8</v>
      </c>
    </row>
    <row r="83" spans="4:8">
      <c r="D83" s="382" t="s">
        <v>47</v>
      </c>
      <c r="E83" s="427" t="s">
        <v>30</v>
      </c>
      <c r="F83" s="449">
        <v>9283.8253096684039</v>
      </c>
      <c r="G83" s="446">
        <v>-85.4</v>
      </c>
      <c r="H83" s="446">
        <v>-76.599999999999994</v>
      </c>
    </row>
    <row r="84" spans="4:8">
      <c r="D84" s="382" t="s">
        <v>526</v>
      </c>
      <c r="E84" s="427" t="s">
        <v>540</v>
      </c>
      <c r="F84" s="449">
        <v>9838.6106786603686</v>
      </c>
      <c r="G84" s="446">
        <v>-84.6</v>
      </c>
      <c r="H84" s="446">
        <v>-74.7</v>
      </c>
    </row>
    <row r="85" spans="4:8">
      <c r="D85" s="382" t="s">
        <v>527</v>
      </c>
      <c r="E85" s="427" t="s">
        <v>541</v>
      </c>
      <c r="F85" s="449">
        <v>8502.9343714377301</v>
      </c>
      <c r="G85" s="446">
        <v>-81.3</v>
      </c>
      <c r="H85" s="446">
        <v>-68.599999999999994</v>
      </c>
    </row>
    <row r="86" spans="4:8">
      <c r="D86" s="382" t="s">
        <v>46</v>
      </c>
      <c r="E86" s="427" t="s">
        <v>29</v>
      </c>
      <c r="F86" s="449">
        <v>9028.2491902163492</v>
      </c>
      <c r="G86" s="446">
        <v>-78.099999999999994</v>
      </c>
      <c r="H86" s="446">
        <v>-61.6</v>
      </c>
    </row>
    <row r="87" spans="4:8">
      <c r="D87" s="382" t="s">
        <v>47</v>
      </c>
      <c r="E87" s="427" t="s">
        <v>30</v>
      </c>
      <c r="F87" s="449">
        <v>9748.5807893824531</v>
      </c>
      <c r="G87" s="446">
        <v>-79</v>
      </c>
      <c r="H87" s="446">
        <v>-62.5</v>
      </c>
    </row>
    <row r="88" spans="4:8">
      <c r="D88" s="382" t="s">
        <v>528</v>
      </c>
      <c r="E88" s="427" t="s">
        <v>542</v>
      </c>
      <c r="F88" s="449">
        <v>9508.48697555531</v>
      </c>
      <c r="G88" s="446">
        <v>-79.7</v>
      </c>
      <c r="H88" s="446">
        <v>-66.5</v>
      </c>
    </row>
    <row r="89" spans="4:8">
      <c r="D89" s="382" t="s">
        <v>600</v>
      </c>
      <c r="E89" s="427" t="s">
        <v>605</v>
      </c>
      <c r="F89" s="449">
        <v>9242.9112989707028</v>
      </c>
      <c r="G89" s="446">
        <v>-85.4</v>
      </c>
      <c r="H89" s="446">
        <v>-69.8</v>
      </c>
    </row>
    <row r="90" spans="4:8">
      <c r="D90" s="382" t="s">
        <v>46</v>
      </c>
      <c r="E90" s="427" t="s">
        <v>29</v>
      </c>
      <c r="F90" s="449">
        <v>9247.1598755574742</v>
      </c>
      <c r="G90" s="446">
        <v>-82.9</v>
      </c>
      <c r="H90" s="446">
        <v>-68.2</v>
      </c>
    </row>
    <row r="91" spans="4:8">
      <c r="D91" s="382" t="s">
        <v>47</v>
      </c>
      <c r="E91" s="427" t="s">
        <v>30</v>
      </c>
      <c r="F91" s="449">
        <v>7541.164509633958</v>
      </c>
      <c r="G91" s="446">
        <v>-81</v>
      </c>
      <c r="H91" s="446">
        <v>-65.099999999999994</v>
      </c>
    </row>
    <row r="92" spans="4:8">
      <c r="D92" s="382" t="s">
        <v>582</v>
      </c>
      <c r="E92" s="427" t="s">
        <v>583</v>
      </c>
      <c r="F92" s="449">
        <v>6927.3619918571985</v>
      </c>
      <c r="G92" s="446">
        <v>-82.9</v>
      </c>
      <c r="H92" s="446">
        <v>-68.400000000000006</v>
      </c>
    </row>
    <row r="93" spans="4:8">
      <c r="D93" s="382" t="s">
        <v>603</v>
      </c>
      <c r="E93" s="427" t="s">
        <v>1238</v>
      </c>
      <c r="F93" s="449">
        <v>6004.0539370093884</v>
      </c>
      <c r="G93" s="446">
        <v>-73.400000000000006</v>
      </c>
      <c r="H93" s="446">
        <v>-50.8</v>
      </c>
    </row>
    <row r="94" spans="4:8">
      <c r="D94" s="446" t="s">
        <v>46</v>
      </c>
      <c r="E94" s="446" t="s">
        <v>29</v>
      </c>
      <c r="G94" s="446">
        <v>-69</v>
      </c>
      <c r="H94" s="446">
        <v>-39.9</v>
      </c>
    </row>
  </sheetData>
  <hyperlinks>
    <hyperlink ref="C1" location="Jegyzék_index!A1" display="Vissza a jegyzékre / Return to the Index" xr:uid="{1699A9E7-526E-46F3-9458-68D3F4CB69AD}"/>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5C4A-8F83-4BDD-B7DC-43596D52DF06}">
  <sheetPr codeName="Sheet11"/>
  <dimension ref="A1:CB163"/>
  <sheetViews>
    <sheetView showGridLines="0" zoomScale="75" zoomScaleNormal="75" workbookViewId="0"/>
  </sheetViews>
  <sheetFormatPr defaultRowHeight="15.75"/>
  <cols>
    <col min="1" max="1" width="13" style="436" bestFit="1" customWidth="1"/>
    <col min="2" max="2" width="132.42578125" style="436" customWidth="1"/>
    <col min="3" max="4" width="12" style="435" customWidth="1"/>
    <col min="5" max="7" width="27.42578125" style="435" customWidth="1"/>
    <col min="8" max="8" width="16.7109375" style="435" customWidth="1"/>
    <col min="9" max="80" width="9.140625" style="435"/>
    <col min="81" max="16384" width="9.140625" style="436"/>
  </cols>
  <sheetData>
    <row r="1" spans="1:8">
      <c r="A1" s="43" t="s">
        <v>61</v>
      </c>
      <c r="B1" s="434" t="s">
        <v>997</v>
      </c>
      <c r="C1" s="11" t="s">
        <v>646</v>
      </c>
    </row>
    <row r="2" spans="1:8">
      <c r="A2" s="43" t="s">
        <v>62</v>
      </c>
      <c r="B2" s="434" t="s">
        <v>1194</v>
      </c>
    </row>
    <row r="3" spans="1:8">
      <c r="A3" s="43" t="s">
        <v>43</v>
      </c>
      <c r="B3" s="437" t="s">
        <v>410</v>
      </c>
    </row>
    <row r="4" spans="1:8">
      <c r="A4" s="43" t="s">
        <v>63</v>
      </c>
      <c r="B4" s="437" t="s">
        <v>1208</v>
      </c>
    </row>
    <row r="5" spans="1:8">
      <c r="A5" s="48" t="s">
        <v>64</v>
      </c>
      <c r="B5" s="437" t="s">
        <v>680</v>
      </c>
    </row>
    <row r="6" spans="1:8">
      <c r="A6" s="48" t="s">
        <v>65</v>
      </c>
      <c r="B6" s="437" t="s">
        <v>1001</v>
      </c>
    </row>
    <row r="10" spans="1:8" ht="63">
      <c r="E10" s="438" t="s">
        <v>681</v>
      </c>
      <c r="F10" s="438" t="s">
        <v>682</v>
      </c>
      <c r="G10" s="438" t="s">
        <v>683</v>
      </c>
      <c r="H10" s="439" t="s">
        <v>684</v>
      </c>
    </row>
    <row r="11" spans="1:8" ht="47.25">
      <c r="E11" s="438" t="s">
        <v>685</v>
      </c>
      <c r="F11" s="438" t="s">
        <v>49</v>
      </c>
      <c r="G11" s="438" t="s">
        <v>686</v>
      </c>
      <c r="H11" s="439" t="s">
        <v>687</v>
      </c>
    </row>
    <row r="12" spans="1:8">
      <c r="A12" s="440"/>
      <c r="C12" s="441" t="s">
        <v>98</v>
      </c>
      <c r="D12" s="441" t="s">
        <v>27</v>
      </c>
      <c r="E12" s="442">
        <v>11.819838709677422</v>
      </c>
      <c r="F12" s="442">
        <v>11.355278999999999</v>
      </c>
      <c r="G12" s="442">
        <v>9.8520441257426512</v>
      </c>
      <c r="H12" s="442">
        <v>15.730581746123514</v>
      </c>
    </row>
    <row r="13" spans="1:8">
      <c r="A13" s="440"/>
      <c r="C13" s="441" t="s">
        <v>390</v>
      </c>
      <c r="D13" s="441" t="s">
        <v>389</v>
      </c>
      <c r="E13" s="442">
        <v>10.790793650793651</v>
      </c>
      <c r="F13" s="442">
        <v>11.433327</v>
      </c>
      <c r="G13" s="442">
        <v>8.6742648895056504</v>
      </c>
      <c r="H13" s="442">
        <v>16.62358617737652</v>
      </c>
    </row>
    <row r="14" spans="1:8">
      <c r="A14" s="440"/>
      <c r="C14" s="441" t="s">
        <v>46</v>
      </c>
      <c r="D14" s="441" t="s">
        <v>29</v>
      </c>
      <c r="E14" s="442">
        <v>10.805538461538459</v>
      </c>
      <c r="F14" s="442">
        <v>10.373049</v>
      </c>
      <c r="G14" s="442">
        <v>9.1210047458686745</v>
      </c>
      <c r="H14" s="442">
        <v>15.522149539969972</v>
      </c>
    </row>
    <row r="15" spans="1:8">
      <c r="A15" s="440"/>
      <c r="C15" s="441" t="s">
        <v>47</v>
      </c>
      <c r="D15" s="441" t="s">
        <v>30</v>
      </c>
      <c r="E15" s="442">
        <v>9.4212499999999952</v>
      </c>
      <c r="F15" s="442">
        <v>9.0428289999999993</v>
      </c>
      <c r="G15" s="442">
        <v>2.7175814398840146</v>
      </c>
      <c r="H15" s="442">
        <v>14.573113560780108</v>
      </c>
    </row>
    <row r="16" spans="1:8">
      <c r="A16" s="440"/>
      <c r="C16" s="441" t="s">
        <v>93</v>
      </c>
      <c r="D16" s="321" t="s">
        <v>31</v>
      </c>
      <c r="E16" s="442">
        <v>7.8096666666666659</v>
      </c>
      <c r="F16" s="442">
        <v>8.2437235385154111</v>
      </c>
      <c r="G16" s="442">
        <v>4.6261267528396814</v>
      </c>
      <c r="H16" s="442">
        <v>14.862462832953433</v>
      </c>
    </row>
    <row r="17" spans="1:8">
      <c r="A17" s="440"/>
      <c r="C17" s="441" t="s">
        <v>367</v>
      </c>
      <c r="D17" s="321" t="s">
        <v>355</v>
      </c>
      <c r="E17" s="442">
        <v>7.1543750000000008</v>
      </c>
      <c r="F17" s="442">
        <v>7.2837949875931516</v>
      </c>
      <c r="G17" s="442">
        <v>2.9713629164156146</v>
      </c>
      <c r="H17" s="442">
        <v>13.15291048524009</v>
      </c>
    </row>
    <row r="18" spans="1:8">
      <c r="A18" s="440"/>
      <c r="C18" s="441" t="s">
        <v>46</v>
      </c>
      <c r="D18" s="321" t="s">
        <v>29</v>
      </c>
      <c r="E18" s="442">
        <v>6.0025757575757579</v>
      </c>
      <c r="F18" s="442">
        <v>6.441317036586617</v>
      </c>
      <c r="G18" s="442">
        <v>2.1824184066565664</v>
      </c>
      <c r="H18" s="442">
        <v>12.458468919272084</v>
      </c>
    </row>
    <row r="19" spans="1:8">
      <c r="A19" s="440"/>
      <c r="C19" s="441" t="s">
        <v>47</v>
      </c>
      <c r="D19" s="321" t="s">
        <v>30</v>
      </c>
      <c r="E19" s="442">
        <v>6.3262903225806459</v>
      </c>
      <c r="F19" s="442">
        <v>6.4758332784267143</v>
      </c>
      <c r="G19" s="442">
        <v>2.6985881894285626</v>
      </c>
      <c r="H19" s="442">
        <v>11.735445874091653</v>
      </c>
    </row>
    <row r="20" spans="1:8">
      <c r="A20" s="440"/>
      <c r="C20" s="441" t="s">
        <v>94</v>
      </c>
      <c r="D20" s="321" t="s">
        <v>32</v>
      </c>
      <c r="E20" s="442">
        <v>6.3678125000000021</v>
      </c>
      <c r="F20" s="442">
        <v>6.6075576662392042</v>
      </c>
      <c r="G20" s="442">
        <v>4.6312718455019848</v>
      </c>
      <c r="H20" s="442">
        <v>12.182945092967568</v>
      </c>
    </row>
    <row r="21" spans="1:8">
      <c r="A21" s="440"/>
      <c r="C21" s="441" t="s">
        <v>393</v>
      </c>
      <c r="D21" s="321" t="s">
        <v>356</v>
      </c>
      <c r="E21" s="442">
        <v>6.7972580645161305</v>
      </c>
      <c r="F21" s="442">
        <v>6.6901617092085282</v>
      </c>
      <c r="G21" s="442">
        <v>3.4572875706910793</v>
      </c>
      <c r="H21" s="442">
        <v>12.164855504260622</v>
      </c>
    </row>
    <row r="22" spans="1:8">
      <c r="A22" s="440"/>
      <c r="C22" s="441" t="s">
        <v>46</v>
      </c>
      <c r="D22" s="321" t="s">
        <v>29</v>
      </c>
      <c r="E22" s="442">
        <v>7.9303076923076929</v>
      </c>
      <c r="F22" s="442">
        <v>7.161545601906508</v>
      </c>
      <c r="G22" s="442">
        <v>4.3472660230889915</v>
      </c>
      <c r="H22" s="442">
        <v>12.224576846653923</v>
      </c>
    </row>
    <row r="23" spans="1:8">
      <c r="A23" s="440"/>
      <c r="C23" s="441" t="s">
        <v>47</v>
      </c>
      <c r="D23" s="321" t="s">
        <v>30</v>
      </c>
      <c r="E23" s="442">
        <v>8.2151666666666685</v>
      </c>
      <c r="F23" s="442">
        <v>8.1297548366077024</v>
      </c>
      <c r="G23" s="442">
        <v>5.8467214776153327</v>
      </c>
      <c r="H23" s="442">
        <v>12.420270821155954</v>
      </c>
    </row>
    <row r="24" spans="1:8">
      <c r="A24" s="440"/>
      <c r="C24" s="441" t="s">
        <v>91</v>
      </c>
      <c r="D24" s="321" t="s">
        <v>33</v>
      </c>
      <c r="E24" s="442">
        <v>7.9717647058823582</v>
      </c>
      <c r="F24" s="442">
        <v>8.2954585623849812</v>
      </c>
      <c r="G24" s="442">
        <v>4.8940541640908748</v>
      </c>
      <c r="H24" s="442">
        <v>12.243153673205336</v>
      </c>
    </row>
    <row r="25" spans="1:8">
      <c r="A25" s="440"/>
      <c r="C25" s="441" t="s">
        <v>394</v>
      </c>
      <c r="D25" s="321" t="s">
        <v>357</v>
      </c>
      <c r="E25" s="442">
        <v>7.3244444444444454</v>
      </c>
      <c r="F25" s="442">
        <v>8.2371260877088286</v>
      </c>
      <c r="G25" s="442">
        <v>5.9734620391428166</v>
      </c>
      <c r="H25" s="442">
        <v>12.477983134972133</v>
      </c>
    </row>
    <row r="26" spans="1:8">
      <c r="A26" s="440"/>
      <c r="C26" s="441" t="s">
        <v>46</v>
      </c>
      <c r="D26" s="321" t="s">
        <v>29</v>
      </c>
      <c r="E26" s="442">
        <v>7.1925396825396826</v>
      </c>
      <c r="F26" s="442">
        <v>8.3518923565391372</v>
      </c>
      <c r="G26" s="442">
        <v>7.7970456102552674</v>
      </c>
      <c r="H26" s="442">
        <v>12.955879524226798</v>
      </c>
    </row>
    <row r="27" spans="1:8">
      <c r="A27" s="440"/>
      <c r="C27" s="441" t="s">
        <v>47</v>
      </c>
      <c r="D27" s="321" t="s">
        <v>30</v>
      </c>
      <c r="E27" s="442">
        <v>7.2307142857142868</v>
      </c>
      <c r="F27" s="442">
        <v>8.677537290175243</v>
      </c>
      <c r="G27" s="442">
        <v>11.113777384906996</v>
      </c>
      <c r="H27" s="442">
        <v>12.668711567708177</v>
      </c>
    </row>
    <row r="28" spans="1:8">
      <c r="A28" s="440"/>
      <c r="C28" s="441" t="s">
        <v>81</v>
      </c>
      <c r="D28" s="321" t="s">
        <v>34</v>
      </c>
      <c r="E28" s="442">
        <v>7.9644444444444451</v>
      </c>
      <c r="F28" s="442">
        <v>7.6082571266777999</v>
      </c>
      <c r="G28" s="442">
        <v>10.72683311432354</v>
      </c>
      <c r="H28" s="442">
        <v>12.260069506323045</v>
      </c>
    </row>
    <row r="29" spans="1:8">
      <c r="A29" s="440"/>
      <c r="C29" s="441" t="s">
        <v>395</v>
      </c>
      <c r="D29" s="321" t="s">
        <v>358</v>
      </c>
      <c r="E29" s="442">
        <v>9.06306451612903</v>
      </c>
      <c r="F29" s="442">
        <v>8.4501474365141416</v>
      </c>
      <c r="G29" s="442">
        <v>8.3322968532975921</v>
      </c>
      <c r="H29" s="442">
        <v>12.830337481407918</v>
      </c>
    </row>
    <row r="30" spans="1:8">
      <c r="A30" s="440"/>
      <c r="C30" s="441" t="s">
        <v>46</v>
      </c>
      <c r="D30" s="321" t="s">
        <v>29</v>
      </c>
      <c r="E30" s="442">
        <v>8.7050769230769252</v>
      </c>
      <c r="F30" s="442">
        <v>7.3304801951820027</v>
      </c>
      <c r="G30" s="442">
        <v>4.0616128573847732</v>
      </c>
      <c r="H30" s="442">
        <v>13.35925162224294</v>
      </c>
    </row>
    <row r="31" spans="1:8">
      <c r="A31" s="440"/>
      <c r="C31" s="441" t="s">
        <v>47</v>
      </c>
      <c r="D31" s="321" t="s">
        <v>30</v>
      </c>
      <c r="E31" s="442">
        <v>10.480499999999997</v>
      </c>
      <c r="F31" s="442">
        <v>11.560382818218015</v>
      </c>
      <c r="G31" s="442">
        <v>0.20544228608356718</v>
      </c>
      <c r="H31" s="442">
        <v>14.17934148216178</v>
      </c>
    </row>
    <row r="32" spans="1:8">
      <c r="A32" s="440"/>
      <c r="C32" s="441" t="s">
        <v>82</v>
      </c>
      <c r="D32" s="321" t="s">
        <v>35</v>
      </c>
      <c r="E32" s="442">
        <v>10.4158064516129</v>
      </c>
      <c r="F32" s="442">
        <v>11.159692085218616</v>
      </c>
      <c r="G32" s="442">
        <v>-1.4188194296073533</v>
      </c>
      <c r="H32" s="442">
        <v>15.117707898618077</v>
      </c>
    </row>
    <row r="33" spans="1:8">
      <c r="A33" s="440"/>
      <c r="C33" s="441" t="s">
        <v>396</v>
      </c>
      <c r="D33" s="321" t="s">
        <v>359</v>
      </c>
      <c r="E33" s="442">
        <v>9.6011290322580667</v>
      </c>
      <c r="F33" s="442">
        <v>9.1663020352540521</v>
      </c>
      <c r="G33" s="442">
        <v>-2.8533864592592835</v>
      </c>
      <c r="H33" s="442">
        <v>15.310971002783152</v>
      </c>
    </row>
    <row r="34" spans="1:8">
      <c r="A34" s="440"/>
      <c r="C34" s="441" t="s">
        <v>46</v>
      </c>
      <c r="D34" s="321" t="s">
        <v>29</v>
      </c>
      <c r="E34" s="442">
        <v>7.9920312500000037</v>
      </c>
      <c r="F34" s="442">
        <v>9.7563733124325545</v>
      </c>
      <c r="G34" s="442">
        <v>-7.9015237238213558</v>
      </c>
      <c r="H34" s="442">
        <v>14.835920030879407</v>
      </c>
    </row>
    <row r="35" spans="1:8">
      <c r="A35" s="440"/>
      <c r="C35" s="441" t="s">
        <v>47</v>
      </c>
      <c r="D35" s="321" t="s">
        <v>30</v>
      </c>
      <c r="E35" s="442">
        <v>6.2938709677419347</v>
      </c>
      <c r="F35" s="442">
        <v>6.6921040709228583</v>
      </c>
      <c r="G35" s="442">
        <v>-9.2636971980156204</v>
      </c>
      <c r="H35" s="442">
        <v>13.256147882449836</v>
      </c>
    </row>
    <row r="36" spans="1:8">
      <c r="A36" s="440"/>
      <c r="C36" s="441" t="s">
        <v>83</v>
      </c>
      <c r="D36" s="321" t="s">
        <v>36</v>
      </c>
      <c r="E36" s="442">
        <v>5.5841935483870992</v>
      </c>
      <c r="F36" s="442">
        <v>6.0158465727000001</v>
      </c>
      <c r="G36" s="442">
        <v>-4.7356998781398119</v>
      </c>
      <c r="H36" s="442">
        <v>11.673782000287142</v>
      </c>
    </row>
    <row r="37" spans="1:8">
      <c r="A37" s="440"/>
      <c r="C37" s="441" t="s">
        <v>397</v>
      </c>
      <c r="D37" s="321" t="s">
        <v>360</v>
      </c>
      <c r="E37" s="442">
        <v>5.1190476190476186</v>
      </c>
      <c r="F37" s="442">
        <v>5.3274679429000003</v>
      </c>
      <c r="G37" s="442">
        <v>-4.0239132320992468</v>
      </c>
      <c r="H37" s="442">
        <v>10.51635108731886</v>
      </c>
    </row>
    <row r="38" spans="1:8">
      <c r="A38" s="440"/>
      <c r="C38" s="441" t="s">
        <v>46</v>
      </c>
      <c r="D38" s="321" t="s">
        <v>29</v>
      </c>
      <c r="E38" s="442">
        <v>5.5961538461538458</v>
      </c>
      <c r="F38" s="442">
        <v>5.6050732710000002</v>
      </c>
      <c r="G38" s="442">
        <v>0.72427832308532913</v>
      </c>
      <c r="H38" s="442">
        <v>9.8628197641098563</v>
      </c>
    </row>
    <row r="39" spans="1:8">
      <c r="A39" s="440"/>
      <c r="C39" s="441" t="s">
        <v>47</v>
      </c>
      <c r="D39" s="321" t="s">
        <v>30</v>
      </c>
      <c r="E39" s="442">
        <v>5.9048437500000013</v>
      </c>
      <c r="F39" s="442">
        <v>4.7196878569000003</v>
      </c>
      <c r="G39" s="442">
        <v>0.53882981640076366</v>
      </c>
      <c r="H39" s="442">
        <v>9.7441248459924825</v>
      </c>
    </row>
    <row r="40" spans="1:8">
      <c r="A40" s="440"/>
      <c r="C40" s="441" t="s">
        <v>84</v>
      </c>
      <c r="D40" s="321" t="s">
        <v>37</v>
      </c>
      <c r="E40" s="442">
        <v>5.954516129032255</v>
      </c>
      <c r="F40" s="442">
        <v>6.1466588075999997</v>
      </c>
      <c r="G40" s="442">
        <v>-2.8156169871032262</v>
      </c>
      <c r="H40" s="442">
        <v>10.205336997900526</v>
      </c>
    </row>
    <row r="41" spans="1:8">
      <c r="A41" s="440"/>
      <c r="C41" s="441" t="s">
        <v>398</v>
      </c>
      <c r="D41" s="321" t="s">
        <v>361</v>
      </c>
      <c r="E41" s="442">
        <v>5.9149206349206311</v>
      </c>
      <c r="F41" s="442">
        <v>6.4757323132</v>
      </c>
      <c r="G41" s="442">
        <v>-2.8240205812280692</v>
      </c>
      <c r="H41" s="442">
        <v>10.50858997509059</v>
      </c>
    </row>
    <row r="42" spans="1:8">
      <c r="A42" s="440"/>
      <c r="C42" s="441" t="s">
        <v>46</v>
      </c>
      <c r="D42" s="321" t="s">
        <v>29</v>
      </c>
      <c r="E42" s="442">
        <v>5.8592424242424226</v>
      </c>
      <c r="F42" s="442">
        <v>5.5951259838</v>
      </c>
      <c r="G42" s="442">
        <v>-5.3330403591878337</v>
      </c>
      <c r="H42" s="442">
        <v>10.40910517584153</v>
      </c>
    </row>
    <row r="43" spans="1:8">
      <c r="A43" s="440"/>
      <c r="C43" s="441" t="s">
        <v>47</v>
      </c>
      <c r="D43" s="321" t="s">
        <v>30</v>
      </c>
      <c r="E43" s="442">
        <v>6.917903225806449</v>
      </c>
      <c r="F43" s="442">
        <v>8.1112304303999991</v>
      </c>
      <c r="G43" s="442">
        <v>-3.9072431320706187</v>
      </c>
      <c r="H43" s="442">
        <v>11.099970345754876</v>
      </c>
    </row>
    <row r="44" spans="1:8">
      <c r="A44" s="440"/>
      <c r="C44" s="441" t="s">
        <v>85</v>
      </c>
      <c r="D44" s="321" t="s">
        <v>38</v>
      </c>
      <c r="E44" s="442">
        <v>7.8507936507936495</v>
      </c>
      <c r="F44" s="442">
        <v>8.3451791073999999</v>
      </c>
      <c r="G44" s="442">
        <v>-4.7838390784147578</v>
      </c>
      <c r="H44" s="442">
        <v>12.223408891126406</v>
      </c>
    </row>
    <row r="45" spans="1:8">
      <c r="A45" s="440"/>
      <c r="C45" s="441" t="s">
        <v>399</v>
      </c>
      <c r="D45" s="321" t="s">
        <v>362</v>
      </c>
      <c r="E45" s="442">
        <v>7.4678333333333349</v>
      </c>
      <c r="F45" s="442">
        <v>7.2895866362000001</v>
      </c>
      <c r="G45" s="442">
        <v>-6.5495683936134981</v>
      </c>
      <c r="H45" s="442">
        <v>12.267270119580216</v>
      </c>
    </row>
    <row r="46" spans="1:8">
      <c r="A46" s="440"/>
      <c r="C46" s="441" t="s">
        <v>46</v>
      </c>
      <c r="D46" s="321" t="s">
        <v>29</v>
      </c>
      <c r="E46" s="442">
        <v>6.8921875000000004</v>
      </c>
      <c r="F46" s="442">
        <v>7.3363968095000001</v>
      </c>
      <c r="G46" s="442">
        <v>-5.1962509522374773</v>
      </c>
      <c r="H46" s="442">
        <v>11.951350096977221</v>
      </c>
    </row>
    <row r="47" spans="1:8">
      <c r="A47" s="440"/>
      <c r="C47" s="441" t="s">
        <v>47</v>
      </c>
      <c r="D47" s="321" t="s">
        <v>30</v>
      </c>
      <c r="E47" s="442">
        <v>5.9562068965517216</v>
      </c>
      <c r="F47" s="442">
        <v>6.7128504731999996</v>
      </c>
      <c r="G47" s="442">
        <v>-6.5647758428358287</v>
      </c>
      <c r="H47" s="442">
        <v>11.215669767425718</v>
      </c>
    </row>
    <row r="48" spans="1:8">
      <c r="A48" s="440"/>
      <c r="C48" s="441" t="s">
        <v>86</v>
      </c>
      <c r="D48" s="321" t="s">
        <v>39</v>
      </c>
      <c r="E48" s="442">
        <v>5.0701639344262297</v>
      </c>
      <c r="F48" s="442">
        <v>5.1377629901999997</v>
      </c>
      <c r="G48" s="442">
        <v>-5.5730266689168815</v>
      </c>
      <c r="H48" s="442">
        <v>10.522029105550052</v>
      </c>
    </row>
    <row r="49" spans="1:13">
      <c r="A49" s="440"/>
      <c r="C49" s="441" t="s">
        <v>400</v>
      </c>
      <c r="D49" s="321" t="s">
        <v>363</v>
      </c>
      <c r="E49" s="442">
        <v>4.1546774193548384</v>
      </c>
      <c r="F49" s="442">
        <v>4.4213424581999998</v>
      </c>
      <c r="G49" s="442">
        <v>-4.397173812419453</v>
      </c>
      <c r="H49" s="442">
        <v>9.8934311480389994</v>
      </c>
    </row>
    <row r="50" spans="1:13">
      <c r="A50" s="440"/>
      <c r="C50" s="441" t="s">
        <v>46</v>
      </c>
      <c r="D50" s="321" t="s">
        <v>29</v>
      </c>
      <c r="E50" s="442">
        <v>4.004062499999999</v>
      </c>
      <c r="F50" s="442">
        <v>3.6381512567000001</v>
      </c>
      <c r="G50" s="442">
        <v>-2.4513103193906716</v>
      </c>
      <c r="H50" s="442">
        <v>9.2964676505024002</v>
      </c>
    </row>
    <row r="51" spans="1:13">
      <c r="A51" s="440"/>
      <c r="C51" s="441" t="s">
        <v>47</v>
      </c>
      <c r="D51" s="321" t="s">
        <v>30</v>
      </c>
      <c r="E51" s="442">
        <v>3.2610169491525434</v>
      </c>
      <c r="F51" s="442">
        <v>3.3501728481000002</v>
      </c>
      <c r="G51" s="442">
        <v>-3.5617907555113533</v>
      </c>
      <c r="H51" s="442">
        <v>8.8075768701439614</v>
      </c>
    </row>
    <row r="52" spans="1:13">
      <c r="A52" s="440"/>
      <c r="C52" s="441" t="s">
        <v>87</v>
      </c>
      <c r="D52" s="321" t="s">
        <v>40</v>
      </c>
      <c r="E52" s="442">
        <v>3.0903174603174599</v>
      </c>
      <c r="F52" s="442">
        <v>3.0394268383999998</v>
      </c>
      <c r="G52" s="442">
        <v>-2.8098397530537085</v>
      </c>
      <c r="H52" s="442">
        <v>7.9529541630180471</v>
      </c>
    </row>
    <row r="53" spans="1:13">
      <c r="A53" s="440"/>
      <c r="C53" s="441" t="s">
        <v>401</v>
      </c>
      <c r="D53" s="321" t="s">
        <v>364</v>
      </c>
      <c r="E53" s="442">
        <v>2.5468333333333337</v>
      </c>
      <c r="F53" s="442">
        <v>3.0663486385000001</v>
      </c>
      <c r="G53" s="442">
        <v>-0.35020206063947512</v>
      </c>
      <c r="H53" s="442">
        <v>7.5963650011890866</v>
      </c>
    </row>
    <row r="54" spans="1:13">
      <c r="A54" s="440"/>
      <c r="C54" s="441" t="s">
        <v>46</v>
      </c>
      <c r="D54" s="321" t="s">
        <v>29</v>
      </c>
      <c r="E54" s="442">
        <v>1.8379999999999999</v>
      </c>
      <c r="F54" s="442">
        <v>2.4876236209</v>
      </c>
      <c r="G54" s="442">
        <v>1.1651526964205914</v>
      </c>
      <c r="H54" s="442">
        <v>6.8744768128818432</v>
      </c>
    </row>
    <row r="55" spans="1:13">
      <c r="A55" s="440"/>
      <c r="C55" s="441" t="s">
        <v>47</v>
      </c>
      <c r="D55" s="321" t="s">
        <v>30</v>
      </c>
      <c r="E55" s="442">
        <v>1.6318333333333337</v>
      </c>
      <c r="F55" s="442">
        <v>2.2031369675999999</v>
      </c>
      <c r="G55" s="442">
        <v>6.5567171263949007</v>
      </c>
      <c r="H55" s="442">
        <v>6.6683514656149976</v>
      </c>
    </row>
    <row r="56" spans="1:13">
      <c r="A56" s="440"/>
      <c r="C56" s="441" t="s">
        <v>42</v>
      </c>
      <c r="D56" s="321" t="s">
        <v>41</v>
      </c>
      <c r="E56" s="442">
        <v>1.6629032258064502</v>
      </c>
      <c r="F56" s="442">
        <v>2.0524555632000001</v>
      </c>
      <c r="G56" s="442">
        <v>11.443579879189826</v>
      </c>
      <c r="H56" s="442">
        <v>6.4496502453007727</v>
      </c>
    </row>
    <row r="57" spans="1:13">
      <c r="A57" s="440"/>
      <c r="C57" s="443" t="s">
        <v>402</v>
      </c>
      <c r="D57" s="321" t="s">
        <v>365</v>
      </c>
      <c r="E57" s="442">
        <v>1.3839344262295081</v>
      </c>
      <c r="F57" s="442">
        <v>2.0373484628999998</v>
      </c>
      <c r="G57" s="442">
        <v>14.565513882402854</v>
      </c>
      <c r="H57" s="442">
        <v>6.0934389774652908</v>
      </c>
    </row>
    <row r="58" spans="1:13">
      <c r="A58" s="440"/>
      <c r="C58" s="441" t="s">
        <v>46</v>
      </c>
      <c r="D58" s="321" t="s">
        <v>29</v>
      </c>
      <c r="E58" s="442">
        <v>0.7701562500000001</v>
      </c>
      <c r="F58" s="442">
        <v>1.8761783556</v>
      </c>
      <c r="G58" s="442">
        <v>16.082548277023093</v>
      </c>
      <c r="H58" s="442">
        <v>5.6846287818162882</v>
      </c>
    </row>
    <row r="59" spans="1:13">
      <c r="A59" s="440"/>
      <c r="C59" s="441" t="s">
        <v>47</v>
      </c>
      <c r="D59" s="321" t="s">
        <v>30</v>
      </c>
      <c r="E59" s="442">
        <v>0.82274193548387109</v>
      </c>
      <c r="F59" s="442">
        <v>1.4732316453000001</v>
      </c>
      <c r="G59" s="442">
        <v>14.361146562018817</v>
      </c>
      <c r="H59" s="442">
        <v>5.7316464468715189</v>
      </c>
    </row>
    <row r="60" spans="1:13">
      <c r="A60" s="440"/>
      <c r="C60" s="441" t="s">
        <v>353</v>
      </c>
      <c r="D60" s="321" t="s">
        <v>354</v>
      </c>
      <c r="E60" s="442">
        <v>1.0364999999999998</v>
      </c>
      <c r="F60" s="442">
        <v>1.5731716420999999</v>
      </c>
      <c r="G60" s="442">
        <v>14.985704978938344</v>
      </c>
      <c r="H60" s="442">
        <v>5.722409924643399</v>
      </c>
    </row>
    <row r="61" spans="1:13">
      <c r="A61" s="440"/>
      <c r="C61" s="441" t="s">
        <v>368</v>
      </c>
      <c r="D61" s="321" t="s">
        <v>366</v>
      </c>
      <c r="E61" s="442">
        <v>0.93906250000000013</v>
      </c>
      <c r="F61" s="442">
        <v>1.3561567234</v>
      </c>
      <c r="G61" s="442">
        <v>12.686428851979215</v>
      </c>
      <c r="H61" s="442">
        <v>5.6908439456383295</v>
      </c>
    </row>
    <row r="62" spans="1:13">
      <c r="A62" s="440"/>
      <c r="C62" s="441" t="s">
        <v>46</v>
      </c>
      <c r="D62" s="321" t="s">
        <v>29</v>
      </c>
      <c r="E62" s="442">
        <v>0.6548484848484849</v>
      </c>
      <c r="F62" s="442">
        <v>1.4558150844</v>
      </c>
      <c r="G62" s="442">
        <v>14.889671938906844</v>
      </c>
      <c r="H62" s="442">
        <v>5.6113069812992968</v>
      </c>
      <c r="I62" s="442"/>
      <c r="J62" s="442"/>
      <c r="K62" s="442"/>
      <c r="L62" s="442"/>
      <c r="M62" s="442"/>
    </row>
    <row r="63" spans="1:13">
      <c r="A63" s="440"/>
      <c r="C63" s="441" t="s">
        <v>47</v>
      </c>
      <c r="D63" s="321" t="s">
        <v>30</v>
      </c>
      <c r="E63" s="442">
        <v>0.43096774193548376</v>
      </c>
      <c r="F63" s="442">
        <v>1.3414562028000001</v>
      </c>
      <c r="G63" s="442">
        <v>15.367688255921365</v>
      </c>
      <c r="H63" s="442">
        <v>5.4131501315457164</v>
      </c>
      <c r="I63" s="442"/>
      <c r="J63" s="442"/>
      <c r="K63" s="442"/>
      <c r="L63" s="442"/>
      <c r="M63" s="442"/>
    </row>
    <row r="64" spans="1:13">
      <c r="A64" s="440"/>
      <c r="C64" s="435" t="s">
        <v>435</v>
      </c>
      <c r="D64" s="435" t="s">
        <v>420</v>
      </c>
      <c r="E64" s="442">
        <v>0.19531250000000036</v>
      </c>
      <c r="F64" s="442">
        <v>0.51625587949999996</v>
      </c>
      <c r="G64" s="442">
        <v>13.993542413290541</v>
      </c>
      <c r="H64" s="442">
        <v>5.0254292394533344</v>
      </c>
      <c r="I64" s="442"/>
      <c r="J64" s="442"/>
      <c r="K64" s="442"/>
      <c r="L64" s="442"/>
      <c r="M64" s="442"/>
    </row>
    <row r="65" spans="1:8">
      <c r="A65" s="440"/>
      <c r="C65" s="435" t="s">
        <v>436</v>
      </c>
      <c r="D65" s="435" t="s">
        <v>421</v>
      </c>
      <c r="E65" s="442">
        <v>0.10728813559322031</v>
      </c>
      <c r="F65" s="442">
        <v>0.71401356400000004</v>
      </c>
      <c r="G65" s="442">
        <v>16.148390524056026</v>
      </c>
      <c r="H65" s="442">
        <v>4.8051762000928582</v>
      </c>
    </row>
    <row r="66" spans="1:8">
      <c r="A66" s="440"/>
      <c r="C66" s="435" t="s">
        <v>46</v>
      </c>
      <c r="D66" s="435" t="s">
        <v>29</v>
      </c>
      <c r="E66" s="442">
        <v>6.82142857142857E-2</v>
      </c>
      <c r="F66" s="442">
        <v>0.73365423149999998</v>
      </c>
      <c r="G66" s="442">
        <v>14.641964916874329</v>
      </c>
      <c r="H66" s="442">
        <v>4.695781694448466</v>
      </c>
    </row>
    <row r="67" spans="1:8">
      <c r="A67" s="440"/>
      <c r="C67" s="435" t="s">
        <v>47</v>
      </c>
      <c r="D67" s="435" t="s">
        <v>30</v>
      </c>
      <c r="E67" s="442">
        <v>-4.7826086956521737E-3</v>
      </c>
      <c r="F67" s="442">
        <v>0.68863274360000004</v>
      </c>
      <c r="G67" s="442">
        <v>14.643995437924787</v>
      </c>
      <c r="H67" s="442">
        <v>4.4370266521430652</v>
      </c>
    </row>
    <row r="68" spans="1:8">
      <c r="A68" s="440"/>
      <c r="C68" s="435" t="s">
        <v>526</v>
      </c>
      <c r="D68" s="435" t="s">
        <v>540</v>
      </c>
      <c r="E68" s="442">
        <v>-1.1111111111111109E-3</v>
      </c>
      <c r="F68" s="442">
        <v>0.61146654280000001</v>
      </c>
      <c r="G68" s="442">
        <v>16.512400012154146</v>
      </c>
      <c r="H68" s="442">
        <v>4.3764105668415656</v>
      </c>
    </row>
    <row r="69" spans="1:8">
      <c r="A69" s="440"/>
      <c r="C69" s="435" t="s">
        <v>527</v>
      </c>
      <c r="D69" s="435" t="s">
        <v>541</v>
      </c>
      <c r="E69" s="442">
        <v>0.18819672131147541</v>
      </c>
      <c r="F69" s="442">
        <v>0.54601946410000002</v>
      </c>
      <c r="G69" s="442">
        <v>16.223292687049451</v>
      </c>
      <c r="H69" s="442">
        <v>4.5168029378300867</v>
      </c>
    </row>
    <row r="70" spans="1:8">
      <c r="A70" s="440"/>
      <c r="C70" s="435" t="s">
        <v>46</v>
      </c>
      <c r="D70" s="435" t="s">
        <v>29</v>
      </c>
      <c r="E70" s="442">
        <v>0.50765624999999992</v>
      </c>
      <c r="F70" s="442">
        <v>0.41508019870000001</v>
      </c>
      <c r="G70" s="442">
        <v>15.875442828874981</v>
      </c>
      <c r="H70" s="442">
        <v>4.9160581946840924</v>
      </c>
    </row>
    <row r="71" spans="1:8">
      <c r="A71" s="440"/>
      <c r="C71" s="435" t="s">
        <v>47</v>
      </c>
      <c r="D71" s="435" t="s">
        <v>30</v>
      </c>
      <c r="E71" s="442">
        <v>0.31137931034482763</v>
      </c>
      <c r="F71" s="442">
        <v>0.75077362430000005</v>
      </c>
      <c r="G71" s="442">
        <v>16.508609444216773</v>
      </c>
      <c r="H71" s="442">
        <v>5.2777711272449759</v>
      </c>
    </row>
    <row r="72" spans="1:8">
      <c r="A72" s="440"/>
      <c r="C72" s="435" t="s">
        <v>528</v>
      </c>
      <c r="D72" s="435" t="s">
        <v>542</v>
      </c>
      <c r="E72" s="442">
        <v>0.34403225806451604</v>
      </c>
      <c r="F72" s="442">
        <v>0.71942825239999997</v>
      </c>
      <c r="G72" s="442">
        <v>16.593299028073488</v>
      </c>
      <c r="H72" s="442">
        <v>5.2398947740483619</v>
      </c>
    </row>
    <row r="73" spans="1:8">
      <c r="A73" s="440"/>
      <c r="C73" s="435" t="s">
        <v>600</v>
      </c>
      <c r="D73" s="435" t="s">
        <v>605</v>
      </c>
      <c r="E73" s="442">
        <v>0.21278688524590178</v>
      </c>
      <c r="F73" s="442">
        <v>1.068369401</v>
      </c>
      <c r="G73" s="442">
        <v>19.326582538745882</v>
      </c>
      <c r="H73" s="442">
        <v>5.0583273760592613</v>
      </c>
    </row>
    <row r="74" spans="1:8">
      <c r="A74" s="440"/>
      <c r="C74" s="435" t="s">
        <v>46</v>
      </c>
      <c r="D74" s="435" t="s">
        <v>29</v>
      </c>
      <c r="E74" s="442">
        <v>8.3281250000000084E-2</v>
      </c>
      <c r="F74" s="442">
        <v>1.1287567566000001</v>
      </c>
      <c r="G74" s="442">
        <v>18.489116324810666</v>
      </c>
      <c r="H74" s="442">
        <v>4.9894270232451881</v>
      </c>
    </row>
    <row r="75" spans="1:8">
      <c r="A75" s="440"/>
      <c r="C75" s="435" t="s">
        <v>47</v>
      </c>
      <c r="D75" s="435" t="s">
        <v>30</v>
      </c>
      <c r="E75" s="442">
        <v>-1.6415094339622648E-2</v>
      </c>
      <c r="F75" s="442">
        <v>1.0698231667</v>
      </c>
      <c r="G75" s="442">
        <v>17.887786411718665</v>
      </c>
      <c r="H75" s="442">
        <v>4.4919189394653305</v>
      </c>
    </row>
    <row r="76" spans="1:8">
      <c r="A76" s="440"/>
      <c r="C76" s="435" t="s">
        <v>582</v>
      </c>
      <c r="D76" s="435" t="s">
        <v>583</v>
      </c>
      <c r="E76" s="442">
        <v>0.36254237288135588</v>
      </c>
      <c r="F76" s="442">
        <v>1.0713626136000001</v>
      </c>
      <c r="G76" s="442">
        <v>11.492592836764601</v>
      </c>
      <c r="H76" s="442">
        <v>4.317221385115702</v>
      </c>
    </row>
    <row r="77" spans="1:8">
      <c r="A77" s="440"/>
      <c r="C77" s="435" t="s">
        <v>603</v>
      </c>
      <c r="D77" s="435" t="s">
        <v>606</v>
      </c>
      <c r="E77" s="442">
        <v>0.90803278688524569</v>
      </c>
      <c r="F77" s="442">
        <v>1.0992712178999999</v>
      </c>
      <c r="G77" s="442">
        <v>7.4839989131932185</v>
      </c>
      <c r="H77" s="442">
        <v>4.3177386327317322</v>
      </c>
    </row>
    <row r="78" spans="1:8">
      <c r="A78" s="440"/>
    </row>
    <row r="79" spans="1:8">
      <c r="A79" s="440"/>
    </row>
    <row r="80" spans="1:8">
      <c r="A80" s="440"/>
    </row>
    <row r="81" spans="1:1">
      <c r="A81" s="440"/>
    </row>
    <row r="82" spans="1:1">
      <c r="A82" s="440"/>
    </row>
    <row r="83" spans="1:1">
      <c r="A83" s="440"/>
    </row>
    <row r="84" spans="1:1">
      <c r="A84" s="440"/>
    </row>
    <row r="85" spans="1:1">
      <c r="A85" s="440"/>
    </row>
    <row r="86" spans="1:1">
      <c r="A86" s="440"/>
    </row>
    <row r="87" spans="1:1">
      <c r="A87" s="440"/>
    </row>
    <row r="88" spans="1:1">
      <c r="A88" s="440"/>
    </row>
    <row r="89" spans="1:1">
      <c r="A89" s="440"/>
    </row>
    <row r="90" spans="1:1">
      <c r="A90" s="440"/>
    </row>
    <row r="91" spans="1:1">
      <c r="A91" s="440"/>
    </row>
    <row r="92" spans="1:1">
      <c r="A92" s="440"/>
    </row>
    <row r="93" spans="1:1">
      <c r="A93" s="440"/>
    </row>
    <row r="94" spans="1:1">
      <c r="A94" s="440"/>
    </row>
    <row r="95" spans="1:1">
      <c r="A95" s="440"/>
    </row>
    <row r="96" spans="1:1">
      <c r="A96" s="440"/>
    </row>
    <row r="97" spans="1:1">
      <c r="A97" s="440"/>
    </row>
    <row r="98" spans="1:1">
      <c r="A98" s="440"/>
    </row>
    <row r="99" spans="1:1">
      <c r="A99" s="440"/>
    </row>
    <row r="100" spans="1:1">
      <c r="A100" s="440"/>
    </row>
    <row r="101" spans="1:1">
      <c r="A101" s="440"/>
    </row>
    <row r="102" spans="1:1">
      <c r="A102" s="440"/>
    </row>
    <row r="103" spans="1:1">
      <c r="A103" s="440"/>
    </row>
    <row r="104" spans="1:1">
      <c r="A104" s="440"/>
    </row>
    <row r="105" spans="1:1">
      <c r="A105" s="440"/>
    </row>
    <row r="106" spans="1:1">
      <c r="A106" s="440"/>
    </row>
    <row r="107" spans="1:1">
      <c r="A107" s="440"/>
    </row>
    <row r="108" spans="1:1">
      <c r="A108" s="440"/>
    </row>
    <row r="109" spans="1:1">
      <c r="A109" s="440"/>
    </row>
    <row r="110" spans="1:1">
      <c r="A110" s="440"/>
    </row>
    <row r="111" spans="1:1">
      <c r="A111" s="440"/>
    </row>
    <row r="112" spans="1:1">
      <c r="A112" s="440"/>
    </row>
    <row r="113" spans="1:1">
      <c r="A113" s="440"/>
    </row>
    <row r="114" spans="1:1">
      <c r="A114" s="440"/>
    </row>
    <row r="115" spans="1:1">
      <c r="A115" s="440"/>
    </row>
    <row r="116" spans="1:1">
      <c r="A116" s="440"/>
    </row>
    <row r="117" spans="1:1">
      <c r="A117" s="440"/>
    </row>
    <row r="118" spans="1:1">
      <c r="A118" s="440"/>
    </row>
    <row r="119" spans="1:1">
      <c r="A119" s="440"/>
    </row>
    <row r="120" spans="1:1">
      <c r="A120" s="440"/>
    </row>
    <row r="121" spans="1:1">
      <c r="A121" s="440"/>
    </row>
    <row r="122" spans="1:1">
      <c r="A122" s="440"/>
    </row>
    <row r="123" spans="1:1">
      <c r="A123" s="440"/>
    </row>
    <row r="124" spans="1:1">
      <c r="A124" s="440"/>
    </row>
    <row r="125" spans="1:1">
      <c r="A125" s="440"/>
    </row>
    <row r="126" spans="1:1">
      <c r="A126" s="440"/>
    </row>
    <row r="127" spans="1:1">
      <c r="A127" s="440"/>
    </row>
    <row r="128" spans="1:1">
      <c r="A128" s="440"/>
    </row>
    <row r="129" spans="1:1">
      <c r="A129" s="440"/>
    </row>
    <row r="130" spans="1:1">
      <c r="A130" s="440"/>
    </row>
    <row r="131" spans="1:1">
      <c r="A131" s="440"/>
    </row>
    <row r="132" spans="1:1">
      <c r="A132" s="440"/>
    </row>
    <row r="133" spans="1:1">
      <c r="A133" s="440"/>
    </row>
    <row r="134" spans="1:1">
      <c r="A134" s="440"/>
    </row>
    <row r="135" spans="1:1">
      <c r="A135" s="440"/>
    </row>
    <row r="136" spans="1:1">
      <c r="A136" s="440"/>
    </row>
    <row r="137" spans="1:1">
      <c r="A137" s="440"/>
    </row>
    <row r="138" spans="1:1">
      <c r="A138" s="440"/>
    </row>
    <row r="139" spans="1:1">
      <c r="A139" s="440"/>
    </row>
    <row r="140" spans="1:1">
      <c r="A140" s="440"/>
    </row>
    <row r="141" spans="1:1">
      <c r="A141" s="440"/>
    </row>
    <row r="142" spans="1:1">
      <c r="A142" s="440"/>
    </row>
    <row r="143" spans="1:1">
      <c r="A143" s="440"/>
    </row>
    <row r="144" spans="1:1">
      <c r="A144" s="440"/>
    </row>
    <row r="145" spans="1:1">
      <c r="A145" s="440"/>
    </row>
    <row r="146" spans="1:1">
      <c r="A146" s="440"/>
    </row>
    <row r="147" spans="1:1">
      <c r="A147" s="440"/>
    </row>
    <row r="148" spans="1:1">
      <c r="A148" s="440"/>
    </row>
    <row r="149" spans="1:1">
      <c r="A149" s="440"/>
    </row>
    <row r="150" spans="1:1">
      <c r="A150" s="440"/>
    </row>
    <row r="151" spans="1:1">
      <c r="A151" s="440"/>
    </row>
    <row r="152" spans="1:1">
      <c r="A152" s="440"/>
    </row>
    <row r="153" spans="1:1">
      <c r="A153" s="440"/>
    </row>
    <row r="154" spans="1:1">
      <c r="A154" s="440"/>
    </row>
    <row r="155" spans="1:1">
      <c r="A155" s="440"/>
    </row>
    <row r="156" spans="1:1">
      <c r="A156" s="440"/>
    </row>
    <row r="157" spans="1:1">
      <c r="A157" s="440"/>
    </row>
    <row r="158" spans="1:1">
      <c r="A158" s="440"/>
    </row>
    <row r="159" spans="1:1">
      <c r="A159" s="440"/>
    </row>
    <row r="160" spans="1:1">
      <c r="A160" s="440"/>
    </row>
    <row r="161" spans="1:1">
      <c r="A161" s="440"/>
    </row>
    <row r="162" spans="1:1">
      <c r="A162" s="440"/>
    </row>
    <row r="163" spans="1:1">
      <c r="A163" s="440"/>
    </row>
  </sheetData>
  <hyperlinks>
    <hyperlink ref="C1" location="Jegyzék_index!A1" display="Vissza a jegyzékre / Return to the Index" xr:uid="{29EC5008-D828-4452-95FB-B2675D5BFF67}"/>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F9A4-18A6-49F7-B829-F6A2FE157AF4}">
  <sheetPr codeName="Sheet68"/>
  <dimension ref="A1:CB58"/>
  <sheetViews>
    <sheetView showGridLines="0" zoomScale="75" zoomScaleNormal="75" workbookViewId="0"/>
  </sheetViews>
  <sheetFormatPr defaultRowHeight="15.75"/>
  <cols>
    <col min="1" max="1" width="13.140625" style="210" bestFit="1" customWidth="1"/>
    <col min="2" max="2" width="115.28515625" style="210" bestFit="1" customWidth="1"/>
    <col min="3" max="3" width="12.7109375" style="207" customWidth="1"/>
    <col min="4" max="4" width="18" style="207" customWidth="1"/>
    <col min="5" max="7" width="14.85546875" style="207" customWidth="1"/>
    <col min="8" max="80" width="9.140625" style="207"/>
    <col min="81" max="16384" width="9.140625" style="210"/>
  </cols>
  <sheetData>
    <row r="1" spans="1:7">
      <c r="A1" s="71" t="s">
        <v>61</v>
      </c>
      <c r="B1" s="250" t="s">
        <v>1080</v>
      </c>
      <c r="C1" s="11" t="s">
        <v>646</v>
      </c>
    </row>
    <row r="2" spans="1:7">
      <c r="A2" s="71" t="s">
        <v>62</v>
      </c>
      <c r="B2" s="250" t="s">
        <v>1572</v>
      </c>
    </row>
    <row r="3" spans="1:7">
      <c r="A3" s="71" t="s">
        <v>43</v>
      </c>
      <c r="B3" s="210" t="s">
        <v>1203</v>
      </c>
    </row>
    <row r="4" spans="1:7">
      <c r="A4" s="71" t="s">
        <v>63</v>
      </c>
      <c r="B4" s="210" t="s">
        <v>1203</v>
      </c>
    </row>
    <row r="5" spans="1:7">
      <c r="A5" s="75" t="s">
        <v>64</v>
      </c>
      <c r="B5" s="432"/>
    </row>
    <row r="6" spans="1:7">
      <c r="A6" s="75" t="s">
        <v>65</v>
      </c>
    </row>
    <row r="7" spans="1:7" ht="83.25" customHeight="1">
      <c r="D7" s="218" t="s">
        <v>1081</v>
      </c>
      <c r="E7" s="218" t="s">
        <v>1082</v>
      </c>
      <c r="F7" s="218" t="s">
        <v>1083</v>
      </c>
      <c r="G7" s="218" t="s">
        <v>1084</v>
      </c>
    </row>
    <row r="8" spans="1:7" ht="78.75">
      <c r="C8" s="217"/>
      <c r="D8" s="218" t="s">
        <v>1085</v>
      </c>
      <c r="E8" s="218" t="s">
        <v>1086</v>
      </c>
      <c r="F8" s="218" t="s">
        <v>1087</v>
      </c>
      <c r="G8" s="218" t="s">
        <v>1088</v>
      </c>
    </row>
    <row r="9" spans="1:7">
      <c r="C9" s="378">
        <v>40908</v>
      </c>
      <c r="D9" s="379">
        <v>28</v>
      </c>
      <c r="E9" s="379"/>
      <c r="F9" s="379">
        <v>19.063705503454901</v>
      </c>
    </row>
    <row r="10" spans="1:7">
      <c r="C10" s="378">
        <v>40999</v>
      </c>
      <c r="D10" s="379">
        <v>20</v>
      </c>
      <c r="E10" s="379"/>
      <c r="F10" s="379">
        <v>20</v>
      </c>
    </row>
    <row r="11" spans="1:7">
      <c r="C11" s="378">
        <v>41090</v>
      </c>
      <c r="D11" s="379">
        <v>21</v>
      </c>
      <c r="E11" s="379"/>
      <c r="F11" s="379">
        <v>22.558102862167999</v>
      </c>
    </row>
    <row r="12" spans="1:7">
      <c r="C12" s="378">
        <v>41182</v>
      </c>
      <c r="D12" s="379">
        <v>17</v>
      </c>
      <c r="E12" s="379"/>
      <c r="F12" s="379">
        <v>14</v>
      </c>
    </row>
    <row r="13" spans="1:7">
      <c r="C13" s="378">
        <v>41274</v>
      </c>
      <c r="D13" s="379">
        <v>23.1172372307994</v>
      </c>
      <c r="E13" s="379"/>
      <c r="F13" s="379">
        <v>20.170586510425501</v>
      </c>
    </row>
    <row r="14" spans="1:7">
      <c r="C14" s="378">
        <v>41364</v>
      </c>
      <c r="D14" s="379">
        <v>17</v>
      </c>
      <c r="E14" s="379"/>
      <c r="F14" s="379">
        <v>17</v>
      </c>
    </row>
    <row r="15" spans="1:7">
      <c r="C15" s="378">
        <v>41455</v>
      </c>
      <c r="D15" s="379">
        <v>29</v>
      </c>
      <c r="E15" s="379"/>
      <c r="F15" s="379">
        <v>20.6541596099309</v>
      </c>
    </row>
    <row r="16" spans="1:7">
      <c r="C16" s="378">
        <v>41547</v>
      </c>
      <c r="D16" s="379">
        <v>24</v>
      </c>
      <c r="E16" s="379"/>
      <c r="F16" s="379">
        <v>23</v>
      </c>
    </row>
    <row r="17" spans="3:6">
      <c r="C17" s="378">
        <v>41639</v>
      </c>
      <c r="D17" s="379">
        <v>21</v>
      </c>
      <c r="E17" s="379"/>
      <c r="F17" s="379">
        <v>20.773377083471001</v>
      </c>
    </row>
    <row r="18" spans="3:6">
      <c r="C18" s="378">
        <v>41729</v>
      </c>
      <c r="D18" s="379">
        <v>24</v>
      </c>
      <c r="E18" s="379"/>
      <c r="F18" s="379">
        <v>18</v>
      </c>
    </row>
    <row r="19" spans="3:6">
      <c r="C19" s="378">
        <v>41820</v>
      </c>
      <c r="D19" s="379">
        <v>32</v>
      </c>
      <c r="E19" s="379"/>
      <c r="F19" s="379">
        <v>19.078085739498999</v>
      </c>
    </row>
    <row r="20" spans="3:6">
      <c r="C20" s="378">
        <v>41912</v>
      </c>
      <c r="D20" s="379">
        <v>24</v>
      </c>
      <c r="E20" s="379"/>
      <c r="F20" s="379">
        <v>20</v>
      </c>
    </row>
    <row r="21" spans="3:6">
      <c r="C21" s="378">
        <v>42004</v>
      </c>
      <c r="D21" s="379">
        <v>28</v>
      </c>
      <c r="E21" s="379"/>
      <c r="F21" s="379">
        <v>19.963908279814699</v>
      </c>
    </row>
    <row r="22" spans="3:6">
      <c r="C22" s="378">
        <v>42094</v>
      </c>
      <c r="D22" s="379">
        <v>35</v>
      </c>
      <c r="E22" s="379"/>
      <c r="F22" s="379">
        <v>27</v>
      </c>
    </row>
    <row r="23" spans="3:6">
      <c r="C23" s="378">
        <v>42185</v>
      </c>
      <c r="D23" s="379">
        <v>46</v>
      </c>
      <c r="E23" s="379"/>
      <c r="F23" s="379">
        <v>23.780422925915399</v>
      </c>
    </row>
    <row r="24" spans="3:6">
      <c r="C24" s="378">
        <v>42277</v>
      </c>
      <c r="D24" s="379">
        <v>38</v>
      </c>
      <c r="E24" s="379"/>
      <c r="F24" s="379">
        <v>18</v>
      </c>
    </row>
    <row r="25" spans="3:6">
      <c r="C25" s="378">
        <v>42369</v>
      </c>
      <c r="D25" s="379">
        <v>45</v>
      </c>
      <c r="E25" s="379"/>
      <c r="F25" s="379">
        <v>22.253241858033299</v>
      </c>
    </row>
    <row r="26" spans="3:6">
      <c r="C26" s="378">
        <v>42460</v>
      </c>
      <c r="D26" s="379">
        <v>36</v>
      </c>
      <c r="E26" s="379"/>
      <c r="F26" s="379">
        <v>25</v>
      </c>
    </row>
    <row r="27" spans="3:6">
      <c r="C27" s="378">
        <v>42551</v>
      </c>
      <c r="D27" s="379">
        <v>42</v>
      </c>
      <c r="E27" s="379"/>
      <c r="F27" s="379">
        <v>23.156320681602001</v>
      </c>
    </row>
    <row r="28" spans="3:6">
      <c r="C28" s="378">
        <v>42643</v>
      </c>
      <c r="D28" s="379">
        <v>43</v>
      </c>
      <c r="E28" s="379"/>
      <c r="F28" s="379">
        <v>25</v>
      </c>
    </row>
    <row r="29" spans="3:6">
      <c r="C29" s="378">
        <v>42735</v>
      </c>
      <c r="D29" s="379">
        <v>41</v>
      </c>
      <c r="E29" s="379"/>
      <c r="F29" s="379">
        <v>25.4734482553399</v>
      </c>
    </row>
    <row r="30" spans="3:6">
      <c r="C30" s="378">
        <v>42825</v>
      </c>
      <c r="D30" s="379">
        <v>38</v>
      </c>
      <c r="E30" s="379"/>
      <c r="F30" s="379">
        <v>24</v>
      </c>
    </row>
    <row r="31" spans="3:6">
      <c r="C31" s="378">
        <v>42916</v>
      </c>
      <c r="D31" s="379">
        <v>46</v>
      </c>
      <c r="E31" s="379"/>
      <c r="F31" s="379">
        <v>23.9857007954447</v>
      </c>
    </row>
    <row r="32" spans="3:6">
      <c r="C32" s="378">
        <v>43008</v>
      </c>
      <c r="D32" s="207">
        <v>41</v>
      </c>
      <c r="F32" s="207">
        <v>26</v>
      </c>
    </row>
    <row r="33" spans="3:7">
      <c r="C33" s="378">
        <v>43100</v>
      </c>
      <c r="D33" s="207">
        <v>39</v>
      </c>
      <c r="F33" s="207">
        <v>29</v>
      </c>
    </row>
    <row r="34" spans="3:7">
      <c r="C34" s="378">
        <v>43190</v>
      </c>
      <c r="D34" s="207">
        <v>39</v>
      </c>
      <c r="E34" s="207">
        <v>3</v>
      </c>
      <c r="F34" s="207">
        <v>29</v>
      </c>
      <c r="G34" s="207">
        <v>1</v>
      </c>
    </row>
    <row r="35" spans="3:7">
      <c r="C35" s="378">
        <v>43281</v>
      </c>
      <c r="D35" s="207">
        <v>41</v>
      </c>
      <c r="E35" s="207">
        <v>7</v>
      </c>
      <c r="F35" s="207">
        <v>28</v>
      </c>
      <c r="G35" s="207">
        <v>3</v>
      </c>
    </row>
    <row r="36" spans="3:7">
      <c r="C36" s="378">
        <v>43373</v>
      </c>
      <c r="D36" s="207">
        <v>47</v>
      </c>
      <c r="E36" s="207">
        <v>4</v>
      </c>
      <c r="F36" s="207">
        <v>27</v>
      </c>
      <c r="G36" s="207">
        <v>3</v>
      </c>
    </row>
    <row r="37" spans="3:7">
      <c r="C37" s="378">
        <v>43465</v>
      </c>
      <c r="D37" s="433">
        <v>53</v>
      </c>
      <c r="E37" s="207">
        <v>5</v>
      </c>
      <c r="F37" s="207">
        <v>29</v>
      </c>
      <c r="G37" s="207">
        <v>3</v>
      </c>
    </row>
    <row r="38" spans="3:7">
      <c r="C38" s="378">
        <v>43496</v>
      </c>
      <c r="D38" s="207">
        <v>54</v>
      </c>
      <c r="E38" s="207">
        <v>8</v>
      </c>
      <c r="F38" s="207">
        <v>25</v>
      </c>
      <c r="G38" s="207">
        <v>6</v>
      </c>
    </row>
    <row r="39" spans="3:7">
      <c r="C39" s="378">
        <v>43524</v>
      </c>
      <c r="D39" s="207">
        <v>41</v>
      </c>
      <c r="E39" s="207">
        <v>8</v>
      </c>
      <c r="F39" s="207">
        <v>24</v>
      </c>
      <c r="G39" s="207">
        <v>6</v>
      </c>
    </row>
    <row r="40" spans="3:7">
      <c r="C40" s="378">
        <v>43555</v>
      </c>
      <c r="D40" s="207">
        <v>38</v>
      </c>
      <c r="E40" s="207">
        <v>5</v>
      </c>
      <c r="F40" s="207">
        <v>25</v>
      </c>
      <c r="G40" s="207">
        <v>4</v>
      </c>
    </row>
    <row r="41" spans="3:7">
      <c r="C41" s="378">
        <v>43585</v>
      </c>
      <c r="D41" s="207">
        <v>48</v>
      </c>
      <c r="E41" s="207">
        <v>6</v>
      </c>
      <c r="F41" s="207">
        <v>23</v>
      </c>
      <c r="G41" s="207">
        <v>3</v>
      </c>
    </row>
    <row r="42" spans="3:7">
      <c r="C42" s="378">
        <v>43616</v>
      </c>
      <c r="D42" s="207">
        <v>42</v>
      </c>
      <c r="E42" s="207">
        <v>5</v>
      </c>
      <c r="F42" s="207">
        <v>24</v>
      </c>
      <c r="G42" s="207">
        <v>7</v>
      </c>
    </row>
    <row r="43" spans="3:7">
      <c r="C43" s="378">
        <v>43646</v>
      </c>
      <c r="D43" s="207">
        <v>40</v>
      </c>
      <c r="E43" s="207">
        <v>5</v>
      </c>
      <c r="F43" s="207">
        <v>25</v>
      </c>
      <c r="G43" s="207">
        <v>4</v>
      </c>
    </row>
    <row r="44" spans="3:7">
      <c r="C44" s="378">
        <v>43677</v>
      </c>
      <c r="D44" s="207">
        <v>39</v>
      </c>
      <c r="E44" s="207">
        <v>8</v>
      </c>
      <c r="F44" s="207">
        <v>25</v>
      </c>
      <c r="G44" s="207">
        <v>4</v>
      </c>
    </row>
    <row r="45" spans="3:7">
      <c r="C45" s="378">
        <v>43708</v>
      </c>
      <c r="D45" s="207">
        <v>46</v>
      </c>
      <c r="E45" s="207">
        <v>12</v>
      </c>
      <c r="F45" s="207">
        <v>23</v>
      </c>
      <c r="G45" s="207">
        <v>2</v>
      </c>
    </row>
    <row r="46" spans="3:7">
      <c r="C46" s="378">
        <v>43738</v>
      </c>
      <c r="D46" s="433">
        <v>45</v>
      </c>
      <c r="E46" s="207">
        <v>6</v>
      </c>
      <c r="F46" s="207">
        <v>24</v>
      </c>
      <c r="G46" s="207">
        <v>4</v>
      </c>
    </row>
    <row r="47" spans="3:7">
      <c r="C47" s="378">
        <v>43769</v>
      </c>
      <c r="D47" s="207">
        <v>40</v>
      </c>
      <c r="E47" s="207">
        <v>13</v>
      </c>
      <c r="F47" s="207">
        <v>22</v>
      </c>
      <c r="G47" s="207">
        <v>4</v>
      </c>
    </row>
    <row r="48" spans="3:7">
      <c r="C48" s="378">
        <v>43799</v>
      </c>
      <c r="D48" s="207">
        <v>43</v>
      </c>
      <c r="E48" s="207">
        <v>13</v>
      </c>
      <c r="F48" s="207">
        <v>22</v>
      </c>
      <c r="G48" s="207">
        <v>9</v>
      </c>
    </row>
    <row r="49" spans="3:7">
      <c r="C49" s="378">
        <v>43830</v>
      </c>
      <c r="D49" s="433">
        <v>45</v>
      </c>
      <c r="E49" s="207">
        <v>14</v>
      </c>
      <c r="F49" s="207">
        <v>27</v>
      </c>
      <c r="G49" s="207">
        <v>14</v>
      </c>
    </row>
    <row r="50" spans="3:7">
      <c r="C50" s="378">
        <v>43861</v>
      </c>
      <c r="D50" s="207">
        <v>49</v>
      </c>
      <c r="E50" s="207">
        <v>10</v>
      </c>
      <c r="F50" s="207">
        <v>23</v>
      </c>
      <c r="G50" s="207">
        <v>5</v>
      </c>
    </row>
    <row r="51" spans="3:7">
      <c r="C51" s="378">
        <v>43890</v>
      </c>
      <c r="D51" s="207">
        <v>45</v>
      </c>
      <c r="E51" s="207">
        <v>6</v>
      </c>
      <c r="F51" s="207">
        <v>23</v>
      </c>
      <c r="G51" s="207">
        <v>8</v>
      </c>
    </row>
    <row r="52" spans="3:7">
      <c r="C52" s="378">
        <v>43921</v>
      </c>
      <c r="D52" s="207">
        <v>27</v>
      </c>
      <c r="E52" s="207">
        <v>12</v>
      </c>
      <c r="F52" s="207">
        <v>29</v>
      </c>
      <c r="G52" s="207">
        <v>9</v>
      </c>
    </row>
    <row r="53" spans="3:7">
      <c r="C53" s="378">
        <v>43951</v>
      </c>
      <c r="D53" s="207">
        <v>35</v>
      </c>
      <c r="E53" s="207">
        <v>0</v>
      </c>
      <c r="F53" s="207">
        <v>29</v>
      </c>
      <c r="G53" s="207">
        <v>4</v>
      </c>
    </row>
    <row r="54" spans="3:7">
      <c r="C54" s="378">
        <v>43982</v>
      </c>
      <c r="D54" s="207">
        <v>30</v>
      </c>
      <c r="E54" s="207">
        <v>7</v>
      </c>
      <c r="F54" s="207">
        <v>23</v>
      </c>
      <c r="G54" s="207">
        <v>5</v>
      </c>
    </row>
    <row r="55" spans="3:7">
      <c r="C55" s="378">
        <v>44012</v>
      </c>
      <c r="D55" s="207">
        <v>33</v>
      </c>
      <c r="E55" s="207">
        <v>12</v>
      </c>
      <c r="F55" s="207">
        <v>23</v>
      </c>
      <c r="G55" s="207">
        <v>4</v>
      </c>
    </row>
    <row r="56" spans="3:7">
      <c r="C56" s="378">
        <v>44043</v>
      </c>
      <c r="D56" s="207">
        <v>29</v>
      </c>
      <c r="E56" s="207">
        <v>10</v>
      </c>
      <c r="F56" s="207">
        <v>26</v>
      </c>
      <c r="G56" s="207">
        <v>9</v>
      </c>
    </row>
    <row r="57" spans="3:7">
      <c r="C57" s="378">
        <v>44074</v>
      </c>
      <c r="D57" s="207">
        <v>27</v>
      </c>
      <c r="E57" s="207">
        <v>3</v>
      </c>
      <c r="F57" s="207">
        <v>22</v>
      </c>
      <c r="G57" s="207">
        <v>5</v>
      </c>
    </row>
    <row r="58" spans="3:7">
      <c r="C58" s="378">
        <v>44104</v>
      </c>
      <c r="D58" s="207">
        <v>29</v>
      </c>
      <c r="E58" s="207">
        <v>5</v>
      </c>
      <c r="F58" s="207">
        <v>21</v>
      </c>
      <c r="G58" s="207">
        <v>5</v>
      </c>
    </row>
  </sheetData>
  <hyperlinks>
    <hyperlink ref="C1" location="Jegyzék_index!A1" display="Vissza a jegyzékre / Return to the Index" xr:uid="{C4700917-DDA2-4409-8274-2C0A14B65B3B}"/>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241D7-5D55-4478-AD7A-EB32A473F31D}">
  <dimension ref="A1:O87"/>
  <sheetViews>
    <sheetView showGridLines="0" zoomScale="75" zoomScaleNormal="75" workbookViewId="0"/>
  </sheetViews>
  <sheetFormatPr defaultRowHeight="15.75"/>
  <cols>
    <col min="1" max="1" width="13.42578125" style="421" customWidth="1"/>
    <col min="2" max="2" width="105.7109375" style="421" customWidth="1"/>
    <col min="3" max="4" width="10.85546875" style="421" customWidth="1"/>
    <col min="5" max="5" width="19.140625" style="421" customWidth="1"/>
    <col min="6" max="6" width="25.7109375" style="421" customWidth="1"/>
    <col min="7" max="16384" width="9.140625" style="421"/>
  </cols>
  <sheetData>
    <row r="1" spans="1:8">
      <c r="A1" s="43" t="s">
        <v>61</v>
      </c>
      <c r="B1" s="420" t="s">
        <v>590</v>
      </c>
      <c r="C1" s="11" t="s">
        <v>646</v>
      </c>
    </row>
    <row r="2" spans="1:8">
      <c r="A2" s="43" t="s">
        <v>62</v>
      </c>
      <c r="B2" s="420" t="s">
        <v>1665</v>
      </c>
      <c r="C2" s="84"/>
    </row>
    <row r="3" spans="1:8">
      <c r="A3" s="43" t="s">
        <v>43</v>
      </c>
      <c r="B3" s="84" t="s">
        <v>335</v>
      </c>
      <c r="C3" s="84"/>
    </row>
    <row r="4" spans="1:8">
      <c r="A4" s="43" t="s">
        <v>63</v>
      </c>
      <c r="B4" s="84" t="s">
        <v>1207</v>
      </c>
      <c r="C4" s="84"/>
    </row>
    <row r="5" spans="1:8">
      <c r="A5" s="48" t="s">
        <v>64</v>
      </c>
      <c r="B5" s="84" t="s">
        <v>336</v>
      </c>
      <c r="C5" s="84"/>
    </row>
    <row r="6" spans="1:8">
      <c r="A6" s="48" t="s">
        <v>65</v>
      </c>
      <c r="B6" s="84" t="s">
        <v>350</v>
      </c>
      <c r="C6" s="84"/>
    </row>
    <row r="8" spans="1:8" ht="31.5">
      <c r="D8" s="422"/>
      <c r="E8" s="423" t="s">
        <v>341</v>
      </c>
      <c r="F8" s="423" t="s">
        <v>411</v>
      </c>
    </row>
    <row r="9" spans="1:8" ht="31.5">
      <c r="D9" s="422"/>
      <c r="E9" s="383" t="s">
        <v>59</v>
      </c>
      <c r="F9" s="383" t="s">
        <v>60</v>
      </c>
    </row>
    <row r="10" spans="1:8">
      <c r="C10" s="382" t="s">
        <v>95</v>
      </c>
      <c r="D10" s="382" t="s">
        <v>57</v>
      </c>
      <c r="E10" s="424">
        <v>6.3352202249689915</v>
      </c>
      <c r="F10" s="424">
        <v>12.140333589247124</v>
      </c>
      <c r="G10" s="425"/>
      <c r="H10" s="426"/>
    </row>
    <row r="11" spans="1:8">
      <c r="C11" s="382" t="s">
        <v>370</v>
      </c>
      <c r="D11" s="382" t="s">
        <v>408</v>
      </c>
      <c r="E11" s="424">
        <v>6.2847258199984335</v>
      </c>
      <c r="F11" s="424">
        <v>11.388162158317543</v>
      </c>
      <c r="G11" s="425"/>
      <c r="H11" s="426"/>
    </row>
    <row r="12" spans="1:8">
      <c r="C12" s="382" t="s">
        <v>46</v>
      </c>
      <c r="D12" s="382" t="s">
        <v>29</v>
      </c>
      <c r="E12" s="424">
        <v>7.1110794953645167</v>
      </c>
      <c r="F12" s="424">
        <v>11.840152134371438</v>
      </c>
      <c r="G12" s="425"/>
      <c r="H12" s="426"/>
    </row>
    <row r="13" spans="1:8">
      <c r="C13" s="382" t="s">
        <v>47</v>
      </c>
      <c r="D13" s="382" t="s">
        <v>30</v>
      </c>
      <c r="E13" s="424">
        <v>6.8154575825867569</v>
      </c>
      <c r="F13" s="424">
        <v>12.71408228536829</v>
      </c>
      <c r="G13" s="425"/>
      <c r="H13" s="426"/>
    </row>
    <row r="14" spans="1:8">
      <c r="C14" s="382" t="s">
        <v>96</v>
      </c>
      <c r="D14" s="382" t="s">
        <v>58</v>
      </c>
      <c r="E14" s="424">
        <v>7.4842132594780768</v>
      </c>
      <c r="F14" s="424">
        <v>12.301018709555406</v>
      </c>
      <c r="G14" s="425"/>
      <c r="H14" s="426"/>
    </row>
    <row r="15" spans="1:8">
      <c r="C15" s="382" t="s">
        <v>403</v>
      </c>
      <c r="D15" s="382" t="s">
        <v>409</v>
      </c>
      <c r="E15" s="424">
        <v>7.8571566915988731</v>
      </c>
      <c r="F15" s="424">
        <v>12.447810138661023</v>
      </c>
      <c r="G15" s="425"/>
      <c r="H15" s="426"/>
    </row>
    <row r="16" spans="1:8">
      <c r="C16" s="382" t="s">
        <v>46</v>
      </c>
      <c r="D16" s="382" t="s">
        <v>29</v>
      </c>
      <c r="E16" s="424">
        <v>7.3930877790907541</v>
      </c>
      <c r="F16" s="424">
        <v>12.641588898162654</v>
      </c>
      <c r="G16" s="425"/>
      <c r="H16" s="426"/>
    </row>
    <row r="17" spans="3:8">
      <c r="C17" s="382" t="s">
        <v>47</v>
      </c>
      <c r="D17" s="382" t="s">
        <v>30</v>
      </c>
      <c r="E17" s="424">
        <v>7.4821552665125965</v>
      </c>
      <c r="F17" s="424">
        <v>11.71002737438779</v>
      </c>
      <c r="G17" s="425"/>
      <c r="H17" s="426"/>
    </row>
    <row r="18" spans="3:8">
      <c r="C18" s="382" t="s">
        <v>97</v>
      </c>
      <c r="D18" s="382" t="s">
        <v>48</v>
      </c>
      <c r="E18" s="424">
        <v>6.895754982823604</v>
      </c>
      <c r="F18" s="424">
        <v>14.006232468588967</v>
      </c>
      <c r="G18" s="425"/>
      <c r="H18" s="426"/>
    </row>
    <row r="19" spans="3:8">
      <c r="C19" s="382" t="s">
        <v>369</v>
      </c>
      <c r="D19" s="382" t="s">
        <v>388</v>
      </c>
      <c r="E19" s="424">
        <v>7.1854044553978049</v>
      </c>
      <c r="F19" s="424">
        <v>14.420016169592586</v>
      </c>
      <c r="G19" s="425"/>
      <c r="H19" s="426"/>
    </row>
    <row r="20" spans="3:8">
      <c r="C20" s="382" t="s">
        <v>46</v>
      </c>
      <c r="D20" s="382" t="s">
        <v>29</v>
      </c>
      <c r="E20" s="424">
        <v>8.0683759399211574</v>
      </c>
      <c r="F20" s="424">
        <v>14.557226076023174</v>
      </c>
      <c r="G20" s="425"/>
      <c r="H20" s="426"/>
    </row>
    <row r="21" spans="3:8">
      <c r="C21" s="382" t="s">
        <v>47</v>
      </c>
      <c r="D21" s="382" t="s">
        <v>30</v>
      </c>
      <c r="E21" s="424">
        <v>9.7281932952635604</v>
      </c>
      <c r="F21" s="424">
        <v>16.135353710559414</v>
      </c>
      <c r="G21" s="425"/>
      <c r="H21" s="426"/>
    </row>
    <row r="22" spans="3:8">
      <c r="C22" s="382" t="s">
        <v>98</v>
      </c>
      <c r="D22" s="382" t="s">
        <v>27</v>
      </c>
      <c r="E22" s="424">
        <v>10.40026632268361</v>
      </c>
      <c r="F22" s="424">
        <v>14.535771071176978</v>
      </c>
      <c r="G22" s="425"/>
      <c r="H22" s="426"/>
    </row>
    <row r="23" spans="3:8">
      <c r="C23" s="382" t="s">
        <v>390</v>
      </c>
      <c r="D23" s="382" t="s">
        <v>389</v>
      </c>
      <c r="E23" s="424">
        <v>10.115779079946176</v>
      </c>
      <c r="F23" s="424">
        <v>15.456234253272525</v>
      </c>
      <c r="G23" s="425"/>
      <c r="H23" s="426"/>
    </row>
    <row r="24" spans="3:8">
      <c r="C24" s="382" t="s">
        <v>46</v>
      </c>
      <c r="D24" s="382" t="s">
        <v>29</v>
      </c>
      <c r="E24" s="424">
        <v>11.192425004707813</v>
      </c>
      <c r="F24" s="424">
        <v>14.06723751031805</v>
      </c>
      <c r="G24" s="425"/>
      <c r="H24" s="426"/>
    </row>
    <row r="25" spans="3:8">
      <c r="C25" s="382" t="s">
        <v>47</v>
      </c>
      <c r="D25" s="382" t="s">
        <v>30</v>
      </c>
      <c r="E25" s="424">
        <v>11.018130038811323</v>
      </c>
      <c r="F25" s="424">
        <v>13.762988440597235</v>
      </c>
      <c r="G25" s="425"/>
      <c r="H25" s="426"/>
    </row>
    <row r="26" spans="3:8">
      <c r="C26" s="382" t="s">
        <v>93</v>
      </c>
      <c r="D26" s="427" t="s">
        <v>31</v>
      </c>
      <c r="E26" s="424">
        <v>10.639938014596154</v>
      </c>
      <c r="F26" s="424">
        <v>13.369465644683785</v>
      </c>
      <c r="G26" s="425"/>
      <c r="H26" s="426"/>
    </row>
    <row r="27" spans="3:8">
      <c r="C27" s="382" t="s">
        <v>367</v>
      </c>
      <c r="D27" s="427" t="s">
        <v>355</v>
      </c>
      <c r="E27" s="424">
        <v>11.406561640595701</v>
      </c>
      <c r="F27" s="424">
        <v>13.773934561541441</v>
      </c>
      <c r="G27" s="425"/>
      <c r="H27" s="426"/>
    </row>
    <row r="28" spans="3:8">
      <c r="C28" s="382" t="s">
        <v>46</v>
      </c>
      <c r="D28" s="427" t="s">
        <v>29</v>
      </c>
      <c r="E28" s="424">
        <v>10.562562523110087</v>
      </c>
      <c r="F28" s="424">
        <v>13.165709425335491</v>
      </c>
      <c r="G28" s="425"/>
      <c r="H28" s="426"/>
    </row>
    <row r="29" spans="3:8">
      <c r="C29" s="382" t="s">
        <v>47</v>
      </c>
      <c r="D29" s="427" t="s">
        <v>30</v>
      </c>
      <c r="E29" s="424">
        <v>9.5738815925142156</v>
      </c>
      <c r="F29" s="424">
        <v>11.694980292782603</v>
      </c>
      <c r="G29" s="425"/>
      <c r="H29" s="426"/>
    </row>
    <row r="30" spans="3:8">
      <c r="C30" s="382" t="s">
        <v>94</v>
      </c>
      <c r="D30" s="427" t="s">
        <v>32</v>
      </c>
      <c r="E30" s="424">
        <v>10.288261537010985</v>
      </c>
      <c r="F30" s="424">
        <v>11.827920213015485</v>
      </c>
      <c r="G30" s="425"/>
      <c r="H30" s="426"/>
    </row>
    <row r="31" spans="3:8">
      <c r="C31" s="382" t="s">
        <v>393</v>
      </c>
      <c r="D31" s="427" t="s">
        <v>356</v>
      </c>
      <c r="E31" s="424">
        <v>8.2578531226519036</v>
      </c>
      <c r="F31" s="424">
        <v>10.123193744096788</v>
      </c>
      <c r="G31" s="425"/>
      <c r="H31" s="426"/>
    </row>
    <row r="32" spans="3:8">
      <c r="C32" s="382" t="s">
        <v>46</v>
      </c>
      <c r="D32" s="427" t="s">
        <v>29</v>
      </c>
      <c r="E32" s="424">
        <v>7.4763113268931027</v>
      </c>
      <c r="F32" s="424">
        <v>11.217489080063221</v>
      </c>
      <c r="G32" s="425"/>
      <c r="H32" s="426"/>
    </row>
    <row r="33" spans="3:15">
      <c r="C33" s="382" t="s">
        <v>47</v>
      </c>
      <c r="D33" s="427" t="s">
        <v>30</v>
      </c>
      <c r="E33" s="424">
        <v>8.4118086952732742</v>
      </c>
      <c r="F33" s="424">
        <v>12.061325150485994</v>
      </c>
      <c r="G33" s="425"/>
      <c r="H33" s="426"/>
    </row>
    <row r="34" spans="3:15">
      <c r="C34" s="382" t="s">
        <v>91</v>
      </c>
      <c r="D34" s="427" t="s">
        <v>33</v>
      </c>
      <c r="E34" s="424">
        <v>8.0910485640751926</v>
      </c>
      <c r="F34" s="424">
        <v>12.20508297998453</v>
      </c>
      <c r="G34" s="425"/>
      <c r="H34" s="426"/>
    </row>
    <row r="35" spans="3:15">
      <c r="C35" s="382" t="s">
        <v>394</v>
      </c>
      <c r="D35" s="427" t="s">
        <v>357</v>
      </c>
      <c r="E35" s="424">
        <v>10.63923534271324</v>
      </c>
      <c r="F35" s="424">
        <v>10.794202015559373</v>
      </c>
      <c r="G35" s="425"/>
      <c r="H35" s="426"/>
    </row>
    <row r="36" spans="3:15">
      <c r="C36" s="382" t="s">
        <v>46</v>
      </c>
      <c r="D36" s="427" t="s">
        <v>29</v>
      </c>
      <c r="E36" s="424">
        <v>8.9116127546606059</v>
      </c>
      <c r="F36" s="424">
        <v>11.388048016122621</v>
      </c>
      <c r="G36" s="425"/>
      <c r="H36" s="426"/>
    </row>
    <row r="37" spans="3:15">
      <c r="C37" s="382" t="s">
        <v>47</v>
      </c>
      <c r="D37" s="427" t="s">
        <v>30</v>
      </c>
      <c r="E37" s="424">
        <v>9.0461290264798304</v>
      </c>
      <c r="F37" s="424">
        <v>10.565888678133849</v>
      </c>
      <c r="G37" s="425"/>
      <c r="H37" s="426"/>
    </row>
    <row r="38" spans="3:15">
      <c r="C38" s="382" t="s">
        <v>81</v>
      </c>
      <c r="D38" s="427" t="s">
        <v>34</v>
      </c>
      <c r="E38" s="424">
        <v>8.5239358155580867</v>
      </c>
      <c r="F38" s="424">
        <v>10.6152108148691</v>
      </c>
      <c r="G38" s="425"/>
      <c r="H38" s="426"/>
    </row>
    <row r="39" spans="3:15">
      <c r="C39" s="382" t="s">
        <v>395</v>
      </c>
      <c r="D39" s="427" t="s">
        <v>358</v>
      </c>
      <c r="E39" s="424">
        <v>7.9098468598777529</v>
      </c>
      <c r="F39" s="424">
        <v>11.753229487127827</v>
      </c>
      <c r="G39" s="425"/>
      <c r="H39" s="426"/>
    </row>
    <row r="40" spans="3:15">
      <c r="C40" s="382" t="s">
        <v>46</v>
      </c>
      <c r="D40" s="427" t="s">
        <v>29</v>
      </c>
      <c r="E40" s="424">
        <v>10.681130621444238</v>
      </c>
      <c r="F40" s="424">
        <v>10.531078802922664</v>
      </c>
      <c r="G40" s="425"/>
      <c r="H40" s="426"/>
    </row>
    <row r="41" spans="3:15">
      <c r="C41" s="382" t="s">
        <v>47</v>
      </c>
      <c r="D41" s="427" t="s">
        <v>30</v>
      </c>
      <c r="E41" s="424">
        <v>9.3144424020928014</v>
      </c>
      <c r="F41" s="424">
        <v>11.261565624261324</v>
      </c>
      <c r="G41" s="425"/>
      <c r="H41" s="426"/>
    </row>
    <row r="42" spans="3:15">
      <c r="C42" s="382" t="s">
        <v>82</v>
      </c>
      <c r="D42" s="427" t="s">
        <v>35</v>
      </c>
      <c r="E42" s="424">
        <v>9.4209705628516769</v>
      </c>
      <c r="F42" s="424">
        <v>9.2908811366299808</v>
      </c>
      <c r="G42" s="425"/>
      <c r="H42" s="426"/>
    </row>
    <row r="43" spans="3:15">
      <c r="C43" s="382" t="s">
        <v>396</v>
      </c>
      <c r="D43" s="427" t="s">
        <v>359</v>
      </c>
      <c r="E43" s="424">
        <v>9.4379931196402165</v>
      </c>
      <c r="F43" s="424">
        <v>8.3244118175679542</v>
      </c>
      <c r="G43" s="425"/>
      <c r="H43" s="426"/>
    </row>
    <row r="44" spans="3:15">
      <c r="C44" s="382" t="s">
        <v>46</v>
      </c>
      <c r="D44" s="427" t="s">
        <v>29</v>
      </c>
      <c r="E44" s="424">
        <v>8.2771658445246654</v>
      </c>
      <c r="F44" s="424">
        <v>6.1606705310119079</v>
      </c>
      <c r="G44" s="425"/>
      <c r="H44" s="426"/>
    </row>
    <row r="45" spans="3:15">
      <c r="C45" s="382" t="s">
        <v>47</v>
      </c>
      <c r="D45" s="427" t="s">
        <v>30</v>
      </c>
      <c r="E45" s="424">
        <v>7.2324879819791796</v>
      </c>
      <c r="F45" s="424">
        <v>5.35362933800074</v>
      </c>
      <c r="G45" s="425"/>
      <c r="H45" s="426"/>
    </row>
    <row r="46" spans="3:15">
      <c r="C46" s="382" t="s">
        <v>83</v>
      </c>
      <c r="D46" s="427" t="s">
        <v>36</v>
      </c>
      <c r="E46" s="424">
        <v>6.5856444692597202</v>
      </c>
      <c r="F46" s="424">
        <v>5.8233740961709088</v>
      </c>
      <c r="G46" s="425"/>
      <c r="H46" s="426"/>
    </row>
    <row r="47" spans="3:15">
      <c r="C47" s="382" t="s">
        <v>397</v>
      </c>
      <c r="D47" s="427" t="s">
        <v>360</v>
      </c>
      <c r="E47" s="424">
        <v>5.5686953912390234</v>
      </c>
      <c r="F47" s="424">
        <v>4.1246276731995044</v>
      </c>
      <c r="G47" s="425"/>
      <c r="H47" s="426"/>
    </row>
    <row r="48" spans="3:15">
      <c r="C48" s="382" t="s">
        <v>46</v>
      </c>
      <c r="D48" s="427" t="s">
        <v>29</v>
      </c>
      <c r="E48" s="424">
        <v>5.4625907891138805</v>
      </c>
      <c r="F48" s="424">
        <v>4.3519610757781955</v>
      </c>
      <c r="G48" s="425"/>
      <c r="H48" s="426"/>
      <c r="O48" s="428"/>
    </row>
    <row r="49" spans="3:15" s="429" customFormat="1">
      <c r="C49" s="382" t="s">
        <v>47</v>
      </c>
      <c r="D49" s="427" t="s">
        <v>30</v>
      </c>
      <c r="E49" s="424">
        <v>4.7400327403345113</v>
      </c>
      <c r="F49" s="424">
        <v>3.3874928430657913</v>
      </c>
      <c r="G49" s="425"/>
      <c r="H49" s="426"/>
      <c r="J49" s="421"/>
      <c r="O49" s="430"/>
    </row>
    <row r="50" spans="3:15" s="429" customFormat="1">
      <c r="C50" s="382" t="s">
        <v>84</v>
      </c>
      <c r="D50" s="427" t="s">
        <v>37</v>
      </c>
      <c r="E50" s="424">
        <v>4.0998466622072005</v>
      </c>
      <c r="F50" s="424">
        <v>3.0277365143764179</v>
      </c>
      <c r="G50" s="425"/>
      <c r="H50" s="426"/>
      <c r="J50" s="421"/>
    </row>
    <row r="51" spans="3:15" s="429" customFormat="1">
      <c r="C51" s="382" t="s">
        <v>398</v>
      </c>
      <c r="D51" s="427" t="s">
        <v>361</v>
      </c>
      <c r="E51" s="424">
        <v>3.5317685158828804</v>
      </c>
      <c r="F51" s="424">
        <v>3.3439642492534882</v>
      </c>
      <c r="G51" s="425"/>
      <c r="H51" s="426"/>
      <c r="J51" s="421"/>
    </row>
    <row r="52" spans="3:15" s="429" customFormat="1">
      <c r="C52" s="382" t="s">
        <v>46</v>
      </c>
      <c r="D52" s="427" t="s">
        <v>29</v>
      </c>
      <c r="E52" s="424">
        <v>3.1752326373395929</v>
      </c>
      <c r="F52" s="424">
        <v>2.875517933480114</v>
      </c>
      <c r="G52" s="425"/>
      <c r="H52" s="426"/>
      <c r="J52" s="421"/>
    </row>
    <row r="53" spans="3:15" s="429" customFormat="1">
      <c r="C53" s="382" t="s">
        <v>47</v>
      </c>
      <c r="D53" s="427" t="s">
        <v>30</v>
      </c>
      <c r="E53" s="424">
        <v>2.8673946416502258</v>
      </c>
      <c r="F53" s="424">
        <v>3.164031087413218</v>
      </c>
      <c r="G53" s="425"/>
      <c r="H53" s="426"/>
      <c r="J53" s="421"/>
    </row>
    <row r="54" spans="3:15" s="429" customFormat="1">
      <c r="C54" s="382" t="s">
        <v>85</v>
      </c>
      <c r="D54" s="427" t="s">
        <v>38</v>
      </c>
      <c r="E54" s="424">
        <v>3.0965978638229354</v>
      </c>
      <c r="F54" s="424">
        <v>2.8328896665246561</v>
      </c>
      <c r="G54" s="425"/>
      <c r="H54" s="426"/>
      <c r="J54" s="431"/>
    </row>
    <row r="55" spans="3:15" s="429" customFormat="1">
      <c r="C55" s="382" t="s">
        <v>399</v>
      </c>
      <c r="D55" s="427" t="s">
        <v>362</v>
      </c>
      <c r="E55" s="424">
        <v>2.8330821451273658</v>
      </c>
      <c r="F55" s="424">
        <v>2.6404121323810061</v>
      </c>
      <c r="G55" s="425"/>
      <c r="H55" s="426"/>
      <c r="J55" s="431"/>
    </row>
    <row r="56" spans="3:15" s="429" customFormat="1">
      <c r="C56" s="382" t="s">
        <v>46</v>
      </c>
      <c r="D56" s="427" t="s">
        <v>29</v>
      </c>
      <c r="E56" s="424">
        <v>2.6314123486619447</v>
      </c>
      <c r="F56" s="424">
        <v>2.7428369028025794</v>
      </c>
      <c r="G56" s="425"/>
      <c r="H56" s="426"/>
      <c r="J56" s="431"/>
    </row>
    <row r="57" spans="3:15" s="429" customFormat="1">
      <c r="C57" s="382" t="s">
        <v>47</v>
      </c>
      <c r="D57" s="427" t="s">
        <v>30</v>
      </c>
      <c r="E57" s="424">
        <v>2.5677161828426778</v>
      </c>
      <c r="F57" s="424">
        <v>2.4420163559822488</v>
      </c>
      <c r="G57" s="425"/>
      <c r="H57" s="426"/>
      <c r="J57" s="431"/>
    </row>
    <row r="58" spans="3:15" s="429" customFormat="1">
      <c r="C58" s="382" t="s">
        <v>86</v>
      </c>
      <c r="D58" s="427" t="s">
        <v>39</v>
      </c>
      <c r="E58" s="424">
        <v>1.422918995254141</v>
      </c>
      <c r="F58" s="424">
        <v>1.834565487986126</v>
      </c>
      <c r="G58" s="425"/>
      <c r="H58" s="426"/>
      <c r="J58" s="431"/>
    </row>
    <row r="59" spans="3:15" s="429" customFormat="1">
      <c r="C59" s="382" t="s">
        <v>400</v>
      </c>
      <c r="D59" s="427" t="s">
        <v>363</v>
      </c>
      <c r="E59" s="424">
        <v>2.1311726515013159</v>
      </c>
      <c r="F59" s="424">
        <v>1.936714206898148</v>
      </c>
      <c r="G59" s="425"/>
      <c r="H59" s="426"/>
      <c r="J59" s="431"/>
    </row>
    <row r="60" spans="3:15" s="429" customFormat="1">
      <c r="C60" s="382" t="s">
        <v>46</v>
      </c>
      <c r="D60" s="427" t="s">
        <v>29</v>
      </c>
      <c r="E60" s="424">
        <v>1.8270882018197958</v>
      </c>
      <c r="F60" s="424">
        <v>1.8296401944414129</v>
      </c>
      <c r="G60" s="425"/>
      <c r="H60" s="426"/>
      <c r="J60" s="421"/>
    </row>
    <row r="61" spans="3:15" s="429" customFormat="1">
      <c r="C61" s="382" t="s">
        <v>47</v>
      </c>
      <c r="D61" s="427" t="s">
        <v>30</v>
      </c>
      <c r="E61" s="424">
        <v>2.0574066598584499</v>
      </c>
      <c r="F61" s="424">
        <v>1.9989427173339713</v>
      </c>
      <c r="G61" s="425"/>
      <c r="H61" s="426"/>
      <c r="J61" s="421"/>
    </row>
    <row r="62" spans="3:15" s="429" customFormat="1">
      <c r="C62" s="382" t="s">
        <v>87</v>
      </c>
      <c r="D62" s="427" t="s">
        <v>40</v>
      </c>
      <c r="E62" s="424">
        <v>2.1723166000977745</v>
      </c>
      <c r="F62" s="424">
        <v>2.0870243326447167</v>
      </c>
      <c r="G62" s="425"/>
      <c r="H62" s="426"/>
      <c r="J62" s="421"/>
    </row>
    <row r="63" spans="3:15" s="429" customFormat="1">
      <c r="C63" s="382" t="s">
        <v>401</v>
      </c>
      <c r="D63" s="427" t="s">
        <v>364</v>
      </c>
      <c r="E63" s="424">
        <v>2.1349003811104432</v>
      </c>
      <c r="F63" s="424">
        <v>2.2293749083148664</v>
      </c>
      <c r="G63" s="425"/>
      <c r="H63" s="426"/>
      <c r="J63" s="421"/>
    </row>
    <row r="64" spans="3:15" s="429" customFormat="1">
      <c r="C64" s="382" t="s">
        <v>46</v>
      </c>
      <c r="D64" s="427" t="s">
        <v>29</v>
      </c>
      <c r="E64" s="424">
        <v>2.3751091898919823</v>
      </c>
      <c r="F64" s="424">
        <v>2.8568639960696873</v>
      </c>
      <c r="G64" s="425"/>
      <c r="H64" s="426"/>
      <c r="J64" s="421"/>
    </row>
    <row r="65" spans="3:10" s="429" customFormat="1" ht="14.25" customHeight="1">
      <c r="C65" s="382" t="s">
        <v>47</v>
      </c>
      <c r="D65" s="427" t="s">
        <v>30</v>
      </c>
      <c r="E65" s="424">
        <v>2.0818605896093745</v>
      </c>
      <c r="F65" s="424">
        <v>2.5573569893315375</v>
      </c>
      <c r="G65" s="425"/>
      <c r="H65" s="426"/>
      <c r="J65" s="421"/>
    </row>
    <row r="66" spans="3:10" s="429" customFormat="1" ht="16.5" customHeight="1">
      <c r="C66" s="382" t="s">
        <v>42</v>
      </c>
      <c r="D66" s="427" t="s">
        <v>41</v>
      </c>
      <c r="E66" s="424">
        <v>2.1073993279338539</v>
      </c>
      <c r="F66" s="424">
        <v>2.7928061118648513</v>
      </c>
      <c r="G66" s="425"/>
      <c r="H66" s="426"/>
      <c r="J66" s="421"/>
    </row>
    <row r="67" spans="3:10" s="429" customFormat="1" ht="16.5" customHeight="1">
      <c r="C67" s="382" t="s">
        <v>402</v>
      </c>
      <c r="D67" s="427" t="s">
        <v>365</v>
      </c>
      <c r="E67" s="424">
        <v>1.9579590488867131</v>
      </c>
      <c r="F67" s="424">
        <v>2.9469414351601135</v>
      </c>
      <c r="G67" s="425"/>
      <c r="H67" s="426"/>
      <c r="J67" s="421"/>
    </row>
    <row r="68" spans="3:10" s="429" customFormat="1" ht="16.5" customHeight="1">
      <c r="C68" s="382" t="s">
        <v>46</v>
      </c>
      <c r="D68" s="427" t="s">
        <v>29</v>
      </c>
      <c r="E68" s="424">
        <v>2.0054066822125445</v>
      </c>
      <c r="F68" s="424">
        <v>3.1667679978379764</v>
      </c>
      <c r="G68" s="425"/>
      <c r="H68" s="426"/>
      <c r="J68" s="421"/>
    </row>
    <row r="69" spans="3:10" s="429" customFormat="1">
      <c r="C69" s="382" t="s">
        <v>47</v>
      </c>
      <c r="D69" s="427" t="s">
        <v>30</v>
      </c>
      <c r="E69" s="424">
        <v>1.8970884119445552</v>
      </c>
      <c r="F69" s="424">
        <v>3.8431197309458938</v>
      </c>
      <c r="G69" s="425"/>
      <c r="H69" s="426"/>
      <c r="J69" s="421"/>
    </row>
    <row r="70" spans="3:10">
      <c r="C70" s="382" t="s">
        <v>353</v>
      </c>
      <c r="D70" s="427" t="s">
        <v>354</v>
      </c>
      <c r="E70" s="424">
        <v>1.9587081191071862</v>
      </c>
      <c r="F70" s="424">
        <v>5.5530403070311012</v>
      </c>
      <c r="G70" s="425"/>
      <c r="H70" s="426"/>
    </row>
    <row r="71" spans="3:10">
      <c r="C71" s="382" t="s">
        <v>368</v>
      </c>
      <c r="D71" s="427" t="s">
        <v>366</v>
      </c>
      <c r="E71" s="424">
        <v>2.5338633726233515</v>
      </c>
      <c r="F71" s="424">
        <v>8.2517593840858527</v>
      </c>
      <c r="G71" s="425"/>
      <c r="H71" s="426"/>
    </row>
    <row r="72" spans="3:10">
      <c r="C72" s="382" t="s">
        <v>46</v>
      </c>
      <c r="D72" s="427" t="s">
        <v>29</v>
      </c>
      <c r="E72" s="424">
        <v>2.3955092610247744</v>
      </c>
      <c r="F72" s="424">
        <v>7.9129936713294047</v>
      </c>
      <c r="G72" s="425"/>
      <c r="H72" s="426"/>
    </row>
    <row r="73" spans="3:10">
      <c r="C73" s="382" t="s">
        <v>47</v>
      </c>
      <c r="D73" s="427" t="s">
        <v>30</v>
      </c>
      <c r="E73" s="424">
        <v>2.9525421339056739</v>
      </c>
      <c r="F73" s="424">
        <v>9.9198186955582504</v>
      </c>
      <c r="G73" s="425"/>
      <c r="H73" s="426"/>
    </row>
    <row r="74" spans="3:10">
      <c r="C74" s="382" t="s">
        <v>435</v>
      </c>
      <c r="D74" s="427" t="s">
        <v>420</v>
      </c>
      <c r="E74" s="424">
        <v>2.8776272433320713</v>
      </c>
      <c r="F74" s="424">
        <v>9.9486223615911786</v>
      </c>
      <c r="G74" s="425"/>
      <c r="H74" s="426"/>
    </row>
    <row r="75" spans="3:10">
      <c r="C75" s="382" t="s">
        <v>436</v>
      </c>
      <c r="D75" s="427" t="s">
        <v>421</v>
      </c>
      <c r="E75" s="424">
        <v>3.8300742220484549</v>
      </c>
      <c r="F75" s="424">
        <v>9.9355715444959163</v>
      </c>
      <c r="G75" s="425"/>
      <c r="H75" s="426"/>
    </row>
    <row r="76" spans="3:10">
      <c r="C76" s="382" t="s">
        <v>46</v>
      </c>
      <c r="D76" s="427" t="s">
        <v>29</v>
      </c>
      <c r="E76" s="424">
        <v>3.837215072892469</v>
      </c>
      <c r="F76" s="424">
        <v>9.324707084254527</v>
      </c>
      <c r="G76" s="425"/>
      <c r="H76" s="426"/>
    </row>
    <row r="77" spans="3:10">
      <c r="C77" s="382" t="s">
        <v>47</v>
      </c>
      <c r="D77" s="427" t="s">
        <v>30</v>
      </c>
      <c r="E77" s="424">
        <v>3.9290051341715606</v>
      </c>
      <c r="F77" s="424">
        <v>9.2838253096684031</v>
      </c>
      <c r="G77" s="425"/>
      <c r="H77" s="426"/>
    </row>
    <row r="78" spans="3:10">
      <c r="C78" s="382" t="s">
        <v>526</v>
      </c>
      <c r="D78" s="427" t="s">
        <v>540</v>
      </c>
      <c r="E78" s="424">
        <v>4.5288704286345576</v>
      </c>
      <c r="F78" s="424">
        <v>9.838610678660368</v>
      </c>
      <c r="G78" s="425"/>
      <c r="H78" s="426"/>
    </row>
    <row r="79" spans="3:10">
      <c r="C79" s="382" t="s">
        <v>527</v>
      </c>
      <c r="D79" s="427" t="s">
        <v>541</v>
      </c>
      <c r="E79" s="424">
        <v>4.4202201978994218</v>
      </c>
      <c r="F79" s="424">
        <v>8.5029343714377301</v>
      </c>
      <c r="G79" s="425"/>
      <c r="H79" s="426"/>
    </row>
    <row r="80" spans="3:10">
      <c r="C80" s="382" t="s">
        <v>46</v>
      </c>
      <c r="D80" s="427" t="s">
        <v>29</v>
      </c>
      <c r="E80" s="424">
        <v>4.7372022670298986</v>
      </c>
      <c r="F80" s="424">
        <v>9.02824919021635</v>
      </c>
    </row>
    <row r="81" spans="3:6">
      <c r="C81" s="382" t="s">
        <v>47</v>
      </c>
      <c r="D81" s="427" t="s">
        <v>30</v>
      </c>
      <c r="E81" s="424">
        <v>4.3832284448419339</v>
      </c>
      <c r="F81" s="424">
        <v>9.7485807893824532</v>
      </c>
    </row>
    <row r="82" spans="3:6">
      <c r="C82" s="382" t="s">
        <v>528</v>
      </c>
      <c r="D82" s="427" t="s">
        <v>542</v>
      </c>
      <c r="E82" s="424">
        <v>4.7100853861112792</v>
      </c>
      <c r="F82" s="424">
        <v>9.5084869755553107</v>
      </c>
    </row>
    <row r="83" spans="3:6">
      <c r="C83" s="382" t="s">
        <v>600</v>
      </c>
      <c r="D83" s="427" t="s">
        <v>605</v>
      </c>
      <c r="E83" s="424">
        <v>4.3016793138255665</v>
      </c>
      <c r="F83" s="424">
        <v>9.2429112989707036</v>
      </c>
    </row>
    <row r="84" spans="3:6">
      <c r="C84" s="382" t="s">
        <v>46</v>
      </c>
      <c r="D84" s="427" t="s">
        <v>29</v>
      </c>
      <c r="E84" s="424">
        <v>4.9734049086349739</v>
      </c>
      <c r="F84" s="424">
        <v>9.2471598755574735</v>
      </c>
    </row>
    <row r="85" spans="3:6">
      <c r="C85" s="382" t="s">
        <v>47</v>
      </c>
      <c r="D85" s="427" t="s">
        <v>30</v>
      </c>
      <c r="E85" s="424">
        <v>6.0485635194991261</v>
      </c>
      <c r="F85" s="424">
        <v>7.5411645096339583</v>
      </c>
    </row>
    <row r="86" spans="3:6">
      <c r="C86" s="382" t="s">
        <v>582</v>
      </c>
      <c r="D86" s="427" t="s">
        <v>583</v>
      </c>
      <c r="E86" s="424">
        <v>6.0425956909657472</v>
      </c>
      <c r="F86" s="424">
        <v>6.9273619918571985</v>
      </c>
    </row>
    <row r="87" spans="3:6">
      <c r="C87" s="382" t="s">
        <v>603</v>
      </c>
      <c r="D87" s="427" t="s">
        <v>606</v>
      </c>
      <c r="E87" s="424">
        <v>6.1571867884066895</v>
      </c>
      <c r="F87" s="424">
        <v>6.0040539370093882</v>
      </c>
    </row>
  </sheetData>
  <hyperlinks>
    <hyperlink ref="C1" location="Jegyzék_index!A1" display="Vissza a jegyzékre / Return to the Index" xr:uid="{241276B6-8937-41E0-BD8A-764279780FF4}"/>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1_box_1_ábra_chart</vt:lpstr>
      <vt:lpstr>1_box_2_ábra_chart</vt:lpstr>
      <vt:lpstr>1_box_3_ábra_chart</vt:lpstr>
      <vt:lpstr>3_box_1_ábra_chart</vt:lpstr>
      <vt:lpstr>3_box_2_ábra_chart</vt:lpstr>
      <vt:lpstr>3_box_3_ábra_chart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Winkler Sándor</cp:lastModifiedBy>
  <cp:lastPrinted>2016-10-15T12:15:49Z</cp:lastPrinted>
  <dcterms:created xsi:type="dcterms:W3CDTF">2010-12-05T22:15:35Z</dcterms:created>
  <dcterms:modified xsi:type="dcterms:W3CDTF">2020-11-23T09:48:20Z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2025-10-13T07:12:50Z</vt:filetime>
  </property>
  <property fmtid="{D5CDD505-2E9C-101B-9397-08002B2CF9AE}" pid="12" name="Érvényességet beállító">
    <vt:lpwstr>winklers</vt:lpwstr>
  </property>
  <property fmtid="{D5CDD505-2E9C-101B-9397-08002B2CF9AE}" pid="13" name="Érvényességi idő első beállítása">
    <vt:filetime>2020-10-13T07:12:50Z</vt:filetime>
  </property>
</Properties>
</file>