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ml.chartshapes+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drawings/drawing13.xml" ContentType="application/vnd.openxmlformats-officedocument.drawingml.chartshapes+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charts/chart16.xml" ContentType="application/vnd.openxmlformats-officedocument.drawingml.chart+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drawings/drawing12.xml" ContentType="application/vnd.openxmlformats-officedocument.drawingml.chartshapes+xml"/>
  <Override PartName="/xl/drawings/drawing21.xml" ContentType="application/vnd.openxmlformats-officedocument.drawingml.chartshapes+xml"/>
  <Override PartName="/xl/charts/chart17.xml" ContentType="application/vnd.openxmlformats-officedocument.drawingml.chart+xml"/>
  <Override PartName="/xl/calcChain.xml" ContentType="application/vnd.openxmlformats-officedocument.spreadsheetml.calcChain+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3815" yWindow="-255" windowWidth="14460" windowHeight="12795" tabRatio="893"/>
  </bookViews>
  <sheets>
    <sheet name="alappálya-baseline" sheetId="45" r:id="rId1"/>
    <sheet name="c1-1" sheetId="65" r:id="rId2"/>
    <sheet name="c1-2" sheetId="79" r:id="rId3"/>
    <sheet name="c1-3" sheetId="6" r:id="rId4"/>
    <sheet name="t1-1" sheetId="7" r:id="rId5"/>
    <sheet name="c1-4" sheetId="48" r:id="rId6"/>
    <sheet name="c1-5" sheetId="104" r:id="rId7"/>
    <sheet name="c1-6" sheetId="67" r:id="rId8"/>
    <sheet name="c1-7" sheetId="103" r:id="rId9"/>
    <sheet name="c1-8" sheetId="116" r:id="rId10"/>
    <sheet name="c1-9" sheetId="15" r:id="rId11"/>
    <sheet name="c1-10" sheetId="110" r:id="rId12"/>
    <sheet name="t1-2" sheetId="94" r:id="rId13"/>
    <sheet name="t1-3" sheetId="74" r:id="rId14"/>
    <sheet name="t1-4" sheetId="7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__________aaa" localSheetId="1" hidden="1">{"'előző év december'!$A$2:$CP$214"}</definedName>
    <definedName name="_____________aaa" localSheetId="11" hidden="1">{"'előző év december'!$A$2:$CP$214"}</definedName>
    <definedName name="_____________aaa" localSheetId="6" hidden="1">{"'előző év december'!$A$2:$CP$214"}</definedName>
    <definedName name="_____________aaa" localSheetId="8" hidden="1">{"'előző év december'!$A$2:$CP$214"}</definedName>
    <definedName name="_____________aaa" localSheetId="9" hidden="1">{"'előző év december'!$A$2:$CP$214"}</definedName>
    <definedName name="_____________aaa" localSheetId="14" hidden="1">{"'előző év december'!$A$2:$CP$214"}</definedName>
    <definedName name="_____________aaa" hidden="1">{"'előző év december'!$A$2:$CP$214"}</definedName>
    <definedName name="______cp10" localSheetId="9" hidden="1">{"'előző év december'!$A$2:$CP$214"}</definedName>
    <definedName name="______cp10" hidden="1">{"'előző év december'!$A$2:$CP$214"}</definedName>
    <definedName name="______cp11" localSheetId="9" hidden="1">{"'előző év december'!$A$2:$CP$214"}</definedName>
    <definedName name="______cp11" hidden="1">{"'előző év december'!$A$2:$CP$214"}</definedName>
    <definedName name="______cp2" localSheetId="9" hidden="1">{"'előző év december'!$A$2:$CP$214"}</definedName>
    <definedName name="______cp2" hidden="1">{"'előző év december'!$A$2:$CP$214"}</definedName>
    <definedName name="______cp3" localSheetId="9" hidden="1">{"'előző év december'!$A$2:$CP$214"}</definedName>
    <definedName name="______cp3" hidden="1">{"'előző év december'!$A$2:$CP$214"}</definedName>
    <definedName name="______cp4" localSheetId="9" hidden="1">{"'előző év december'!$A$2:$CP$214"}</definedName>
    <definedName name="______cp4" hidden="1">{"'előző év december'!$A$2:$CP$214"}</definedName>
    <definedName name="______cp5" localSheetId="9" hidden="1">{"'előző év december'!$A$2:$CP$214"}</definedName>
    <definedName name="______cp5" hidden="1">{"'előző év december'!$A$2:$CP$214"}</definedName>
    <definedName name="______cp6" localSheetId="9" hidden="1">{"'előző év december'!$A$2:$CP$214"}</definedName>
    <definedName name="______cp6" hidden="1">{"'előző év december'!$A$2:$CP$214"}</definedName>
    <definedName name="______cp7" localSheetId="9" hidden="1">{"'előző év december'!$A$2:$CP$214"}</definedName>
    <definedName name="______cp7" hidden="1">{"'előző év december'!$A$2:$CP$214"}</definedName>
    <definedName name="______cp8" localSheetId="9" hidden="1">{"'előző év december'!$A$2:$CP$214"}</definedName>
    <definedName name="______cp8" hidden="1">{"'előző év december'!$A$2:$CP$214"}</definedName>
    <definedName name="______cp9" localSheetId="9" hidden="1">{"'előző év december'!$A$2:$CP$214"}</definedName>
    <definedName name="______cp9" hidden="1">{"'előző év december'!$A$2:$CP$214"}</definedName>
    <definedName name="______cpr2" localSheetId="9" hidden="1">{"'előző év december'!$A$2:$CP$214"}</definedName>
    <definedName name="______cpr2" hidden="1">{"'előző év december'!$A$2:$CP$214"}</definedName>
    <definedName name="______cpr3" localSheetId="9" hidden="1">{"'előző év december'!$A$2:$CP$214"}</definedName>
    <definedName name="______cpr3" hidden="1">{"'előző év december'!$A$2:$CP$214"}</definedName>
    <definedName name="______cpr4" localSheetId="9" hidden="1">{"'előző év december'!$A$2:$CP$214"}</definedName>
    <definedName name="______cpr4" hidden="1">{"'előző év december'!$A$2:$CP$214"}</definedName>
    <definedName name="_____cp10" localSheetId="1" hidden="1">{"'előző év december'!$A$2:$CP$214"}</definedName>
    <definedName name="_____cp10" localSheetId="11" hidden="1">{"'előző év december'!$A$2:$CP$214"}</definedName>
    <definedName name="_____cp10" localSheetId="3" hidden="1">{"'előző év december'!$A$2:$CP$214"}</definedName>
    <definedName name="_____cp10" localSheetId="5" hidden="1">{"'előző év december'!$A$2:$CP$214"}</definedName>
    <definedName name="_____cp10" localSheetId="6" hidden="1">{"'előző év december'!$A$2:$CP$214"}</definedName>
    <definedName name="_____cp10" localSheetId="8" hidden="1">{"'előző év december'!$A$2:$CP$214"}</definedName>
    <definedName name="_____cp10" localSheetId="9" hidden="1">{"'előző év december'!$A$2:$CP$214"}</definedName>
    <definedName name="_____cp10" localSheetId="10" hidden="1">{"'előző év december'!$A$2:$CP$214"}</definedName>
    <definedName name="_____cp10" localSheetId="4" hidden="1">{"'előző év december'!$A$2:$CP$214"}</definedName>
    <definedName name="_____cp10" localSheetId="14" hidden="1">{"'előző év december'!$A$2:$CP$214"}</definedName>
    <definedName name="_____cp10" hidden="1">{"'előző év december'!$A$2:$CP$214"}</definedName>
    <definedName name="_____cp11" localSheetId="1" hidden="1">{"'előző év december'!$A$2:$CP$214"}</definedName>
    <definedName name="_____cp11" localSheetId="11" hidden="1">{"'előző év december'!$A$2:$CP$214"}</definedName>
    <definedName name="_____cp11" localSheetId="3" hidden="1">{"'előző év december'!$A$2:$CP$214"}</definedName>
    <definedName name="_____cp11" localSheetId="5" hidden="1">{"'előző év december'!$A$2:$CP$214"}</definedName>
    <definedName name="_____cp11" localSheetId="6" hidden="1">{"'előző év december'!$A$2:$CP$214"}</definedName>
    <definedName name="_____cp11" localSheetId="8" hidden="1">{"'előző év december'!$A$2:$CP$214"}</definedName>
    <definedName name="_____cp11" localSheetId="9" hidden="1">{"'előző év december'!$A$2:$CP$214"}</definedName>
    <definedName name="_____cp11" localSheetId="10" hidden="1">{"'előző év december'!$A$2:$CP$214"}</definedName>
    <definedName name="_____cp11" localSheetId="4" hidden="1">{"'előző év december'!$A$2:$CP$214"}</definedName>
    <definedName name="_____cp11" localSheetId="14" hidden="1">{"'előző év december'!$A$2:$CP$214"}</definedName>
    <definedName name="_____cp11" hidden="1">{"'előző év december'!$A$2:$CP$214"}</definedName>
    <definedName name="_____cp2" localSheetId="1" hidden="1">{"'előző év december'!$A$2:$CP$214"}</definedName>
    <definedName name="_____cp2" localSheetId="11" hidden="1">{"'előző év december'!$A$2:$CP$214"}</definedName>
    <definedName name="_____cp2" localSheetId="3" hidden="1">{"'előző év december'!$A$2:$CP$214"}</definedName>
    <definedName name="_____cp2" localSheetId="5" hidden="1">{"'előző év december'!$A$2:$CP$214"}</definedName>
    <definedName name="_____cp2" localSheetId="6" hidden="1">{"'előző év december'!$A$2:$CP$214"}</definedName>
    <definedName name="_____cp2" localSheetId="8" hidden="1">{"'előző év december'!$A$2:$CP$214"}</definedName>
    <definedName name="_____cp2" localSheetId="9" hidden="1">{"'előző év december'!$A$2:$CP$214"}</definedName>
    <definedName name="_____cp2" localSheetId="10" hidden="1">{"'előző év december'!$A$2:$CP$214"}</definedName>
    <definedName name="_____cp2" localSheetId="4" hidden="1">{"'előző év december'!$A$2:$CP$214"}</definedName>
    <definedName name="_____cp2" localSheetId="14" hidden="1">{"'előző év december'!$A$2:$CP$214"}</definedName>
    <definedName name="_____cp2" hidden="1">{"'előző év december'!$A$2:$CP$214"}</definedName>
    <definedName name="_____cp3" localSheetId="1" hidden="1">{"'előző év december'!$A$2:$CP$214"}</definedName>
    <definedName name="_____cp3" localSheetId="11" hidden="1">{"'előző év december'!$A$2:$CP$214"}</definedName>
    <definedName name="_____cp3" localSheetId="3" hidden="1">{"'előző év december'!$A$2:$CP$214"}</definedName>
    <definedName name="_____cp3" localSheetId="5" hidden="1">{"'előző év december'!$A$2:$CP$214"}</definedName>
    <definedName name="_____cp3" localSheetId="6" hidden="1">{"'előző év december'!$A$2:$CP$214"}</definedName>
    <definedName name="_____cp3" localSheetId="8" hidden="1">{"'előző év december'!$A$2:$CP$214"}</definedName>
    <definedName name="_____cp3" localSheetId="9" hidden="1">{"'előző év december'!$A$2:$CP$214"}</definedName>
    <definedName name="_____cp3" localSheetId="10" hidden="1">{"'előző év december'!$A$2:$CP$214"}</definedName>
    <definedName name="_____cp3" localSheetId="4" hidden="1">{"'előző év december'!$A$2:$CP$214"}</definedName>
    <definedName name="_____cp3" localSheetId="14" hidden="1">{"'előző év december'!$A$2:$CP$214"}</definedName>
    <definedName name="_____cp3" hidden="1">{"'előző év december'!$A$2:$CP$214"}</definedName>
    <definedName name="_____cp4" localSheetId="1" hidden="1">{"'előző év december'!$A$2:$CP$214"}</definedName>
    <definedName name="_____cp4" localSheetId="11" hidden="1">{"'előző év december'!$A$2:$CP$214"}</definedName>
    <definedName name="_____cp4" localSheetId="3" hidden="1">{"'előző év december'!$A$2:$CP$214"}</definedName>
    <definedName name="_____cp4" localSheetId="5" hidden="1">{"'előző év december'!$A$2:$CP$214"}</definedName>
    <definedName name="_____cp4" localSheetId="6" hidden="1">{"'előző év december'!$A$2:$CP$214"}</definedName>
    <definedName name="_____cp4" localSheetId="8" hidden="1">{"'előző év december'!$A$2:$CP$214"}</definedName>
    <definedName name="_____cp4" localSheetId="9" hidden="1">{"'előző év december'!$A$2:$CP$214"}</definedName>
    <definedName name="_____cp4" localSheetId="10" hidden="1">{"'előző év december'!$A$2:$CP$214"}</definedName>
    <definedName name="_____cp4" localSheetId="4" hidden="1">{"'előző év december'!$A$2:$CP$214"}</definedName>
    <definedName name="_____cp4" localSheetId="14" hidden="1">{"'előző év december'!$A$2:$CP$214"}</definedName>
    <definedName name="_____cp4" hidden="1">{"'előző év december'!$A$2:$CP$214"}</definedName>
    <definedName name="_____cp5" localSheetId="1" hidden="1">{"'előző év december'!$A$2:$CP$214"}</definedName>
    <definedName name="_____cp5" localSheetId="11" hidden="1">{"'előző év december'!$A$2:$CP$214"}</definedName>
    <definedName name="_____cp5" localSheetId="3" hidden="1">{"'előző év december'!$A$2:$CP$214"}</definedName>
    <definedName name="_____cp5" localSheetId="5" hidden="1">{"'előző év december'!$A$2:$CP$214"}</definedName>
    <definedName name="_____cp5" localSheetId="6" hidden="1">{"'előző év december'!$A$2:$CP$214"}</definedName>
    <definedName name="_____cp5" localSheetId="8" hidden="1">{"'előző év december'!$A$2:$CP$214"}</definedName>
    <definedName name="_____cp5" localSheetId="9" hidden="1">{"'előző év december'!$A$2:$CP$214"}</definedName>
    <definedName name="_____cp5" localSheetId="10" hidden="1">{"'előző év december'!$A$2:$CP$214"}</definedName>
    <definedName name="_____cp5" localSheetId="4" hidden="1">{"'előző év december'!$A$2:$CP$214"}</definedName>
    <definedName name="_____cp5" localSheetId="14" hidden="1">{"'előző év december'!$A$2:$CP$214"}</definedName>
    <definedName name="_____cp5" hidden="1">{"'előző év december'!$A$2:$CP$214"}</definedName>
    <definedName name="_____cp6" localSheetId="1" hidden="1">{"'előző év december'!$A$2:$CP$214"}</definedName>
    <definedName name="_____cp6" localSheetId="11" hidden="1">{"'előző év december'!$A$2:$CP$214"}</definedName>
    <definedName name="_____cp6" localSheetId="3" hidden="1">{"'előző év december'!$A$2:$CP$214"}</definedName>
    <definedName name="_____cp6" localSheetId="5" hidden="1">{"'előző év december'!$A$2:$CP$214"}</definedName>
    <definedName name="_____cp6" localSheetId="6" hidden="1">{"'előző év december'!$A$2:$CP$214"}</definedName>
    <definedName name="_____cp6" localSheetId="8" hidden="1">{"'előző év december'!$A$2:$CP$214"}</definedName>
    <definedName name="_____cp6" localSheetId="9" hidden="1">{"'előző év december'!$A$2:$CP$214"}</definedName>
    <definedName name="_____cp6" localSheetId="10" hidden="1">{"'előző év december'!$A$2:$CP$214"}</definedName>
    <definedName name="_____cp6" localSheetId="4" hidden="1">{"'előző év december'!$A$2:$CP$214"}</definedName>
    <definedName name="_____cp6" localSheetId="14" hidden="1">{"'előző év december'!$A$2:$CP$214"}</definedName>
    <definedName name="_____cp6" hidden="1">{"'előző év december'!$A$2:$CP$214"}</definedName>
    <definedName name="_____cp7" localSheetId="1" hidden="1">{"'előző év december'!$A$2:$CP$214"}</definedName>
    <definedName name="_____cp7" localSheetId="11" hidden="1">{"'előző év december'!$A$2:$CP$214"}</definedName>
    <definedName name="_____cp7" localSheetId="3" hidden="1">{"'előző év december'!$A$2:$CP$214"}</definedName>
    <definedName name="_____cp7" localSheetId="5" hidden="1">{"'előző év december'!$A$2:$CP$214"}</definedName>
    <definedName name="_____cp7" localSheetId="6" hidden="1">{"'előző év december'!$A$2:$CP$214"}</definedName>
    <definedName name="_____cp7" localSheetId="8" hidden="1">{"'előző év december'!$A$2:$CP$214"}</definedName>
    <definedName name="_____cp7" localSheetId="9" hidden="1">{"'előző év december'!$A$2:$CP$214"}</definedName>
    <definedName name="_____cp7" localSheetId="10" hidden="1">{"'előző év december'!$A$2:$CP$214"}</definedName>
    <definedName name="_____cp7" localSheetId="4" hidden="1">{"'előző év december'!$A$2:$CP$214"}</definedName>
    <definedName name="_____cp7" localSheetId="14" hidden="1">{"'előző év december'!$A$2:$CP$214"}</definedName>
    <definedName name="_____cp7" hidden="1">{"'előző év december'!$A$2:$CP$214"}</definedName>
    <definedName name="_____cp8" localSheetId="1" hidden="1">{"'előző év december'!$A$2:$CP$214"}</definedName>
    <definedName name="_____cp8" localSheetId="11" hidden="1">{"'előző év december'!$A$2:$CP$214"}</definedName>
    <definedName name="_____cp8" localSheetId="3" hidden="1">{"'előző év december'!$A$2:$CP$214"}</definedName>
    <definedName name="_____cp8" localSheetId="5" hidden="1">{"'előző év december'!$A$2:$CP$214"}</definedName>
    <definedName name="_____cp8" localSheetId="6" hidden="1">{"'előző év december'!$A$2:$CP$214"}</definedName>
    <definedName name="_____cp8" localSheetId="8" hidden="1">{"'előző év december'!$A$2:$CP$214"}</definedName>
    <definedName name="_____cp8" localSheetId="9" hidden="1">{"'előző év december'!$A$2:$CP$214"}</definedName>
    <definedName name="_____cp8" localSheetId="10" hidden="1">{"'előző év december'!$A$2:$CP$214"}</definedName>
    <definedName name="_____cp8" localSheetId="4" hidden="1">{"'előző év december'!$A$2:$CP$214"}</definedName>
    <definedName name="_____cp8" localSheetId="14" hidden="1">{"'előző év december'!$A$2:$CP$214"}</definedName>
    <definedName name="_____cp8" hidden="1">{"'előző év december'!$A$2:$CP$214"}</definedName>
    <definedName name="_____cp9" localSheetId="1" hidden="1">{"'előző év december'!$A$2:$CP$214"}</definedName>
    <definedName name="_____cp9" localSheetId="11" hidden="1">{"'előző év december'!$A$2:$CP$214"}</definedName>
    <definedName name="_____cp9" localSheetId="3" hidden="1">{"'előző év december'!$A$2:$CP$214"}</definedName>
    <definedName name="_____cp9" localSheetId="5" hidden="1">{"'előző év december'!$A$2:$CP$214"}</definedName>
    <definedName name="_____cp9" localSheetId="6" hidden="1">{"'előző év december'!$A$2:$CP$214"}</definedName>
    <definedName name="_____cp9" localSheetId="8" hidden="1">{"'előző év december'!$A$2:$CP$214"}</definedName>
    <definedName name="_____cp9" localSheetId="9" hidden="1">{"'előző év december'!$A$2:$CP$214"}</definedName>
    <definedName name="_____cp9" localSheetId="10" hidden="1">{"'előző év december'!$A$2:$CP$214"}</definedName>
    <definedName name="_____cp9" localSheetId="4" hidden="1">{"'előző év december'!$A$2:$CP$214"}</definedName>
    <definedName name="_____cp9" localSheetId="14" hidden="1">{"'előző év december'!$A$2:$CP$214"}</definedName>
    <definedName name="_____cp9" hidden="1">{"'előző év december'!$A$2:$CP$214"}</definedName>
    <definedName name="_____cpr2" localSheetId="1" hidden="1">{"'előző év december'!$A$2:$CP$214"}</definedName>
    <definedName name="_____cpr2" localSheetId="11" hidden="1">{"'előző év december'!$A$2:$CP$214"}</definedName>
    <definedName name="_____cpr2" localSheetId="3" hidden="1">{"'előző év december'!$A$2:$CP$214"}</definedName>
    <definedName name="_____cpr2" localSheetId="5" hidden="1">{"'előző év december'!$A$2:$CP$214"}</definedName>
    <definedName name="_____cpr2" localSheetId="6" hidden="1">{"'előző év december'!$A$2:$CP$214"}</definedName>
    <definedName name="_____cpr2" localSheetId="8" hidden="1">{"'előző év december'!$A$2:$CP$214"}</definedName>
    <definedName name="_____cpr2" localSheetId="9" hidden="1">{"'előző év december'!$A$2:$CP$214"}</definedName>
    <definedName name="_____cpr2" localSheetId="10" hidden="1">{"'előző év december'!$A$2:$CP$214"}</definedName>
    <definedName name="_____cpr2" localSheetId="4" hidden="1">{"'előző év december'!$A$2:$CP$214"}</definedName>
    <definedName name="_____cpr2" localSheetId="14" hidden="1">{"'előző év december'!$A$2:$CP$214"}</definedName>
    <definedName name="_____cpr2" hidden="1">{"'előző év december'!$A$2:$CP$214"}</definedName>
    <definedName name="_____cpr3" localSheetId="1" hidden="1">{"'előző év december'!$A$2:$CP$214"}</definedName>
    <definedName name="_____cpr3" localSheetId="11" hidden="1">{"'előző év december'!$A$2:$CP$214"}</definedName>
    <definedName name="_____cpr3" localSheetId="3" hidden="1">{"'előző év december'!$A$2:$CP$214"}</definedName>
    <definedName name="_____cpr3" localSheetId="5" hidden="1">{"'előző év december'!$A$2:$CP$214"}</definedName>
    <definedName name="_____cpr3" localSheetId="6" hidden="1">{"'előző év december'!$A$2:$CP$214"}</definedName>
    <definedName name="_____cpr3" localSheetId="8" hidden="1">{"'előző év december'!$A$2:$CP$214"}</definedName>
    <definedName name="_____cpr3" localSheetId="9" hidden="1">{"'előző év december'!$A$2:$CP$214"}</definedName>
    <definedName name="_____cpr3" localSheetId="10" hidden="1">{"'előző év december'!$A$2:$CP$214"}</definedName>
    <definedName name="_____cpr3" localSheetId="4" hidden="1">{"'előző év december'!$A$2:$CP$214"}</definedName>
    <definedName name="_____cpr3" localSheetId="14" hidden="1">{"'előző év december'!$A$2:$CP$214"}</definedName>
    <definedName name="_____cpr3" hidden="1">{"'előző év december'!$A$2:$CP$214"}</definedName>
    <definedName name="_____cpr4" localSheetId="1" hidden="1">{"'előző év december'!$A$2:$CP$214"}</definedName>
    <definedName name="_____cpr4" localSheetId="11" hidden="1">{"'előző év december'!$A$2:$CP$214"}</definedName>
    <definedName name="_____cpr4" localSheetId="3" hidden="1">{"'előző év december'!$A$2:$CP$214"}</definedName>
    <definedName name="_____cpr4" localSheetId="5" hidden="1">{"'előző év december'!$A$2:$CP$214"}</definedName>
    <definedName name="_____cpr4" localSheetId="6" hidden="1">{"'előző év december'!$A$2:$CP$214"}</definedName>
    <definedName name="_____cpr4" localSheetId="8" hidden="1">{"'előző év december'!$A$2:$CP$214"}</definedName>
    <definedName name="_____cpr4" localSheetId="9" hidden="1">{"'előző év december'!$A$2:$CP$214"}</definedName>
    <definedName name="_____cpr4" localSheetId="10" hidden="1">{"'előző év december'!$A$2:$CP$214"}</definedName>
    <definedName name="_____cpr4" localSheetId="4" hidden="1">{"'előző év december'!$A$2:$CP$214"}</definedName>
    <definedName name="_____cpr4" localSheetId="14" hidden="1">{"'előző év december'!$A$2:$CP$214"}</definedName>
    <definedName name="_____cpr4" hidden="1">{"'előző év december'!$A$2:$CP$214"}</definedName>
    <definedName name="____cp10" localSheetId="1" hidden="1">{"'előző év december'!$A$2:$CP$214"}</definedName>
    <definedName name="____cp10" localSheetId="11" hidden="1">{"'előző év december'!$A$2:$CP$214"}</definedName>
    <definedName name="____cp10" localSheetId="3" hidden="1">{"'előző év december'!$A$2:$CP$214"}</definedName>
    <definedName name="____cp10" localSheetId="5" hidden="1">{"'előző év december'!$A$2:$CP$214"}</definedName>
    <definedName name="____cp10" localSheetId="6" hidden="1">{"'előző év december'!$A$2:$CP$214"}</definedName>
    <definedName name="____cp10" localSheetId="8" hidden="1">{"'előző év december'!$A$2:$CP$214"}</definedName>
    <definedName name="____cp10" localSheetId="9" hidden="1">{"'előző év december'!$A$2:$CP$214"}</definedName>
    <definedName name="____cp10" localSheetId="10" hidden="1">{"'előző év december'!$A$2:$CP$214"}</definedName>
    <definedName name="____cp10" localSheetId="4" hidden="1">{"'előző év december'!$A$2:$CP$214"}</definedName>
    <definedName name="____cp10" localSheetId="14" hidden="1">{"'előző év december'!$A$2:$CP$214"}</definedName>
    <definedName name="____cp10" hidden="1">{"'előző év december'!$A$2:$CP$214"}</definedName>
    <definedName name="____cp11" localSheetId="1" hidden="1">{"'előző év december'!$A$2:$CP$214"}</definedName>
    <definedName name="____cp11" localSheetId="11" hidden="1">{"'előző év december'!$A$2:$CP$214"}</definedName>
    <definedName name="____cp11" localSheetId="3" hidden="1">{"'előző év december'!$A$2:$CP$214"}</definedName>
    <definedName name="____cp11" localSheetId="5" hidden="1">{"'előző év december'!$A$2:$CP$214"}</definedName>
    <definedName name="____cp11" localSheetId="6" hidden="1">{"'előző év december'!$A$2:$CP$214"}</definedName>
    <definedName name="____cp11" localSheetId="8" hidden="1">{"'előző év december'!$A$2:$CP$214"}</definedName>
    <definedName name="____cp11" localSheetId="9" hidden="1">{"'előző év december'!$A$2:$CP$214"}</definedName>
    <definedName name="____cp11" localSheetId="10" hidden="1">{"'előző év december'!$A$2:$CP$214"}</definedName>
    <definedName name="____cp11" localSheetId="4" hidden="1">{"'előző év december'!$A$2:$CP$214"}</definedName>
    <definedName name="____cp11" localSheetId="14" hidden="1">{"'előző év december'!$A$2:$CP$214"}</definedName>
    <definedName name="____cp11" hidden="1">{"'előző év december'!$A$2:$CP$214"}</definedName>
    <definedName name="____cp2" localSheetId="1" hidden="1">{"'előző év december'!$A$2:$CP$214"}</definedName>
    <definedName name="____cp2" localSheetId="11" hidden="1">{"'előző év december'!$A$2:$CP$214"}</definedName>
    <definedName name="____cp2" localSheetId="3" hidden="1">{"'előző év december'!$A$2:$CP$214"}</definedName>
    <definedName name="____cp2" localSheetId="5" hidden="1">{"'előző év december'!$A$2:$CP$214"}</definedName>
    <definedName name="____cp2" localSheetId="6" hidden="1">{"'előző év december'!$A$2:$CP$214"}</definedName>
    <definedName name="____cp2" localSheetId="8" hidden="1">{"'előző év december'!$A$2:$CP$214"}</definedName>
    <definedName name="____cp2" localSheetId="9" hidden="1">{"'előző év december'!$A$2:$CP$214"}</definedName>
    <definedName name="____cp2" localSheetId="10" hidden="1">{"'előző év december'!$A$2:$CP$214"}</definedName>
    <definedName name="____cp2" localSheetId="4" hidden="1">{"'előző év december'!$A$2:$CP$214"}</definedName>
    <definedName name="____cp2" localSheetId="14" hidden="1">{"'előző év december'!$A$2:$CP$214"}</definedName>
    <definedName name="____cp2" hidden="1">{"'előző év december'!$A$2:$CP$214"}</definedName>
    <definedName name="____cp3" localSheetId="1" hidden="1">{"'előző év december'!$A$2:$CP$214"}</definedName>
    <definedName name="____cp3" localSheetId="11" hidden="1">{"'előző év december'!$A$2:$CP$214"}</definedName>
    <definedName name="____cp3" localSheetId="3" hidden="1">{"'előző év december'!$A$2:$CP$214"}</definedName>
    <definedName name="____cp3" localSheetId="5" hidden="1">{"'előző év december'!$A$2:$CP$214"}</definedName>
    <definedName name="____cp3" localSheetId="6" hidden="1">{"'előző év december'!$A$2:$CP$214"}</definedName>
    <definedName name="____cp3" localSheetId="8" hidden="1">{"'előző év december'!$A$2:$CP$214"}</definedName>
    <definedName name="____cp3" localSheetId="9" hidden="1">{"'előző év december'!$A$2:$CP$214"}</definedName>
    <definedName name="____cp3" localSheetId="10" hidden="1">{"'előző év december'!$A$2:$CP$214"}</definedName>
    <definedName name="____cp3" localSheetId="4" hidden="1">{"'előző év december'!$A$2:$CP$214"}</definedName>
    <definedName name="____cp3" localSheetId="14" hidden="1">{"'előző év december'!$A$2:$CP$214"}</definedName>
    <definedName name="____cp3" hidden="1">{"'előző év december'!$A$2:$CP$214"}</definedName>
    <definedName name="____cp4" localSheetId="1" hidden="1">{"'előző év december'!$A$2:$CP$214"}</definedName>
    <definedName name="____cp4" localSheetId="11" hidden="1">{"'előző év december'!$A$2:$CP$214"}</definedName>
    <definedName name="____cp4" localSheetId="3" hidden="1">{"'előző év december'!$A$2:$CP$214"}</definedName>
    <definedName name="____cp4" localSheetId="5" hidden="1">{"'előző év december'!$A$2:$CP$214"}</definedName>
    <definedName name="____cp4" localSheetId="6" hidden="1">{"'előző év december'!$A$2:$CP$214"}</definedName>
    <definedName name="____cp4" localSheetId="8" hidden="1">{"'előző év december'!$A$2:$CP$214"}</definedName>
    <definedName name="____cp4" localSheetId="9" hidden="1">{"'előző év december'!$A$2:$CP$214"}</definedName>
    <definedName name="____cp4" localSheetId="10" hidden="1">{"'előző év december'!$A$2:$CP$214"}</definedName>
    <definedName name="____cp4" localSheetId="4" hidden="1">{"'előző év december'!$A$2:$CP$214"}</definedName>
    <definedName name="____cp4" localSheetId="14" hidden="1">{"'előző év december'!$A$2:$CP$214"}</definedName>
    <definedName name="____cp4" hidden="1">{"'előző év december'!$A$2:$CP$214"}</definedName>
    <definedName name="____cp5" localSheetId="1" hidden="1">{"'előző év december'!$A$2:$CP$214"}</definedName>
    <definedName name="____cp5" localSheetId="11" hidden="1">{"'előző év december'!$A$2:$CP$214"}</definedName>
    <definedName name="____cp5" localSheetId="3" hidden="1">{"'előző év december'!$A$2:$CP$214"}</definedName>
    <definedName name="____cp5" localSheetId="5" hidden="1">{"'előző év december'!$A$2:$CP$214"}</definedName>
    <definedName name="____cp5" localSheetId="6" hidden="1">{"'előző év december'!$A$2:$CP$214"}</definedName>
    <definedName name="____cp5" localSheetId="8" hidden="1">{"'előző év december'!$A$2:$CP$214"}</definedName>
    <definedName name="____cp5" localSheetId="9" hidden="1">{"'előző év december'!$A$2:$CP$214"}</definedName>
    <definedName name="____cp5" localSheetId="10" hidden="1">{"'előző év december'!$A$2:$CP$214"}</definedName>
    <definedName name="____cp5" localSheetId="4" hidden="1">{"'előző év december'!$A$2:$CP$214"}</definedName>
    <definedName name="____cp5" localSheetId="14" hidden="1">{"'előző év december'!$A$2:$CP$214"}</definedName>
    <definedName name="____cp5" hidden="1">{"'előző év december'!$A$2:$CP$214"}</definedName>
    <definedName name="____cp6" localSheetId="1" hidden="1">{"'előző év december'!$A$2:$CP$214"}</definedName>
    <definedName name="____cp6" localSheetId="11" hidden="1">{"'előző év december'!$A$2:$CP$214"}</definedName>
    <definedName name="____cp6" localSheetId="3" hidden="1">{"'előző év december'!$A$2:$CP$214"}</definedName>
    <definedName name="____cp6" localSheetId="5" hidden="1">{"'előző év december'!$A$2:$CP$214"}</definedName>
    <definedName name="____cp6" localSheetId="6" hidden="1">{"'előző év december'!$A$2:$CP$214"}</definedName>
    <definedName name="____cp6" localSheetId="8" hidden="1">{"'előző év december'!$A$2:$CP$214"}</definedName>
    <definedName name="____cp6" localSheetId="9" hidden="1">{"'előző év december'!$A$2:$CP$214"}</definedName>
    <definedName name="____cp6" localSheetId="10" hidden="1">{"'előző év december'!$A$2:$CP$214"}</definedName>
    <definedName name="____cp6" localSheetId="4" hidden="1">{"'előző év december'!$A$2:$CP$214"}</definedName>
    <definedName name="____cp6" localSheetId="14" hidden="1">{"'előző év december'!$A$2:$CP$214"}</definedName>
    <definedName name="____cp6" hidden="1">{"'előző év december'!$A$2:$CP$214"}</definedName>
    <definedName name="____cp7" localSheetId="1" hidden="1">{"'előző év december'!$A$2:$CP$214"}</definedName>
    <definedName name="____cp7" localSheetId="11" hidden="1">{"'előző év december'!$A$2:$CP$214"}</definedName>
    <definedName name="____cp7" localSheetId="3" hidden="1">{"'előző év december'!$A$2:$CP$214"}</definedName>
    <definedName name="____cp7" localSheetId="5" hidden="1">{"'előző év december'!$A$2:$CP$214"}</definedName>
    <definedName name="____cp7" localSheetId="6" hidden="1">{"'előző év december'!$A$2:$CP$214"}</definedName>
    <definedName name="____cp7" localSheetId="8" hidden="1">{"'előző év december'!$A$2:$CP$214"}</definedName>
    <definedName name="____cp7" localSheetId="9" hidden="1">{"'előző év december'!$A$2:$CP$214"}</definedName>
    <definedName name="____cp7" localSheetId="10" hidden="1">{"'előző év december'!$A$2:$CP$214"}</definedName>
    <definedName name="____cp7" localSheetId="4" hidden="1">{"'előző év december'!$A$2:$CP$214"}</definedName>
    <definedName name="____cp7" localSheetId="14" hidden="1">{"'előző év december'!$A$2:$CP$214"}</definedName>
    <definedName name="____cp7" hidden="1">{"'előző év december'!$A$2:$CP$214"}</definedName>
    <definedName name="____cp8" localSheetId="1" hidden="1">{"'előző év december'!$A$2:$CP$214"}</definedName>
    <definedName name="____cp8" localSheetId="11" hidden="1">{"'előző év december'!$A$2:$CP$214"}</definedName>
    <definedName name="____cp8" localSheetId="3" hidden="1">{"'előző év december'!$A$2:$CP$214"}</definedName>
    <definedName name="____cp8" localSheetId="5" hidden="1">{"'előző év december'!$A$2:$CP$214"}</definedName>
    <definedName name="____cp8" localSheetId="6" hidden="1">{"'előző év december'!$A$2:$CP$214"}</definedName>
    <definedName name="____cp8" localSheetId="8" hidden="1">{"'előző év december'!$A$2:$CP$214"}</definedName>
    <definedName name="____cp8" localSheetId="9" hidden="1">{"'előző év december'!$A$2:$CP$214"}</definedName>
    <definedName name="____cp8" localSheetId="10" hidden="1">{"'előző év december'!$A$2:$CP$214"}</definedName>
    <definedName name="____cp8" localSheetId="4" hidden="1">{"'előző év december'!$A$2:$CP$214"}</definedName>
    <definedName name="____cp8" localSheetId="14" hidden="1">{"'előző év december'!$A$2:$CP$214"}</definedName>
    <definedName name="____cp8" hidden="1">{"'előző év december'!$A$2:$CP$214"}</definedName>
    <definedName name="____cp9" localSheetId="1" hidden="1">{"'előző év december'!$A$2:$CP$214"}</definedName>
    <definedName name="____cp9" localSheetId="11" hidden="1">{"'előző év december'!$A$2:$CP$214"}</definedName>
    <definedName name="____cp9" localSheetId="3" hidden="1">{"'előző év december'!$A$2:$CP$214"}</definedName>
    <definedName name="____cp9" localSheetId="5" hidden="1">{"'előző év december'!$A$2:$CP$214"}</definedName>
    <definedName name="____cp9" localSheetId="6" hidden="1">{"'előző év december'!$A$2:$CP$214"}</definedName>
    <definedName name="____cp9" localSheetId="8" hidden="1">{"'előző év december'!$A$2:$CP$214"}</definedName>
    <definedName name="____cp9" localSheetId="9" hidden="1">{"'előző év december'!$A$2:$CP$214"}</definedName>
    <definedName name="____cp9" localSheetId="10" hidden="1">{"'előző év december'!$A$2:$CP$214"}</definedName>
    <definedName name="____cp9" localSheetId="4" hidden="1">{"'előző év december'!$A$2:$CP$214"}</definedName>
    <definedName name="____cp9" localSheetId="14" hidden="1">{"'előző év december'!$A$2:$CP$214"}</definedName>
    <definedName name="____cp9" hidden="1">{"'előző év december'!$A$2:$CP$214"}</definedName>
    <definedName name="____cpr2" localSheetId="1" hidden="1">{"'előző év december'!$A$2:$CP$214"}</definedName>
    <definedName name="____cpr2" localSheetId="11" hidden="1">{"'előző év december'!$A$2:$CP$214"}</definedName>
    <definedName name="____cpr2" localSheetId="3" hidden="1">{"'előző év december'!$A$2:$CP$214"}</definedName>
    <definedName name="____cpr2" localSheetId="5" hidden="1">{"'előző év december'!$A$2:$CP$214"}</definedName>
    <definedName name="____cpr2" localSheetId="6" hidden="1">{"'előző év december'!$A$2:$CP$214"}</definedName>
    <definedName name="____cpr2" localSheetId="8" hidden="1">{"'előző év december'!$A$2:$CP$214"}</definedName>
    <definedName name="____cpr2" localSheetId="9" hidden="1">{"'előző év december'!$A$2:$CP$214"}</definedName>
    <definedName name="____cpr2" localSheetId="10" hidden="1">{"'előző év december'!$A$2:$CP$214"}</definedName>
    <definedName name="____cpr2" localSheetId="4" hidden="1">{"'előző év december'!$A$2:$CP$214"}</definedName>
    <definedName name="____cpr2" localSheetId="14" hidden="1">{"'előző év december'!$A$2:$CP$214"}</definedName>
    <definedName name="____cpr2" hidden="1">{"'előző év december'!$A$2:$CP$214"}</definedName>
    <definedName name="____cpr3" localSheetId="1" hidden="1">{"'előző év december'!$A$2:$CP$214"}</definedName>
    <definedName name="____cpr3" localSheetId="11" hidden="1">{"'előző év december'!$A$2:$CP$214"}</definedName>
    <definedName name="____cpr3" localSheetId="3" hidden="1">{"'előző év december'!$A$2:$CP$214"}</definedName>
    <definedName name="____cpr3" localSheetId="5" hidden="1">{"'előző év december'!$A$2:$CP$214"}</definedName>
    <definedName name="____cpr3" localSheetId="6" hidden="1">{"'előző év december'!$A$2:$CP$214"}</definedName>
    <definedName name="____cpr3" localSheetId="8" hidden="1">{"'előző év december'!$A$2:$CP$214"}</definedName>
    <definedName name="____cpr3" localSheetId="9" hidden="1">{"'előző év december'!$A$2:$CP$214"}</definedName>
    <definedName name="____cpr3" localSheetId="10" hidden="1">{"'előző év december'!$A$2:$CP$214"}</definedName>
    <definedName name="____cpr3" localSheetId="4" hidden="1">{"'előző év december'!$A$2:$CP$214"}</definedName>
    <definedName name="____cpr3" localSheetId="14" hidden="1">{"'előző év december'!$A$2:$CP$214"}</definedName>
    <definedName name="____cpr3" hidden="1">{"'előző év december'!$A$2:$CP$214"}</definedName>
    <definedName name="____cpr4" localSheetId="1" hidden="1">{"'előző év december'!$A$2:$CP$214"}</definedName>
    <definedName name="____cpr4" localSheetId="11" hidden="1">{"'előző év december'!$A$2:$CP$214"}</definedName>
    <definedName name="____cpr4" localSheetId="3" hidden="1">{"'előző év december'!$A$2:$CP$214"}</definedName>
    <definedName name="____cpr4" localSheetId="5" hidden="1">{"'előző év december'!$A$2:$CP$214"}</definedName>
    <definedName name="____cpr4" localSheetId="6" hidden="1">{"'előző év december'!$A$2:$CP$214"}</definedName>
    <definedName name="____cpr4" localSheetId="8" hidden="1">{"'előző év december'!$A$2:$CP$214"}</definedName>
    <definedName name="____cpr4" localSheetId="9" hidden="1">{"'előző év december'!$A$2:$CP$214"}</definedName>
    <definedName name="____cpr4" localSheetId="10" hidden="1">{"'előző év december'!$A$2:$CP$214"}</definedName>
    <definedName name="____cpr4" localSheetId="4" hidden="1">{"'előző év december'!$A$2:$CP$214"}</definedName>
    <definedName name="____cpr4" localSheetId="14" hidden="1">{"'előző év december'!$A$2:$CP$214"}</definedName>
    <definedName name="____cpr4" hidden="1">{"'előző év december'!$A$2:$CP$214"}</definedName>
    <definedName name="___cp10" localSheetId="1" hidden="1">{"'előző év december'!$A$2:$CP$214"}</definedName>
    <definedName name="___cp10" localSheetId="11" hidden="1">{"'előző év december'!$A$2:$CP$214"}</definedName>
    <definedName name="___cp10" localSheetId="3" hidden="1">{"'előző év december'!$A$2:$CP$214"}</definedName>
    <definedName name="___cp10" localSheetId="5" hidden="1">{"'előző év december'!$A$2:$CP$214"}</definedName>
    <definedName name="___cp10" localSheetId="6" hidden="1">{"'előző év december'!$A$2:$CP$214"}</definedName>
    <definedName name="___cp10" localSheetId="8" hidden="1">{"'előző év december'!$A$2:$CP$214"}</definedName>
    <definedName name="___cp10" localSheetId="9" hidden="1">{"'előző év december'!$A$2:$CP$214"}</definedName>
    <definedName name="___cp10" localSheetId="10" hidden="1">{"'előző év december'!$A$2:$CP$214"}</definedName>
    <definedName name="___cp10" localSheetId="4" hidden="1">{"'előző év december'!$A$2:$CP$214"}</definedName>
    <definedName name="___cp10" localSheetId="14" hidden="1">{"'előző év december'!$A$2:$CP$214"}</definedName>
    <definedName name="___cp10" hidden="1">{"'előző év december'!$A$2:$CP$214"}</definedName>
    <definedName name="___cp11" localSheetId="1" hidden="1">{"'előző év december'!$A$2:$CP$214"}</definedName>
    <definedName name="___cp11" localSheetId="11" hidden="1">{"'előző év december'!$A$2:$CP$214"}</definedName>
    <definedName name="___cp11" localSheetId="3" hidden="1">{"'előző év december'!$A$2:$CP$214"}</definedName>
    <definedName name="___cp11" localSheetId="5" hidden="1">{"'előző év december'!$A$2:$CP$214"}</definedName>
    <definedName name="___cp11" localSheetId="6" hidden="1">{"'előző év december'!$A$2:$CP$214"}</definedName>
    <definedName name="___cp11" localSheetId="8" hidden="1">{"'előző év december'!$A$2:$CP$214"}</definedName>
    <definedName name="___cp11" localSheetId="9" hidden="1">{"'előző év december'!$A$2:$CP$214"}</definedName>
    <definedName name="___cp11" localSheetId="10" hidden="1">{"'előző év december'!$A$2:$CP$214"}</definedName>
    <definedName name="___cp11" localSheetId="4" hidden="1">{"'előző év december'!$A$2:$CP$214"}</definedName>
    <definedName name="___cp11" localSheetId="14" hidden="1">{"'előző év december'!$A$2:$CP$214"}</definedName>
    <definedName name="___cp11" hidden="1">{"'előző év december'!$A$2:$CP$214"}</definedName>
    <definedName name="___cp2" localSheetId="1" hidden="1">{"'előző év december'!$A$2:$CP$214"}</definedName>
    <definedName name="___cp2" localSheetId="11" hidden="1">{"'előző év december'!$A$2:$CP$214"}</definedName>
    <definedName name="___cp2" localSheetId="3" hidden="1">{"'előző év december'!$A$2:$CP$214"}</definedName>
    <definedName name="___cp2" localSheetId="5" hidden="1">{"'előző év december'!$A$2:$CP$214"}</definedName>
    <definedName name="___cp2" localSheetId="6" hidden="1">{"'előző év december'!$A$2:$CP$214"}</definedName>
    <definedName name="___cp2" localSheetId="8" hidden="1">{"'előző év december'!$A$2:$CP$214"}</definedName>
    <definedName name="___cp2" localSheetId="9" hidden="1">{"'előző év december'!$A$2:$CP$214"}</definedName>
    <definedName name="___cp2" localSheetId="10" hidden="1">{"'előző év december'!$A$2:$CP$214"}</definedName>
    <definedName name="___cp2" localSheetId="4" hidden="1">{"'előző év december'!$A$2:$CP$214"}</definedName>
    <definedName name="___cp2" localSheetId="14" hidden="1">{"'előző év december'!$A$2:$CP$214"}</definedName>
    <definedName name="___cp2" hidden="1">{"'előző év december'!$A$2:$CP$214"}</definedName>
    <definedName name="___cp3" localSheetId="1" hidden="1">{"'előző év december'!$A$2:$CP$214"}</definedName>
    <definedName name="___cp3" localSheetId="11" hidden="1">{"'előző év december'!$A$2:$CP$214"}</definedName>
    <definedName name="___cp3" localSheetId="3" hidden="1">{"'előző év december'!$A$2:$CP$214"}</definedName>
    <definedName name="___cp3" localSheetId="5" hidden="1">{"'előző év december'!$A$2:$CP$214"}</definedName>
    <definedName name="___cp3" localSheetId="6" hidden="1">{"'előző év december'!$A$2:$CP$214"}</definedName>
    <definedName name="___cp3" localSheetId="8" hidden="1">{"'előző év december'!$A$2:$CP$214"}</definedName>
    <definedName name="___cp3" localSheetId="9" hidden="1">{"'előző év december'!$A$2:$CP$214"}</definedName>
    <definedName name="___cp3" localSheetId="10" hidden="1">{"'előző év december'!$A$2:$CP$214"}</definedName>
    <definedName name="___cp3" localSheetId="4" hidden="1">{"'előző év december'!$A$2:$CP$214"}</definedName>
    <definedName name="___cp3" localSheetId="14" hidden="1">{"'előző év december'!$A$2:$CP$214"}</definedName>
    <definedName name="___cp3" hidden="1">{"'előző év december'!$A$2:$CP$214"}</definedName>
    <definedName name="___cp4" localSheetId="1" hidden="1">{"'előző év december'!$A$2:$CP$214"}</definedName>
    <definedName name="___cp4" localSheetId="11" hidden="1">{"'előző év december'!$A$2:$CP$214"}</definedName>
    <definedName name="___cp4" localSheetId="3" hidden="1">{"'előző év december'!$A$2:$CP$214"}</definedName>
    <definedName name="___cp4" localSheetId="5" hidden="1">{"'előző év december'!$A$2:$CP$214"}</definedName>
    <definedName name="___cp4" localSheetId="6" hidden="1">{"'előző év december'!$A$2:$CP$214"}</definedName>
    <definedName name="___cp4" localSheetId="8" hidden="1">{"'előző év december'!$A$2:$CP$214"}</definedName>
    <definedName name="___cp4" localSheetId="9" hidden="1">{"'előző év december'!$A$2:$CP$214"}</definedName>
    <definedName name="___cp4" localSheetId="10" hidden="1">{"'előző év december'!$A$2:$CP$214"}</definedName>
    <definedName name="___cp4" localSheetId="4" hidden="1">{"'előző év december'!$A$2:$CP$214"}</definedName>
    <definedName name="___cp4" localSheetId="14" hidden="1">{"'előző év december'!$A$2:$CP$214"}</definedName>
    <definedName name="___cp4" hidden="1">{"'előző év december'!$A$2:$CP$214"}</definedName>
    <definedName name="___cp5" localSheetId="1" hidden="1">{"'előző év december'!$A$2:$CP$214"}</definedName>
    <definedName name="___cp5" localSheetId="11" hidden="1">{"'előző év december'!$A$2:$CP$214"}</definedName>
    <definedName name="___cp5" localSheetId="3" hidden="1">{"'előző év december'!$A$2:$CP$214"}</definedName>
    <definedName name="___cp5" localSheetId="5" hidden="1">{"'előző év december'!$A$2:$CP$214"}</definedName>
    <definedName name="___cp5" localSheetId="6" hidden="1">{"'előző év december'!$A$2:$CP$214"}</definedName>
    <definedName name="___cp5" localSheetId="8" hidden="1">{"'előző év december'!$A$2:$CP$214"}</definedName>
    <definedName name="___cp5" localSheetId="9" hidden="1">{"'előző év december'!$A$2:$CP$214"}</definedName>
    <definedName name="___cp5" localSheetId="10" hidden="1">{"'előző év december'!$A$2:$CP$214"}</definedName>
    <definedName name="___cp5" localSheetId="4" hidden="1">{"'előző év december'!$A$2:$CP$214"}</definedName>
    <definedName name="___cp5" localSheetId="14" hidden="1">{"'előző év december'!$A$2:$CP$214"}</definedName>
    <definedName name="___cp5" hidden="1">{"'előző év december'!$A$2:$CP$214"}</definedName>
    <definedName name="___cp6" localSheetId="1" hidden="1">{"'előző év december'!$A$2:$CP$214"}</definedName>
    <definedName name="___cp6" localSheetId="11" hidden="1">{"'előző év december'!$A$2:$CP$214"}</definedName>
    <definedName name="___cp6" localSheetId="3" hidden="1">{"'előző év december'!$A$2:$CP$214"}</definedName>
    <definedName name="___cp6" localSheetId="5" hidden="1">{"'előző év december'!$A$2:$CP$214"}</definedName>
    <definedName name="___cp6" localSheetId="6" hidden="1">{"'előző év december'!$A$2:$CP$214"}</definedName>
    <definedName name="___cp6" localSheetId="8" hidden="1">{"'előző év december'!$A$2:$CP$214"}</definedName>
    <definedName name="___cp6" localSheetId="9" hidden="1">{"'előző év december'!$A$2:$CP$214"}</definedName>
    <definedName name="___cp6" localSheetId="10" hidden="1">{"'előző év december'!$A$2:$CP$214"}</definedName>
    <definedName name="___cp6" localSheetId="4" hidden="1">{"'előző év december'!$A$2:$CP$214"}</definedName>
    <definedName name="___cp6" localSheetId="14" hidden="1">{"'előző év december'!$A$2:$CP$214"}</definedName>
    <definedName name="___cp6" hidden="1">{"'előző év december'!$A$2:$CP$214"}</definedName>
    <definedName name="___cp7" localSheetId="1" hidden="1">{"'előző év december'!$A$2:$CP$214"}</definedName>
    <definedName name="___cp7" localSheetId="11" hidden="1">{"'előző év december'!$A$2:$CP$214"}</definedName>
    <definedName name="___cp7" localSheetId="3" hidden="1">{"'előző év december'!$A$2:$CP$214"}</definedName>
    <definedName name="___cp7" localSheetId="5" hidden="1">{"'előző év december'!$A$2:$CP$214"}</definedName>
    <definedName name="___cp7" localSheetId="6" hidden="1">{"'előző év december'!$A$2:$CP$214"}</definedName>
    <definedName name="___cp7" localSheetId="8" hidden="1">{"'előző év december'!$A$2:$CP$214"}</definedName>
    <definedName name="___cp7" localSheetId="9" hidden="1">{"'előző év december'!$A$2:$CP$214"}</definedName>
    <definedName name="___cp7" localSheetId="10" hidden="1">{"'előző év december'!$A$2:$CP$214"}</definedName>
    <definedName name="___cp7" localSheetId="4" hidden="1">{"'előző év december'!$A$2:$CP$214"}</definedName>
    <definedName name="___cp7" localSheetId="14" hidden="1">{"'előző év december'!$A$2:$CP$214"}</definedName>
    <definedName name="___cp7" hidden="1">{"'előző év december'!$A$2:$CP$214"}</definedName>
    <definedName name="___cp8" localSheetId="1" hidden="1">{"'előző év december'!$A$2:$CP$214"}</definedName>
    <definedName name="___cp8" localSheetId="11" hidden="1">{"'előző év december'!$A$2:$CP$214"}</definedName>
    <definedName name="___cp8" localSheetId="3" hidden="1">{"'előző év december'!$A$2:$CP$214"}</definedName>
    <definedName name="___cp8" localSheetId="5" hidden="1">{"'előző év december'!$A$2:$CP$214"}</definedName>
    <definedName name="___cp8" localSheetId="6" hidden="1">{"'előző év december'!$A$2:$CP$214"}</definedName>
    <definedName name="___cp8" localSheetId="8" hidden="1">{"'előző év december'!$A$2:$CP$214"}</definedName>
    <definedName name="___cp8" localSheetId="9" hidden="1">{"'előző év december'!$A$2:$CP$214"}</definedName>
    <definedName name="___cp8" localSheetId="10" hidden="1">{"'előző év december'!$A$2:$CP$214"}</definedName>
    <definedName name="___cp8" localSheetId="4" hidden="1">{"'előző év december'!$A$2:$CP$214"}</definedName>
    <definedName name="___cp8" localSheetId="14" hidden="1">{"'előző év december'!$A$2:$CP$214"}</definedName>
    <definedName name="___cp8" hidden="1">{"'előző év december'!$A$2:$CP$214"}</definedName>
    <definedName name="___cp9" localSheetId="1" hidden="1">{"'előző év december'!$A$2:$CP$214"}</definedName>
    <definedName name="___cp9" localSheetId="11" hidden="1">{"'előző év december'!$A$2:$CP$214"}</definedName>
    <definedName name="___cp9" localSheetId="3" hidden="1">{"'előző év december'!$A$2:$CP$214"}</definedName>
    <definedName name="___cp9" localSheetId="5" hidden="1">{"'előző év december'!$A$2:$CP$214"}</definedName>
    <definedName name="___cp9" localSheetId="6" hidden="1">{"'előző év december'!$A$2:$CP$214"}</definedName>
    <definedName name="___cp9" localSheetId="8" hidden="1">{"'előző év december'!$A$2:$CP$214"}</definedName>
    <definedName name="___cp9" localSheetId="9" hidden="1">{"'előző év december'!$A$2:$CP$214"}</definedName>
    <definedName name="___cp9" localSheetId="10" hidden="1">{"'előző év december'!$A$2:$CP$214"}</definedName>
    <definedName name="___cp9" localSheetId="4" hidden="1">{"'előző év december'!$A$2:$CP$214"}</definedName>
    <definedName name="___cp9" localSheetId="14" hidden="1">{"'előző év december'!$A$2:$CP$214"}</definedName>
    <definedName name="___cp9" hidden="1">{"'előző év december'!$A$2:$CP$214"}</definedName>
    <definedName name="___cpr2" localSheetId="1" hidden="1">{"'előző év december'!$A$2:$CP$214"}</definedName>
    <definedName name="___cpr2" localSheetId="11" hidden="1">{"'előző év december'!$A$2:$CP$214"}</definedName>
    <definedName name="___cpr2" localSheetId="3" hidden="1">{"'előző év december'!$A$2:$CP$214"}</definedName>
    <definedName name="___cpr2" localSheetId="5" hidden="1">{"'előző év december'!$A$2:$CP$214"}</definedName>
    <definedName name="___cpr2" localSheetId="6" hidden="1">{"'előző év december'!$A$2:$CP$214"}</definedName>
    <definedName name="___cpr2" localSheetId="8" hidden="1">{"'előző év december'!$A$2:$CP$214"}</definedName>
    <definedName name="___cpr2" localSheetId="9" hidden="1">{"'előző év december'!$A$2:$CP$214"}</definedName>
    <definedName name="___cpr2" localSheetId="10" hidden="1">{"'előző év december'!$A$2:$CP$214"}</definedName>
    <definedName name="___cpr2" localSheetId="4" hidden="1">{"'előző év december'!$A$2:$CP$214"}</definedName>
    <definedName name="___cpr2" localSheetId="14" hidden="1">{"'előző év december'!$A$2:$CP$214"}</definedName>
    <definedName name="___cpr2" hidden="1">{"'előző év december'!$A$2:$CP$214"}</definedName>
    <definedName name="___cpr3" localSheetId="1" hidden="1">{"'előző év december'!$A$2:$CP$214"}</definedName>
    <definedName name="___cpr3" localSheetId="11" hidden="1">{"'előző év december'!$A$2:$CP$214"}</definedName>
    <definedName name="___cpr3" localSheetId="3" hidden="1">{"'előző év december'!$A$2:$CP$214"}</definedName>
    <definedName name="___cpr3" localSheetId="5" hidden="1">{"'előző év december'!$A$2:$CP$214"}</definedName>
    <definedName name="___cpr3" localSheetId="6" hidden="1">{"'előző év december'!$A$2:$CP$214"}</definedName>
    <definedName name="___cpr3" localSheetId="8" hidden="1">{"'előző év december'!$A$2:$CP$214"}</definedName>
    <definedName name="___cpr3" localSheetId="9" hidden="1">{"'előző év december'!$A$2:$CP$214"}</definedName>
    <definedName name="___cpr3" localSheetId="10" hidden="1">{"'előző év december'!$A$2:$CP$214"}</definedName>
    <definedName name="___cpr3" localSheetId="4" hidden="1">{"'előző év december'!$A$2:$CP$214"}</definedName>
    <definedName name="___cpr3" localSheetId="14" hidden="1">{"'előző év december'!$A$2:$CP$214"}</definedName>
    <definedName name="___cpr3" hidden="1">{"'előző év december'!$A$2:$CP$214"}</definedName>
    <definedName name="___cpr4" localSheetId="1" hidden="1">{"'előző év december'!$A$2:$CP$214"}</definedName>
    <definedName name="___cpr4" localSheetId="11" hidden="1">{"'előző év december'!$A$2:$CP$214"}</definedName>
    <definedName name="___cpr4" localSheetId="3" hidden="1">{"'előző év december'!$A$2:$CP$214"}</definedName>
    <definedName name="___cpr4" localSheetId="5" hidden="1">{"'előző év december'!$A$2:$CP$214"}</definedName>
    <definedName name="___cpr4" localSheetId="6" hidden="1">{"'előző év december'!$A$2:$CP$214"}</definedName>
    <definedName name="___cpr4" localSheetId="8" hidden="1">{"'előző év december'!$A$2:$CP$214"}</definedName>
    <definedName name="___cpr4" localSheetId="9" hidden="1">{"'előző év december'!$A$2:$CP$214"}</definedName>
    <definedName name="___cpr4" localSheetId="10" hidden="1">{"'előző év december'!$A$2:$CP$214"}</definedName>
    <definedName name="___cpr4" localSheetId="4" hidden="1">{"'előző év december'!$A$2:$CP$214"}</definedName>
    <definedName name="___cpr4" localSheetId="14" hidden="1">{"'előző év december'!$A$2:$CP$214"}</definedName>
    <definedName name="___cpr4" hidden="1">{"'előző év december'!$A$2:$CP$214"}</definedName>
    <definedName name="__123Graph_A" localSheetId="1" hidden="1">[1]Market!#REF!</definedName>
    <definedName name="__123Graph_A" localSheetId="11" hidden="1">[1]Market!#REF!</definedName>
    <definedName name="__123Graph_A" localSheetId="3" hidden="1">[2]Market!#REF!</definedName>
    <definedName name="__123Graph_A" localSheetId="5" hidden="1">[1]Market!#REF!</definedName>
    <definedName name="__123Graph_A" localSheetId="4" hidden="1">[2]Market!#REF!</definedName>
    <definedName name="__123Graph_A" localSheetId="12" hidden="1">[1]Market!#REF!</definedName>
    <definedName name="__123Graph_A" hidden="1">[1]Market!#REF!</definedName>
    <definedName name="__123Graph_ADIFF" localSheetId="1" hidden="1">[1]Market!#REF!</definedName>
    <definedName name="__123Graph_ADIFF" localSheetId="11" hidden="1">[1]Market!#REF!</definedName>
    <definedName name="__123Graph_ADIFF" localSheetId="3" hidden="1">[2]Market!#REF!</definedName>
    <definedName name="__123Graph_ADIFF" localSheetId="5" hidden="1">[1]Market!#REF!</definedName>
    <definedName name="__123Graph_ADIFF" localSheetId="4" hidden="1">[2]Market!#REF!</definedName>
    <definedName name="__123Graph_ADIFF" localSheetId="12" hidden="1">[1]Market!#REF!</definedName>
    <definedName name="__123Graph_ADIFF" hidden="1">[1]Market!#REF!</definedName>
    <definedName name="__123Graph_ALINES" localSheetId="1" hidden="1">[1]Market!#REF!</definedName>
    <definedName name="__123Graph_ALINES" localSheetId="11" hidden="1">[1]Market!#REF!</definedName>
    <definedName name="__123Graph_ALINES" localSheetId="3" hidden="1">[2]Market!#REF!</definedName>
    <definedName name="__123Graph_ALINES" localSheetId="5" hidden="1">[1]Market!#REF!</definedName>
    <definedName name="__123Graph_ALINES" localSheetId="4" hidden="1">[2]Market!#REF!</definedName>
    <definedName name="__123Graph_ALINES" localSheetId="12" hidden="1">[1]Market!#REF!</definedName>
    <definedName name="__123Graph_ALINES" hidden="1">[1]Market!#REF!</definedName>
    <definedName name="__123Graph_B" localSheetId="1" hidden="1">[1]Market!#REF!</definedName>
    <definedName name="__123Graph_B" localSheetId="11" hidden="1">[1]Market!#REF!</definedName>
    <definedName name="__123Graph_B" localSheetId="3" hidden="1">[2]Market!#REF!</definedName>
    <definedName name="__123Graph_B" localSheetId="5" hidden="1">[1]Market!#REF!</definedName>
    <definedName name="__123Graph_B" localSheetId="4" hidden="1">[2]Market!#REF!</definedName>
    <definedName name="__123Graph_B" localSheetId="12" hidden="1">[1]Market!#REF!</definedName>
    <definedName name="__123Graph_B" hidden="1">[1]Market!#REF!</definedName>
    <definedName name="__123Graph_BDIFF" localSheetId="1" hidden="1">[1]Market!#REF!</definedName>
    <definedName name="__123Graph_BDIFF" localSheetId="11" hidden="1">[1]Market!#REF!</definedName>
    <definedName name="__123Graph_BDIFF" localSheetId="3" hidden="1">[2]Market!#REF!</definedName>
    <definedName name="__123Graph_BDIFF" localSheetId="5" hidden="1">[1]Market!#REF!</definedName>
    <definedName name="__123Graph_BDIFF" localSheetId="4" hidden="1">[2]Market!#REF!</definedName>
    <definedName name="__123Graph_BDIFF" localSheetId="12" hidden="1">[1]Market!#REF!</definedName>
    <definedName name="__123Graph_BDIFF" hidden="1">[1]Market!#REF!</definedName>
    <definedName name="__123Graph_BLINES" localSheetId="1" hidden="1">[1]Market!#REF!</definedName>
    <definedName name="__123Graph_BLINES" localSheetId="11" hidden="1">[1]Market!#REF!</definedName>
    <definedName name="__123Graph_BLINES" localSheetId="3" hidden="1">[2]Market!#REF!</definedName>
    <definedName name="__123Graph_BLINES" localSheetId="5" hidden="1">[1]Market!#REF!</definedName>
    <definedName name="__123Graph_BLINES" localSheetId="4" hidden="1">[2]Market!#REF!</definedName>
    <definedName name="__123Graph_BLINES" localSheetId="12" hidden="1">[1]Market!#REF!</definedName>
    <definedName name="__123Graph_BLINES" hidden="1">[1]Market!#REF!</definedName>
    <definedName name="__123Graph_C" localSheetId="1" hidden="1">[1]Market!#REF!</definedName>
    <definedName name="__123Graph_C" localSheetId="11" hidden="1">[1]Market!#REF!</definedName>
    <definedName name="__123Graph_C" localSheetId="3" hidden="1">[2]Market!#REF!</definedName>
    <definedName name="__123Graph_C" localSheetId="5" hidden="1">[1]Market!#REF!</definedName>
    <definedName name="__123Graph_C" localSheetId="4" hidden="1">[2]Market!#REF!</definedName>
    <definedName name="__123Graph_C" localSheetId="12" hidden="1">[1]Market!#REF!</definedName>
    <definedName name="__123Graph_C" hidden="1">[1]Market!#REF!</definedName>
    <definedName name="__123Graph_CDIFF" localSheetId="1" hidden="1">[1]Market!#REF!</definedName>
    <definedName name="__123Graph_CDIFF" localSheetId="11" hidden="1">[1]Market!#REF!</definedName>
    <definedName name="__123Graph_CDIFF" localSheetId="3" hidden="1">[2]Market!#REF!</definedName>
    <definedName name="__123Graph_CDIFF" localSheetId="5" hidden="1">[1]Market!#REF!</definedName>
    <definedName name="__123Graph_CDIFF" localSheetId="4" hidden="1">[2]Market!#REF!</definedName>
    <definedName name="__123Graph_CDIFF" localSheetId="12" hidden="1">[1]Market!#REF!</definedName>
    <definedName name="__123Graph_CDIFF" hidden="1">[1]Market!#REF!</definedName>
    <definedName name="__123Graph_CLINES" localSheetId="1" hidden="1">[1]Market!#REF!</definedName>
    <definedName name="__123Graph_CLINES" localSheetId="11" hidden="1">[1]Market!#REF!</definedName>
    <definedName name="__123Graph_CLINES" localSheetId="3" hidden="1">[2]Market!#REF!</definedName>
    <definedName name="__123Graph_CLINES" localSheetId="5" hidden="1">[1]Market!#REF!</definedName>
    <definedName name="__123Graph_CLINES" localSheetId="4" hidden="1">[2]Market!#REF!</definedName>
    <definedName name="__123Graph_CLINES" localSheetId="12" hidden="1">[1]Market!#REF!</definedName>
    <definedName name="__123Graph_CLINES" hidden="1">[1]Market!#REF!</definedName>
    <definedName name="__123Graph_DLINES" localSheetId="1" hidden="1">[1]Market!#REF!</definedName>
    <definedName name="__123Graph_DLINES" localSheetId="11" hidden="1">[1]Market!#REF!</definedName>
    <definedName name="__123Graph_DLINES" localSheetId="3" hidden="1">[2]Market!#REF!</definedName>
    <definedName name="__123Graph_DLINES" localSheetId="5" hidden="1">[1]Market!#REF!</definedName>
    <definedName name="__123Graph_DLINES" localSheetId="4" hidden="1">[2]Market!#REF!</definedName>
    <definedName name="__123Graph_DLINES" localSheetId="12" hidden="1">[1]Market!#REF!</definedName>
    <definedName name="__123Graph_DLINES" hidden="1">[1]Market!#REF!</definedName>
    <definedName name="__123Graph_X" localSheetId="1" hidden="1">[1]Market!#REF!</definedName>
    <definedName name="__123Graph_X" localSheetId="11" hidden="1">[1]Market!#REF!</definedName>
    <definedName name="__123Graph_X" localSheetId="3" hidden="1">[2]Market!#REF!</definedName>
    <definedName name="__123Graph_X" localSheetId="5" hidden="1">[1]Market!#REF!</definedName>
    <definedName name="__123Graph_X" localSheetId="4" hidden="1">[2]Market!#REF!</definedName>
    <definedName name="__123Graph_X" localSheetId="12" hidden="1">[1]Market!#REF!</definedName>
    <definedName name="__123Graph_X" hidden="1">[1]Market!#REF!</definedName>
    <definedName name="__123Graph_XDIFF" localSheetId="1" hidden="1">[1]Market!#REF!</definedName>
    <definedName name="__123Graph_XDIFF" localSheetId="11" hidden="1">[1]Market!#REF!</definedName>
    <definedName name="__123Graph_XDIFF" localSheetId="3" hidden="1">[2]Market!#REF!</definedName>
    <definedName name="__123Graph_XDIFF" localSheetId="5" hidden="1">[1]Market!#REF!</definedName>
    <definedName name="__123Graph_XDIFF" localSheetId="4" hidden="1">[2]Market!#REF!</definedName>
    <definedName name="__123Graph_XDIFF" localSheetId="12" hidden="1">[1]Market!#REF!</definedName>
    <definedName name="__123Graph_XDIFF" hidden="1">[1]Market!#REF!</definedName>
    <definedName name="__123Graph_XLINES" localSheetId="1" hidden="1">[1]Market!#REF!</definedName>
    <definedName name="__123Graph_XLINES" localSheetId="11" hidden="1">[1]Market!#REF!</definedName>
    <definedName name="__123Graph_XLINES" localSheetId="3" hidden="1">[2]Market!#REF!</definedName>
    <definedName name="__123Graph_XLINES" localSheetId="5" hidden="1">[1]Market!#REF!</definedName>
    <definedName name="__123Graph_XLINES" localSheetId="4" hidden="1">[2]Market!#REF!</definedName>
    <definedName name="__123Graph_XLINES" localSheetId="12" hidden="1">[1]Market!#REF!</definedName>
    <definedName name="__123Graph_XLINES" hidden="1">[1]Market!#REF!</definedName>
    <definedName name="__NewChart" hidden="1">[2]Market!#REF!</definedName>
    <definedName name="__NewChart_EN" hidden="1">[2]Market!#REF!</definedName>
    <definedName name="_123Graph_A" localSheetId="1" hidden="1">[1]Market!#REF!</definedName>
    <definedName name="_123Graph_A" localSheetId="11" hidden="1">[1]Market!#REF!</definedName>
    <definedName name="_123Graph_A" localSheetId="3" hidden="1">[2]Market!#REF!</definedName>
    <definedName name="_123Graph_A" localSheetId="5" hidden="1">[1]Market!#REF!</definedName>
    <definedName name="_123Graph_A" localSheetId="4" hidden="1">[2]Market!#REF!</definedName>
    <definedName name="_123Graph_A" localSheetId="12" hidden="1">[1]Market!#REF!</definedName>
    <definedName name="_123Graph_A" hidden="1">[1]Market!#REF!</definedName>
    <definedName name="_c11_baseline" localSheetId="6">OFFSET('[3]c1-1'!$L$14,0,0,COUNTA('[3]c1-1'!$A$14:$A$1003))</definedName>
    <definedName name="_c11_baseline" localSheetId="8">OFFSET('[4]c1-1'!$L$14,0,0,COUNTA('[4]c1-1'!$A$14:$A$1003))</definedName>
    <definedName name="_c11_baseline" localSheetId="9">OFFSET('[5]c1-1'!$L$14,0,0,COUNTA('[5]c1-1'!$A$14:$A$1003))</definedName>
    <definedName name="_c11_baseline">OFFSET('c1-1'!$L$14,0,0,COUNTA('c1-1'!$A$14:$A$1003))</definedName>
    <definedName name="_c11_datum" localSheetId="6">OFFSET('[3]c1-1'!$A$14,0,0,COUNTA('[3]c1-1'!$A$14:$A$1003))</definedName>
    <definedName name="_c11_datum" localSheetId="8">OFFSET('[4]c1-1'!$A$14,0,0,COUNTA('[4]c1-1'!$A$14:$A$1003))</definedName>
    <definedName name="_c11_datum" localSheetId="9">OFFSET('[5]c1-1'!$A$14,0,0,COUNTA('[5]c1-1'!$A$14:$A$1003))</definedName>
    <definedName name="_c11_datum">OFFSET('c1-1'!$A$14,0,0,COUNTA('c1-1'!$A$14:$A$1003))</definedName>
    <definedName name="_c11_dbaseline" localSheetId="6">OFFSET('[3]c1-1'!$G$14,0,0,COUNTA('[3]c1-1'!$A$14:$A$1003))</definedName>
    <definedName name="_c11_dbaseline" localSheetId="8">OFFSET('[4]c1-1'!$G$14,0,0,COUNTA('[4]c1-1'!$A$14:$A$1003))</definedName>
    <definedName name="_c11_dbaseline" localSheetId="9">OFFSET('[5]c1-1'!$G$14,0,0,COUNTA('[5]c1-1'!$A$14:$A$1003))</definedName>
    <definedName name="_c11_dbaseline">OFFSET('c1-1'!$G$14,0,0,COUNTA('c1-1'!$A$14:$A$1003))</definedName>
    <definedName name="_c11_dummyfcastminus" localSheetId="6">OFFSET('[3]c1-1'!$N$14,0,0,COUNTA('[3]c1-1'!$A$14:$A$1003))</definedName>
    <definedName name="_c11_dummyfcastminus" localSheetId="8">OFFSET('[4]c1-1'!$N$14,0,0,COUNTA('[4]c1-1'!$A$14:$A$1003))</definedName>
    <definedName name="_c11_dummyfcastminus" localSheetId="9">OFFSET('[5]c1-1'!$N$14,0,0,COUNTA('[5]c1-1'!$A$14:$A$1003))</definedName>
    <definedName name="_c11_dummyfcastminus">OFFSET('c1-1'!$N$14,0,0,COUNTA('c1-1'!$A$14:$A$1003))</definedName>
    <definedName name="_c11_dummyfcastplus" localSheetId="6">OFFSET('[3]c1-1'!$M$14,0,0,COUNTA('[3]c1-1'!$A$14:$A$1003))</definedName>
    <definedName name="_c11_dummyfcastplus" localSheetId="8">OFFSET('[4]c1-1'!$M$14,0,0,COUNTA('[4]c1-1'!$A$14:$A$1003))</definedName>
    <definedName name="_c11_dummyfcastplus" localSheetId="9">OFFSET('[5]c1-1'!$M$14,0,0,COUNTA('[5]c1-1'!$A$14:$A$1003))</definedName>
    <definedName name="_c11_dummyfcastplus">OFFSET('c1-1'!$M$14,0,0,COUNTA('c1-1'!$A$14:$A$1003))</definedName>
    <definedName name="_c11_lower30" localSheetId="6">OFFSET('[3]c1-1'!$F$14,0,0,COUNTA('[3]c1-1'!$A$14:$A$1003))</definedName>
    <definedName name="_c11_lower30" localSheetId="8">OFFSET('[4]c1-1'!$F$14,0,0,COUNTA('[4]c1-1'!$A$14:$A$1003))</definedName>
    <definedName name="_c11_lower30" localSheetId="9">OFFSET('[5]c1-1'!$F$14,0,0,COUNTA('[5]c1-1'!$A$14:$A$1003))</definedName>
    <definedName name="_c11_lower30">OFFSET('c1-1'!$F$14,0,0,COUNTA('c1-1'!$A$14:$A$1003))</definedName>
    <definedName name="_c11_lower60" localSheetId="6">OFFSET('[3]c1-1'!$E$14,0,0,COUNTA('[3]c1-1'!$A$14:$A$1003))</definedName>
    <definedName name="_c11_lower60" localSheetId="8">OFFSET('[4]c1-1'!$E$14,0,0,COUNTA('[4]c1-1'!$A$14:$A$1003))</definedName>
    <definedName name="_c11_lower60" localSheetId="9">OFFSET('[5]c1-1'!$E$14,0,0,COUNTA('[5]c1-1'!$A$14:$A$1003))</definedName>
    <definedName name="_c11_lower60">OFFSET('c1-1'!$E$14,0,0,COUNTA('c1-1'!$A$14:$A$1003))</definedName>
    <definedName name="_c11_lower90" localSheetId="6">OFFSET('[3]c1-1'!$D$14,0,0,COUNTA('[3]c1-1'!$A$14:$A$1003))</definedName>
    <definedName name="_c11_lower90" localSheetId="8">OFFSET('[4]c1-1'!$D$14,0,0,COUNTA('[4]c1-1'!$A$14:$A$1003))</definedName>
    <definedName name="_c11_lower90" localSheetId="9">OFFSET('[5]c1-1'!$D$14,0,0,COUNTA('[5]c1-1'!$A$14:$A$1003))</definedName>
    <definedName name="_c11_lower90">OFFSET('c1-1'!$D$14,0,0,COUNTA('c1-1'!$A$14:$A$1003))</definedName>
    <definedName name="_c11_target" localSheetId="6">OFFSET('[3]c1-1'!$K$14,0,0,COUNTA('[3]c1-1'!$A$14:$A$1003))</definedName>
    <definedName name="_c11_target" localSheetId="8">OFFSET('[4]c1-1'!$K$14,0,0,COUNTA('[4]c1-1'!$A$14:$A$1003))</definedName>
    <definedName name="_c11_target" localSheetId="9">OFFSET('[5]c1-1'!$K$14,0,0,COUNTA('[5]c1-1'!$A$14:$A$1003))</definedName>
    <definedName name="_c11_target">OFFSET('c1-1'!$K$14,0,0,COUNTA('c1-1'!$A$14:$A$1003))</definedName>
    <definedName name="_c11_upper30" localSheetId="6">OFFSET('[3]c1-1'!$H$14,0,0,COUNTA('[3]c1-1'!$A$14:$A$1003))</definedName>
    <definedName name="_c11_upper30" localSheetId="8">OFFSET('[4]c1-1'!$H$14,0,0,COUNTA('[4]c1-1'!$A$14:$A$1003))</definedName>
    <definedName name="_c11_upper30" localSheetId="9">OFFSET('[5]c1-1'!$H$14,0,0,COUNTA('[5]c1-1'!$A$14:$A$1003))</definedName>
    <definedName name="_c11_upper30">OFFSET('c1-1'!$H$14,0,0,COUNTA('c1-1'!$A$14:$A$1003))</definedName>
    <definedName name="_c11_upper60" localSheetId="6">OFFSET('[3]c1-1'!$I$14,0,0,COUNTA('[3]c1-1'!$A$14:$A$1003))</definedName>
    <definedName name="_c11_upper60" localSheetId="8">OFFSET('[4]c1-1'!$I$14,0,0,COUNTA('[4]c1-1'!$A$14:$A$1003))</definedName>
    <definedName name="_c11_upper60" localSheetId="9">OFFSET('[5]c1-1'!$I$14,0,0,COUNTA('[5]c1-1'!$A$14:$A$1003))</definedName>
    <definedName name="_c11_upper60">OFFSET('c1-1'!$I$14,0,0,COUNTA('c1-1'!$A$14:$A$1003))</definedName>
    <definedName name="_c11_upper90" localSheetId="6">OFFSET('[3]c1-1'!$J$14,0,0,COUNTA('[3]c1-1'!$A$14:$A$1003))</definedName>
    <definedName name="_c11_upper90" localSheetId="8">OFFSET('[4]c1-1'!$J$14,0,0,COUNTA('[4]c1-1'!$A$14:$A$1003))</definedName>
    <definedName name="_c11_upper90" localSheetId="9">OFFSET('[5]c1-1'!$J$14,0,0,COUNTA('[5]c1-1'!$A$14:$A$1003))</definedName>
    <definedName name="_c11_upper90">OFFSET('c1-1'!$J$14,0,0,COUNTA('c1-1'!$A$14:$A$1003))</definedName>
    <definedName name="_c110_C" localSheetId="11">OFFSET(#REF!,0,0,COUNTA(#REF!))</definedName>
    <definedName name="_c110_C" localSheetId="6">OFFSET('[3]c1-13'!$C$9,0,0,COUNTA('[3]c1-13'!$A$9:$A$998))</definedName>
    <definedName name="_c110_C" localSheetId="9">OFFSET(#REF!,0,0,COUNTA(#REF!))</definedName>
    <definedName name="_c110_C">OFFSET(#REF!,0,0,COUNTA(#REF!))</definedName>
    <definedName name="_c110_datum" localSheetId="11">OFFSET(#REF!,0,0,COUNTA(#REF!))</definedName>
    <definedName name="_c110_datum" localSheetId="6">OFFSET('[3]c1-13'!$A$9,0,0,COUNTA('[3]c1-13'!$A$9:$A$998))</definedName>
    <definedName name="_c110_datum" localSheetId="9">OFFSET(#REF!,0,0,COUNTA(#REF!))</definedName>
    <definedName name="_c110_datum">OFFSET(#REF!,0,0,COUNTA(#REF!))</definedName>
    <definedName name="_c110_I" localSheetId="11">OFFSET(#REF!,0,0,COUNTA(#REF!))</definedName>
    <definedName name="_c110_I" localSheetId="6">OFFSET('[3]c1-13'!$E$9,0,0,COUNTA('[3]c1-13'!$A$9:$A$998))</definedName>
    <definedName name="_c110_I" localSheetId="9">OFFSET(#REF!,0,0,COUNTA(#REF!))</definedName>
    <definedName name="_c110_I">OFFSET(#REF!,0,0,COUNTA(#REF!))</definedName>
    <definedName name="_c110_X" localSheetId="11">OFFSET(#REF!,0,0,COUNTA(#REF!))</definedName>
    <definedName name="_c110_X" localSheetId="6">OFFSET('[3]c1-13'!$D$9,0,0,COUNTA('[3]c1-13'!$A$9:$A$998))</definedName>
    <definedName name="_c110_X" localSheetId="9">OFFSET(#REF!,0,0,COUNTA(#REF!))</definedName>
    <definedName name="_c110_X">OFFSET(#REF!,0,0,COUNTA(#REF!))</definedName>
    <definedName name="_c110_Y" localSheetId="11">OFFSET(#REF!,0,0,COUNTA(#REF!))</definedName>
    <definedName name="_c110_Y" localSheetId="6">OFFSET('[3]c1-13'!$B$9,0,0,COUNTA('[3]c1-13'!$A$9:$A$998))</definedName>
    <definedName name="_c110_Y" localSheetId="9">OFFSET(#REF!,0,0,COUNTA(#REF!))</definedName>
    <definedName name="_c110_Y">OFFSET(#REF!,0,0,COUNTA(#REF!))</definedName>
    <definedName name="_c111_datum" localSheetId="11">OFFSET(#REF!,0,0,COUNTA(#REF!))</definedName>
    <definedName name="_c111_datum" localSheetId="6">OFFSET(#REF!,0,0,COUNTA(#REF!))</definedName>
    <definedName name="_c111_datum" localSheetId="9">OFFSET(#REF!,0,0,COUNTA(#REF!))</definedName>
    <definedName name="_c111_datum">OFFSET(#REF!,0,0,COUNTA(#REF!))</definedName>
    <definedName name="_c111_MperY" localSheetId="11">OFFSET(#REF!,0,0,COUNTA(#REF!))</definedName>
    <definedName name="_c111_MperY" localSheetId="6">OFFSET(#REF!,0,0,COUNTA(#REF!))</definedName>
    <definedName name="_c111_MperY" localSheetId="9">OFFSET(#REF!,0,0,COUNTA(#REF!))</definedName>
    <definedName name="_c111_MperY">OFFSET(#REF!,0,0,COUNTA(#REF!))</definedName>
    <definedName name="_c111_tpostcri" localSheetId="11">OFFSET(#REF!,0,0,COUNTA(#REF!))</definedName>
    <definedName name="_c111_tpostcri" localSheetId="6">OFFSET(#REF!,0,0,COUNTA(#REF!))</definedName>
    <definedName name="_c111_tpostcri" localSheetId="9">OFFSET(#REF!,0,0,COUNTA(#REF!))</definedName>
    <definedName name="_c111_tpostcri">OFFSET(#REF!,0,0,COUNTA(#REF!))</definedName>
    <definedName name="_c111_tprecri" localSheetId="11">OFFSET(#REF!,0,0,COUNTA(#REF!))</definedName>
    <definedName name="_c111_tprecri" localSheetId="6">OFFSET(#REF!,0,0,COUNTA(#REF!))</definedName>
    <definedName name="_c111_tprecri" localSheetId="9">OFFSET(#REF!,0,0,COUNTA(#REF!))</definedName>
    <definedName name="_c111_tprecri">OFFSET(#REF!,0,0,COUNTA(#REF!))</definedName>
    <definedName name="_c112_datum" localSheetId="11">OFFSET('c1-10'!#REF!,0,0,COUNTA('c1-10'!$A$13:$A$998))</definedName>
    <definedName name="_c112_datum" localSheetId="6">OFFSET('[3]c1-16'!$A$11,0,0,COUNTA('[3]c1-16'!$A$11:$A$1000))</definedName>
    <definedName name="_c112_datum" localSheetId="8">OFFSET('[4]c1-14'!#REF!,0,0,COUNTA('[4]c1-14'!$A$15:$A$1004))</definedName>
    <definedName name="_c112_datum" localSheetId="9">OFFSET(#REF!,0,0,COUNTA(#REF!))</definedName>
    <definedName name="_c112_datum" localSheetId="12">OFFSET('c1-9'!#REF!,0,0,COUNTA('c1-9'!$A$15:$A$1004))</definedName>
    <definedName name="_c112_datum">OFFSET('c1-9'!#REF!,0,0,COUNTA('c1-9'!$A$15:$A$1004))</definedName>
    <definedName name="_c112_dummyfcastminus" localSheetId="11">OFFSET('c1-10'!#REF!,0,0,COUNTA('c1-10'!$A$13:$A$998))</definedName>
    <definedName name="_c112_dummyfcastminus" localSheetId="6">OFFSET('[3]c1-16'!$F$11,0,0,COUNTA('[3]c1-16'!$A$11:$A$1000))</definedName>
    <definedName name="_c112_dummyfcastminus" localSheetId="8">OFFSET('[4]c1-14'!$F$15,0,0,COUNTA('[4]c1-14'!$A$15:$A$1004))</definedName>
    <definedName name="_c112_dummyfcastminus" localSheetId="9">OFFSET(#REF!,0,0,COUNTA(#REF!))</definedName>
    <definedName name="_c112_dummyfcastminus">OFFSET('c1-9'!$F$15,0,0,COUNTA('c1-9'!$A$15:$A$1004))</definedName>
    <definedName name="_c112_dummyfcastplus" localSheetId="11">OFFSET('c1-10'!#REF!,0,0,COUNTA('c1-10'!$A$13:$A$998))</definedName>
    <definedName name="_c112_dummyfcastplus" localSheetId="6">OFFSET('[3]c1-16'!$E$11,0,0,COUNTA('[3]c1-16'!$A$11:$A$1000))</definedName>
    <definedName name="_c112_dummyfcastplus" localSheetId="8">OFFSET('[4]c1-14'!$E$15,0,0,COUNTA('[4]c1-14'!$A$15:$A$1004))</definedName>
    <definedName name="_c112_dummyfcastplus" localSheetId="9">OFFSET(#REF!,0,0,COUNTA(#REF!))</definedName>
    <definedName name="_c112_dummyfcastplus">OFFSET('c1-9'!$E$15,0,0,COUNTA('c1-9'!$A$15:$A$1004))</definedName>
    <definedName name="_c112_emprate" localSheetId="11">OFFSET('c1-10'!#REF!,0,0,COUNTA('c1-10'!$A$13:$A$998))</definedName>
    <definedName name="_c112_emprate" localSheetId="6">OFFSET('[3]c1-16'!$C$11,0,0,COUNTA('[3]c1-16'!$A$11:$A$1000))</definedName>
    <definedName name="_c112_emprate" localSheetId="8">OFFSET('[4]c1-14'!#REF!,0,0,COUNTA('[4]c1-14'!$A$15:$A$1004))</definedName>
    <definedName name="_c112_emprate" localSheetId="9">OFFSET(#REF!,0,0,COUNTA(#REF!))</definedName>
    <definedName name="_c112_emprate" localSheetId="12">OFFSET('c1-9'!#REF!,0,0,COUNTA('c1-9'!$A$15:$A$1004))</definedName>
    <definedName name="_c112_emprate">OFFSET('c1-9'!#REF!,0,0,COUNTA('c1-9'!$A$15:$A$1004))</definedName>
    <definedName name="_c112_participation" localSheetId="11">OFFSET('c1-10'!#REF!,0,0,COUNTA('c1-10'!$A$13:$A$998))</definedName>
    <definedName name="_c112_participation" localSheetId="6">OFFSET('[3]c1-16'!$B$11,0,0,COUNTA('[3]c1-16'!$A$11:$A$1000))</definedName>
    <definedName name="_c112_participation" localSheetId="8">OFFSET('[4]c1-14'!#REF!,0,0,COUNTA('[4]c1-14'!$A$15:$A$1004))</definedName>
    <definedName name="_c112_participation" localSheetId="9">OFFSET(#REF!,0,0,COUNTA(#REF!))</definedName>
    <definedName name="_c112_participation" localSheetId="12">OFFSET('c1-9'!#REF!,0,0,COUNTA('c1-9'!$A$15:$A$1004))</definedName>
    <definedName name="_c112_participation">OFFSET('c1-9'!#REF!,0,0,COUNTA('c1-9'!$A$15:$A$1004))</definedName>
    <definedName name="_c112_unemprate" localSheetId="11">OFFSET('c1-10'!#REF!,0,0,COUNTA('c1-10'!$A$13:$A$998))</definedName>
    <definedName name="_c112_unemprate" localSheetId="6">OFFSET('[3]c1-16'!$D$11,0,0,COUNTA('[3]c1-16'!$A$11:$A$1000))</definedName>
    <definedName name="_c112_unemprate" localSheetId="8">OFFSET('[4]c1-14'!#REF!,0,0,COUNTA('[4]c1-14'!$A$15:$A$1004))</definedName>
    <definedName name="_c112_unemprate" localSheetId="9">OFFSET(#REF!,0,0,COUNTA(#REF!))</definedName>
    <definedName name="_c112_unemprate" localSheetId="12">OFFSET('c1-9'!#REF!,0,0,COUNTA('c1-9'!$A$15:$A$1004))</definedName>
    <definedName name="_c112_unemprate">OFFSET('c1-9'!#REF!,0,0,COUNTA('c1-9'!$A$15:$A$1004))</definedName>
    <definedName name="_c113_datum" localSheetId="11">OFFSET(#REF!,0,0,COUNTA(#REF!))</definedName>
    <definedName name="_c113_datum" localSheetId="6">OFFSET('[3]c1-17'!$A$11,0,0,COUNTA('[3]c1-17'!$A$11:$A$1000))</definedName>
    <definedName name="_c113_datum" localSheetId="9">OFFSET(#REF!,0,0,COUNTA(#REF!))</definedName>
    <definedName name="_c113_datum">OFFSET(#REF!,0,0,COUNTA(#REF!))</definedName>
    <definedName name="_c113_dummyfcastminus" localSheetId="11">OFFSET(#REF!,0,0,COUNTA(#REF!))</definedName>
    <definedName name="_c113_dummyfcastminus" localSheetId="6">OFFSET('[3]c1-17'!$E$11,0,0,COUNTA('[3]c1-17'!$A$11:$A$1000))</definedName>
    <definedName name="_c113_dummyfcastminus" localSheetId="9">OFFSET(#REF!,0,0,COUNTA(#REF!))</definedName>
    <definedName name="_c113_dummyfcastminus">OFFSET(#REF!,0,0,COUNTA(#REF!))</definedName>
    <definedName name="_c113_dummyfcastplus" localSheetId="11">OFFSET(#REF!,0,0,COUNTA(#REF!))</definedName>
    <definedName name="_c113_dummyfcastplus" localSheetId="6">OFFSET('[3]c1-17'!$D$11,0,0,COUNTA('[3]c1-17'!$A$11:$A$1000))</definedName>
    <definedName name="_c113_dummyfcastplus" localSheetId="9">OFFSET(#REF!,0,0,COUNTA(#REF!))</definedName>
    <definedName name="_c113_dummyfcastplus">OFFSET(#REF!,0,0,COUNTA(#REF!))</definedName>
    <definedName name="_c113_productivity" localSheetId="11">OFFSET(#REF!,0,0,COUNTA(#REF!))</definedName>
    <definedName name="_c113_productivity" localSheetId="6">OFFSET('[3]c1-17'!$B$11,0,0,COUNTA('[3]c1-17'!$A$11:$A$1000))</definedName>
    <definedName name="_c113_productivity" localSheetId="9">OFFSET(#REF!,0,0,COUNTA(#REF!))</definedName>
    <definedName name="_c113_productivity">OFFSET(#REF!,0,0,COUNTA(#REF!))</definedName>
    <definedName name="_c113_wagecost" localSheetId="11">OFFSET(#REF!,0,0,COUNTA(#REF!))</definedName>
    <definedName name="_c113_wagecost" localSheetId="6">OFFSET('[3]c1-17'!$C$11,0,0,COUNTA('[3]c1-17'!$A$11:$A$1000))</definedName>
    <definedName name="_c113_wagecost" localSheetId="9">OFFSET(#REF!,0,0,COUNTA(#REF!))</definedName>
    <definedName name="_c113_wagecost">OFFSET(#REF!,0,0,COUNTA(#REF!))</definedName>
    <definedName name="_c12_CPI" localSheetId="11">OFFSET(#REF!,0,0,COUNTA(#REF!))</definedName>
    <definedName name="_c12_CPI" localSheetId="6">OFFSET('[3]c1-3'!$B$14,0,0,COUNTA('[3]c1-3'!$A$14:$A$1003))</definedName>
    <definedName name="_c12_CPI">OFFSET('[6]c1-3'!$B$14,0,0,COUNTA('[6]c1-3'!$A$14:$A$1003))</definedName>
    <definedName name="_c12_CPIexcltax" localSheetId="11">OFFSET(#REF!,0,0,COUNTA(#REF!))</definedName>
    <definedName name="_c12_CPIexcltax" localSheetId="6">OFFSET('[3]c1-3'!$C$14,0,0,COUNTA('[3]c1-3'!$A$14:$A$1003))</definedName>
    <definedName name="_c12_CPIexcltax">OFFSET('[6]c1-3'!$C$14,0,0,COUNTA('[6]c1-3'!$A$14:$A$1003))</definedName>
    <definedName name="_c12_datum" localSheetId="11">OFFSET(#REF!,0,0,COUNTA(#REF!))</definedName>
    <definedName name="_c12_datum" localSheetId="6">OFFSET('[3]c1-3'!$A$14,0,0,COUNTA('[3]c1-3'!$A$14:$A$1003))</definedName>
    <definedName name="_c12_datum">OFFSET('[6]c1-3'!$A$14,0,0,COUNTA('[6]c1-3'!$A$14:$A$1003))</definedName>
    <definedName name="_c12_dummyfcastminus" localSheetId="11">OFFSET(#REF!,0,0,COUNTA(#REF!))</definedName>
    <definedName name="_c12_dummyfcastminus" localSheetId="6">OFFSET('[3]c1-3'!$E$14,0,0,COUNTA('[3]c1-3'!$A$14:$A$1003))</definedName>
    <definedName name="_c12_dummyfcastminus">OFFSET('[6]c1-3'!$E$14,0,0,COUNTA('[6]c1-3'!$A$14:$A$1003))</definedName>
    <definedName name="_c12_dummyfcastplus" localSheetId="11">OFFSET(#REF!,0,0,COUNTA(#REF!))</definedName>
    <definedName name="_c12_dummyfcastplus" localSheetId="6">OFFSET('[3]c1-3'!$D$14,0,0,COUNTA('[3]c1-3'!$A$14:$A$1003))</definedName>
    <definedName name="_c12_dummyfcastplus">OFFSET('[6]c1-3'!$D$14,0,0,COUNTA('[6]c1-3'!$A$14:$A$1003))</definedName>
    <definedName name="_c13_core" localSheetId="6">OFFSET('[3]c1-4'!$B$13,0,0,COUNTA('[3]c1-4'!$A$13:$A$1002))</definedName>
    <definedName name="_c13_core" localSheetId="8">OFFSET('[4]c1-4'!$B$17,0,0,COUNTA('[4]c1-4'!$A$17:$A$1006))</definedName>
    <definedName name="_c13_core" localSheetId="9">OFFSET('[5]c1-3'!$B$17,0,0,COUNTA('[5]c1-3'!$A$17:$A$1006))</definedName>
    <definedName name="_c13_core">OFFSET('c1-3'!$B$17,0,0,COUNTA('c1-3'!$A$17:$A$1006))</definedName>
    <definedName name="_c13_CPI" localSheetId="6">OFFSET('[3]c1-4'!$E$13,0,0,COUNTA('[3]c1-4'!$A$13:$A$1002))</definedName>
    <definedName name="_c13_CPI" localSheetId="8">OFFSET('[4]c1-4'!$E$17,0,0,COUNTA('[4]c1-4'!$A$17:$A$1006))</definedName>
    <definedName name="_c13_CPI" localSheetId="9">OFFSET('[5]c1-3'!$E$17,0,0,COUNTA('[5]c1-3'!$A$17:$A$1006))</definedName>
    <definedName name="_c13_CPI">OFFSET('c1-3'!$E$17,0,0,COUNTA('c1-3'!$A$17:$A$1006))</definedName>
    <definedName name="_c13_datum" localSheetId="6">OFFSET('[3]c1-4'!$A$13,0,0,COUNTA('[3]c1-4'!$A$13:$A$1002))</definedName>
    <definedName name="_c13_datum" localSheetId="8">OFFSET('[4]c1-4'!$A$17,0,0,COUNTA('[4]c1-4'!$A$17:$A$1006))</definedName>
    <definedName name="_c13_datum" localSheetId="9">OFFSET('[5]c1-3'!$A$17,0,0,COUNTA('[5]c1-3'!$A$17:$A$1006))</definedName>
    <definedName name="_c13_datum">OFFSET('c1-3'!$A$17,0,0,COUNTA('c1-3'!$A$17:$A$1006))</definedName>
    <definedName name="_c13_dummyfcastminus" localSheetId="6">OFFSET('[3]c1-4'!$H$13,0,0,COUNTA('[3]c1-4'!$A$13:$A$1002))</definedName>
    <definedName name="_c13_dummyfcastminus" localSheetId="8">OFFSET('[4]c1-4'!$I$17,0,0,COUNTA('[4]c1-4'!$A$17:$A$1006))</definedName>
    <definedName name="_c13_dummyfcastminus" localSheetId="9">OFFSET('[5]c1-3'!$I$17,0,0,COUNTA('[5]c1-3'!$A$17:$A$1006))</definedName>
    <definedName name="_c13_dummyfcastminus">OFFSET('c1-3'!$L$17,0,0,COUNTA('c1-3'!$A$17:$A$1006))</definedName>
    <definedName name="_c13_dummyfcastplus" localSheetId="6">OFFSET('[3]c1-4'!$G$13,0,0,COUNTA('[3]c1-4'!$A$13:$A$1002))</definedName>
    <definedName name="_c13_dummyfcastplus" localSheetId="8">OFFSET('[4]c1-4'!$H$17,0,0,COUNTA('[4]c1-4'!$A$17:$A$1006))</definedName>
    <definedName name="_c13_dummyfcastplus" localSheetId="9">OFFSET('[5]c1-3'!$H$17,0,0,COUNTA('[5]c1-3'!$A$17:$A$1006))</definedName>
    <definedName name="_c13_dummyfcastplus">OFFSET('c1-3'!$K$17,0,0,COUNTA('c1-3'!$A$17:$A$1006))</definedName>
    <definedName name="_c13_indirecttax" localSheetId="6">OFFSET('[3]c1-4'!$D$13,0,0,COUNTA('[3]c1-4'!$A$13:$A$1002))</definedName>
    <definedName name="_c13_indirecttax" localSheetId="8">OFFSET('[4]c1-4'!$D$17,0,0,COUNTA('[4]c1-4'!$A$17:$A$1006))</definedName>
    <definedName name="_c13_indirecttax" localSheetId="9">OFFSET('[5]c1-3'!$D$17,0,0,COUNTA('[5]c1-3'!$A$17:$A$1006))</definedName>
    <definedName name="_c13_indirecttax">OFFSET('c1-3'!$D$17,0,0,COUNTA('c1-3'!$A$17:$A$1006))</definedName>
    <definedName name="_c13_noncore" localSheetId="6">OFFSET('[3]c1-4'!$C$13,0,0,COUNTA('[3]c1-4'!$A$13:$A$1002))</definedName>
    <definedName name="_c13_noncore" localSheetId="8">OFFSET('[4]c1-4'!$C$17,0,0,COUNTA('[4]c1-4'!$A$17:$A$1006))</definedName>
    <definedName name="_c13_noncore" localSheetId="9">OFFSET('[5]c1-3'!$C$17,0,0,COUNTA('[5]c1-3'!$A$17:$A$1006))</definedName>
    <definedName name="_c13_noncore">OFFSET('c1-3'!$C$17,0,0,COUNTA('c1-3'!$A$17:$A$1006))</definedName>
    <definedName name="_c14_baseline" localSheetId="6">OFFSET('[3]c1-6'!$K$11,0,0,COUNTA('[3]c1-6'!$A$11:$A$1000))</definedName>
    <definedName name="_c14_baseline" localSheetId="8">OFFSET('[4]c1-6'!$K$15,0,0,COUNTA('[4]c1-6'!$A$15:$A$1004))</definedName>
    <definedName name="_c14_baseline" localSheetId="9">OFFSET('[5]c1-4'!$K$15,0,0,COUNTA('[5]c1-4'!$A$15:$A$1004))</definedName>
    <definedName name="_c14_baseline">OFFSET('c1-4'!$K$15,0,0,COUNTA('c1-4'!$A$15:$A$1004))</definedName>
    <definedName name="_c14_datum" localSheetId="6">OFFSET('[3]c1-6'!$A$11,0,0,COUNTA('[3]c1-6'!$A$11:$A$1000))</definedName>
    <definedName name="_c14_datum" localSheetId="8">OFFSET('[4]c1-6'!$A$15,0,0,COUNTA('[4]c1-6'!$A$15:$A$1004))</definedName>
    <definedName name="_c14_datum" localSheetId="9">OFFSET('[5]c1-4'!$A$15,0,0,COUNTA('[5]c1-4'!$A$15:$A$1004))</definedName>
    <definedName name="_c14_datum">OFFSET('c1-4'!$A$15,0,0,COUNTA('c1-4'!$A$15:$A$1004))</definedName>
    <definedName name="_c14_dbaseline" localSheetId="6">OFFSET('[3]c1-6'!$G$11,0,0,COUNTA('[3]c1-6'!$A$11:$A$1000))</definedName>
    <definedName name="_c14_dbaseline" localSheetId="8">OFFSET('[4]c1-6'!$G$15,0,0,COUNTA('[4]c1-6'!$A$15:$A$1004))</definedName>
    <definedName name="_c14_dbaseline" localSheetId="9">OFFSET('[5]c1-4'!$G$15,0,0,COUNTA('[5]c1-4'!$A$15:$A$1004))</definedName>
    <definedName name="_c14_dbaseline">OFFSET('c1-4'!$G$15,0,0,COUNTA('c1-4'!$A$15:$A$1004))</definedName>
    <definedName name="_c14_dummyfcastminus" localSheetId="6">OFFSET('[3]c1-6'!$M$11,0,0,COUNTA('[3]c1-6'!$A$11:$A$1000))</definedName>
    <definedName name="_c14_dummyfcastminus" localSheetId="8">OFFSET('[4]c1-6'!$M$15,0,0,COUNTA('[4]c1-6'!$A$15:$A$1004))</definedName>
    <definedName name="_c14_dummyfcastminus" localSheetId="9">OFFSET('[5]c1-4'!$M$15,0,0,COUNTA('[5]c1-4'!$A$15:$A$1004))</definedName>
    <definedName name="_c14_dummyfcastminus">OFFSET('c1-4'!$M$15,0,0,COUNTA('c1-4'!$A$15:$A$1004))</definedName>
    <definedName name="_c14_dummyfcastplus" localSheetId="6">OFFSET('[3]c1-6'!$L$11,0,0,COUNTA('[3]c1-6'!$A$11:$A$1000))</definedName>
    <definedName name="_c14_dummyfcastplus" localSheetId="8">OFFSET('[4]c1-6'!$L$15,0,0,COUNTA('[4]c1-6'!$A$15:$A$1004))</definedName>
    <definedName name="_c14_dummyfcastplus" localSheetId="9">OFFSET('[5]c1-4'!$L$15,0,0,COUNTA('[5]c1-4'!$A$15:$A$1004))</definedName>
    <definedName name="_c14_dummyfcastplus">OFFSET('c1-4'!$L$15,0,0,COUNTA('c1-4'!$A$15:$A$1004))</definedName>
    <definedName name="_c14_lower30" localSheetId="6">OFFSET('[3]c1-6'!$F$11,0,0,COUNTA('[3]c1-6'!$A$11:$A$1000))</definedName>
    <definedName name="_c14_lower30" localSheetId="8">OFFSET('[4]c1-6'!$F$15,0,0,COUNTA('[4]c1-6'!$A$15:$A$1004))</definedName>
    <definedName name="_c14_lower30" localSheetId="9">OFFSET('[5]c1-4'!$F$15,0,0,COUNTA('[5]c1-4'!$A$15:$A$1004))</definedName>
    <definedName name="_c14_lower30">OFFSET('c1-4'!$F$15,0,0,COUNTA('c1-4'!$A$15:$A$1004))</definedName>
    <definedName name="_c14_lower60" localSheetId="6">OFFSET('[3]c1-6'!$E$11,0,0,COUNTA('[3]c1-6'!$A$11:$A$1000))</definedName>
    <definedName name="_c14_lower60" localSheetId="8">OFFSET('[4]c1-6'!$E$15,0,0,COUNTA('[4]c1-6'!$A$15:$A$1004))</definedName>
    <definedName name="_c14_lower60" localSheetId="9">OFFSET('[5]c1-4'!$E$15,0,0,COUNTA('[5]c1-4'!$A$15:$A$1004))</definedName>
    <definedName name="_c14_lower60">OFFSET('c1-4'!$E$15,0,0,COUNTA('c1-4'!$A$15:$A$1004))</definedName>
    <definedName name="_c14_lower90" localSheetId="6">OFFSET('[3]c1-6'!$D$11,0,0,COUNTA('[3]c1-6'!$A$11:$A$1000))</definedName>
    <definedName name="_c14_lower90" localSheetId="8">OFFSET('[4]c1-6'!$D$15,0,0,COUNTA('[4]c1-6'!$A$15:$A$1004))</definedName>
    <definedName name="_c14_lower90" localSheetId="9">OFFSET('[5]c1-4'!$D$15,0,0,COUNTA('[5]c1-4'!$A$15:$A$1004))</definedName>
    <definedName name="_c14_lower90">OFFSET('c1-4'!$D$15,0,0,COUNTA('c1-4'!$A$15:$A$1004))</definedName>
    <definedName name="_c14_upper30" localSheetId="6">OFFSET('[3]c1-6'!$H$11,0,0,COUNTA('[3]c1-6'!$A$11:$A$1000))</definedName>
    <definedName name="_c14_upper30" localSheetId="8">OFFSET('[4]c1-6'!$H$15,0,0,COUNTA('[4]c1-6'!$A$15:$A$1004))</definedName>
    <definedName name="_c14_upper30" localSheetId="9">OFFSET('[5]c1-4'!$H$15,0,0,COUNTA('[5]c1-4'!$A$15:$A$1004))</definedName>
    <definedName name="_c14_upper30">OFFSET('c1-4'!$H$15,0,0,COUNTA('c1-4'!$A$15:$A$1004))</definedName>
    <definedName name="_c14_upper60" localSheetId="6">OFFSET('[3]c1-6'!$I$11,0,0,COUNTA('[3]c1-6'!$A$11:$A$1000))</definedName>
    <definedName name="_c14_upper60" localSheetId="8">OFFSET('[4]c1-6'!$I$15,0,0,COUNTA('[4]c1-6'!$A$15:$A$1004))</definedName>
    <definedName name="_c14_upper60" localSheetId="9">OFFSET('[5]c1-4'!$I$15,0,0,COUNTA('[5]c1-4'!$A$15:$A$1004))</definedName>
    <definedName name="_c14_upper60">OFFSET('c1-4'!$I$15,0,0,COUNTA('c1-4'!$A$15:$A$1004))</definedName>
    <definedName name="_c14_upper90" localSheetId="6">OFFSET('[3]c1-6'!$J$11,0,0,COUNTA('[3]c1-6'!$A$11:$A$1000))</definedName>
    <definedName name="_c14_upper90" localSheetId="8">OFFSET('[4]c1-6'!$J$15,0,0,COUNTA('[4]c1-6'!$A$15:$A$1004))</definedName>
    <definedName name="_c14_upper90" localSheetId="9">OFFSET('[5]c1-4'!$J$15,0,0,COUNTA('[5]c1-4'!$A$15:$A$1004))</definedName>
    <definedName name="_c14_upper90">OFFSET('c1-4'!$J$15,0,0,COUNTA('c1-4'!$A$15:$A$1004))</definedName>
    <definedName name="_c15_consumption" localSheetId="6">OFFSET('[3]c1-7'!$B$12,0,0,COUNTA('[3]c1-7'!$A$12:$A$1001))</definedName>
    <definedName name="_c15_consumption" localSheetId="8">OFFSET('[4]c1-7'!$B$16,0,0,COUNTA('[4]c1-7'!$A$16:$A$1005))</definedName>
    <definedName name="_c15_consumption" localSheetId="9">OFFSET('c1-8'!$C$16,0,0,COUNTA('c1-8'!$A$16:$A$1007))</definedName>
    <definedName name="_c15_consumption">OFFSET(#REF!,0,0,COUNTA(#REF!))</definedName>
    <definedName name="_c15_datum" localSheetId="6">OFFSET('[3]c1-7'!$A$12,0,0,COUNTA('[3]c1-7'!$A$12:$A$1001))</definedName>
    <definedName name="_c15_datum" localSheetId="8">OFFSET('[4]c1-7'!$A$16,0,0,COUNTA('[4]c1-7'!$A$16:$A$1005))</definedName>
    <definedName name="_c15_datum" localSheetId="9">OFFSET('c1-8'!$A$16,0,0,COUNTA('c1-8'!$A$16:$A$1007))</definedName>
    <definedName name="_c15_datum">OFFSET(#REF!,0,0,COUNTA(#REF!))</definedName>
    <definedName name="_c15_dummyfcastminus" localSheetId="11">OFFSET(#REF!,0,0,COUNTA(#REF!))</definedName>
    <definedName name="_c15_dummyfcastminus" localSheetId="6">OFFSET('[3]c1-7'!$I$12,0,0,COUNTA('[3]c1-7'!$A$12:$A$1001))</definedName>
    <definedName name="_c15_dummyfcastminus" localSheetId="8">OFFSET('[4]c1-7'!#REF!,0,0,COUNTA('[4]c1-7'!$A$16:$A$1005))</definedName>
    <definedName name="_c15_dummyfcastminus" localSheetId="9">OFFSET('c1-8'!#REF!,0,0,COUNTA('c1-8'!$A$16:$A$1007))</definedName>
    <definedName name="_c15_dummyfcastminus" localSheetId="12">OFFSET(#REF!,0,0,COUNTA(#REF!))</definedName>
    <definedName name="_c15_dummyfcastminus">OFFSET(#REF!,0,0,COUNTA(#REF!))</definedName>
    <definedName name="_c15_dummyfcastplus" localSheetId="11">OFFSET(#REF!,0,0,COUNTA(#REF!))</definedName>
    <definedName name="_c15_dummyfcastplus" localSheetId="6">OFFSET('[3]c1-7'!$H$12,0,0,COUNTA('[3]c1-7'!$A$12:$A$1001))</definedName>
    <definedName name="_c15_dummyfcastplus" localSheetId="8">OFFSET('[4]c1-7'!#REF!,0,0,COUNTA('[4]c1-7'!$A$16:$A$1005))</definedName>
    <definedName name="_c15_dummyfcastplus" localSheetId="9">OFFSET('c1-8'!#REF!,0,0,COUNTA('c1-8'!$A$16:$A$1007))</definedName>
    <definedName name="_c15_dummyfcastplus" localSheetId="12">OFFSET(#REF!,0,0,COUNTA(#REF!))</definedName>
    <definedName name="_c15_dummyfcastplus">OFFSET(#REF!,0,0,COUNTA(#REF!))</definedName>
    <definedName name="_c15_GDP" localSheetId="6">OFFSET('[3]c1-7'!$G$12,0,0,COUNTA('[3]c1-7'!$A$12:$A$1001))</definedName>
    <definedName name="_c15_GDP" localSheetId="8">OFFSET('[4]c1-7'!$G$16,0,0,COUNTA('[4]c1-7'!$A$16:$A$1005))</definedName>
    <definedName name="_c15_GDP" localSheetId="9">OFFSET('c1-8'!$H$16,0,0,COUNTA('c1-8'!$A$16:$A$1007))</definedName>
    <definedName name="_c15_GDP">OFFSET(#REF!,0,0,COUNTA(#REF!))</definedName>
    <definedName name="_c15_government" localSheetId="6">OFFSET('[3]c1-7'!$C$12,0,0,COUNTA('[3]c1-7'!$A$12:$A$1001))</definedName>
    <definedName name="_c15_government" localSheetId="8">OFFSET('[4]c1-7'!$C$16,0,0,COUNTA('[4]c1-7'!$A$16:$A$1005))</definedName>
    <definedName name="_c15_government" localSheetId="9">OFFSET('c1-8'!$D$16,0,0,COUNTA('c1-8'!$A$16:$A$1007))</definedName>
    <definedName name="_c15_government">OFFSET(#REF!,0,0,COUNTA(#REF!))</definedName>
    <definedName name="_c15_inventories" localSheetId="6">OFFSET('[3]c1-7'!$E$12,0,0,COUNTA('[3]c1-7'!$A$12:$A$1001))</definedName>
    <definedName name="_c15_inventories" localSheetId="8">OFFSET('[4]c1-7'!$E$16,0,0,COUNTA('[4]c1-7'!$A$16:$A$1005))</definedName>
    <definedName name="_c15_inventories" localSheetId="9">OFFSET('c1-8'!$F$16,0,0,COUNTA('c1-8'!$A$16:$A$1007))</definedName>
    <definedName name="_c15_inventories">OFFSET(#REF!,0,0,COUNTA(#REF!))</definedName>
    <definedName name="_c15_investment" localSheetId="6">OFFSET('[3]c1-7'!$D$12,0,0,COUNTA('[3]c1-7'!$A$12:$A$1001))</definedName>
    <definedName name="_c15_investment" localSheetId="8">OFFSET('[4]c1-7'!$D$16,0,0,COUNTA('[4]c1-7'!$A$16:$A$1005))</definedName>
    <definedName name="_c15_investment" localSheetId="9">OFFSET('c1-8'!$E$16,0,0,COUNTA('c1-8'!$A$16:$A$1007))</definedName>
    <definedName name="_c15_investment">OFFSET(#REF!,0,0,COUNTA(#REF!))</definedName>
    <definedName name="_c15_netexport" localSheetId="6">OFFSET('[3]c1-7'!$F$12,0,0,COUNTA('[3]c1-7'!$A$12:$A$1001))</definedName>
    <definedName name="_c15_netexport" localSheetId="8">OFFSET('[4]c1-7'!$F$16,0,0,COUNTA('[4]c1-7'!$A$16:$A$1005))</definedName>
    <definedName name="_c15_netexport" localSheetId="9">OFFSET('c1-8'!$G$16,0,0,COUNTA('c1-8'!$A$16:$A$1007))</definedName>
    <definedName name="_c15_netexport">OFFSET(#REF!,0,0,COUNTA(#REF!))</definedName>
    <definedName name="_c16_datum" localSheetId="11">OFFSET(#REF!,0,0,COUNTA(#REF!))</definedName>
    <definedName name="_c16_datum" localSheetId="6">OFFSET('[3]c1-8'!$A$13,0,0,COUNTA('[3]c1-8'!$A$13:$A$1002))</definedName>
    <definedName name="_c16_datum" localSheetId="8">OFFSET('c1-7'!$A$17,0,0,COUNTA('c1-7'!$A$17:$A$1006))</definedName>
    <definedName name="_c16_datum">OFFSET('[6]c1-7'!$A$13,0,0,COUNTA('[6]c1-7'!$A$13:$A$1002))</definedName>
    <definedName name="_c16_dummyfcastminus" localSheetId="11">OFFSET(#REF!,0,0,COUNTA(#REF!))</definedName>
    <definedName name="_c16_dummyfcastminus" localSheetId="6">OFFSET('[3]c1-8'!$F$13,0,0,COUNTA('[3]c1-8'!$A$13:$A$1002))</definedName>
    <definedName name="_c16_dummyfcastminus" localSheetId="8">OFFSET('c1-7'!$F$17,0,0,COUNTA('c1-7'!$A$17:$A$1006))</definedName>
    <definedName name="_c16_dummyfcastminus">OFFSET('[6]c1-7'!$F$13,0,0,COUNTA('[6]c1-7'!$A$13:$A$1002))</definedName>
    <definedName name="_c16_dummyfcastplus" localSheetId="11">OFFSET(#REF!,0,0,COUNTA(#REF!))</definedName>
    <definedName name="_c16_dummyfcastplus" localSheetId="6">OFFSET('[3]c1-8'!$E$13,0,0,COUNTA('[3]c1-8'!$A$13:$A$1002))</definedName>
    <definedName name="_c16_dummyfcastplus" localSheetId="8">OFFSET('c1-7'!$E$17,0,0,COUNTA('c1-7'!$A$17:$A$1006))</definedName>
    <definedName name="_c16_dummyfcastplus">OFFSET('[6]c1-7'!$E$13,0,0,COUNTA('[6]c1-7'!$A$13:$A$1002))</definedName>
    <definedName name="_c16_export" localSheetId="11">OFFSET(#REF!,0,0,COUNTA(#REF!))</definedName>
    <definedName name="_c16_export" localSheetId="6">OFFSET('[3]c1-8'!$C$13,0,0,COUNTA('[3]c1-8'!$A$13:$A$1002))</definedName>
    <definedName name="_c16_export" localSheetId="8">OFFSET('c1-7'!$C$17,0,0,COUNTA('c1-7'!$A$17:$A$1006))</definedName>
    <definedName name="_c16_export">OFFSET('[6]c1-7'!$C$13,0,0,COUNTA('[6]c1-7'!$A$13:$A$1002))</definedName>
    <definedName name="_c16_exportshare" localSheetId="11">OFFSET(#REF!,0,0,COUNTA(#REF!))</definedName>
    <definedName name="_c16_exportshare" localSheetId="6">OFFSET('[3]c1-8'!$B$13,0,0,COUNTA('[3]c1-8'!$A$13:$A$1002))</definedName>
    <definedName name="_c16_exportshare" localSheetId="8">OFFSET('c1-7'!$B$17,0,0,COUNTA('c1-7'!$A$17:$A$1006))</definedName>
    <definedName name="_c16_exportshare">OFFSET('[6]c1-7'!$B$13,0,0,COUNTA('[6]c1-7'!$A$13:$A$1002))</definedName>
    <definedName name="_c16_externaldemand" localSheetId="11">OFFSET(#REF!,0,0,COUNTA(#REF!))</definedName>
    <definedName name="_c16_externaldemand" localSheetId="6">OFFSET('[3]c1-8'!$D$13,0,0,COUNTA('[3]c1-8'!$A$13:$A$1002))</definedName>
    <definedName name="_c16_externaldemand" localSheetId="8">OFFSET('c1-7'!$D$17,0,0,COUNTA('c1-7'!$A$17:$A$1006))</definedName>
    <definedName name="_c16_externaldemand">OFFSET('[6]c1-7'!$D$13,0,0,COUNTA('[6]c1-7'!$A$13:$A$1002))</definedName>
    <definedName name="_c17_datum" localSheetId="6">OFFSET('[3]c1-9'!$A$12,0,0,COUNTA('[3]c1-9'!$A$12:$A$1001))</definedName>
    <definedName name="_c17_datum" localSheetId="8">OFFSET('[4]c1-9'!$A$17,0,0,COUNTA('[4]c1-9'!$A$17:$A$1006))</definedName>
    <definedName name="_c17_datum" localSheetId="9">OFFSET('[5]c1-6'!$A$17,0,0,COUNTA('[5]c1-6'!$A$17:$A$1006))</definedName>
    <definedName name="_c17_datum">OFFSET('c1-6'!$A$17,0,0,COUNTA('c1-6'!$A$17:$A$1006))</definedName>
    <definedName name="_c17_Ic" localSheetId="6">OFFSET('[3]c1-9'!$D$12,0,0,COUNTA('[3]c1-9'!$A$12:$A$1001))</definedName>
    <definedName name="_c17_Ic" localSheetId="8">OFFSET('[4]c1-9'!$D$17,0,0,COUNTA('[4]c1-9'!$A$17:$A$1006))</definedName>
    <definedName name="_c17_Ic" localSheetId="9">OFFSET('[5]c1-6'!$D$17,0,0,COUNTA('[5]c1-6'!$A$17:$A$1006))</definedName>
    <definedName name="_c17_Ic">OFFSET('c1-6'!$D$17,0,0,COUNTA('c1-6'!$A$17:$A$1006))</definedName>
    <definedName name="_c17_Ig" localSheetId="6">OFFSET('[3]c1-9'!$B$12,0,0,COUNTA('[3]c1-9'!$A$12:$A$1001))</definedName>
    <definedName name="_c17_Ig" localSheetId="8">OFFSET('[4]c1-9'!$B$17,0,0,COUNTA('[4]c1-9'!$A$17:$A$1006))</definedName>
    <definedName name="_c17_Ig" localSheetId="9">OFFSET('[5]c1-6'!$B$17,0,0,COUNTA('[5]c1-6'!$A$17:$A$1006))</definedName>
    <definedName name="_c17_Ig">OFFSET('c1-6'!$B$17,0,0,COUNTA('c1-6'!$A$17:$A$1006))</definedName>
    <definedName name="_c17_Ih" localSheetId="6">OFFSET('[3]c1-9'!$C$12,0,0,COUNTA('[3]c1-9'!$A$12:$A$1001))</definedName>
    <definedName name="_c17_Ih" localSheetId="8">OFFSET('[4]c1-9'!$C$17,0,0,COUNTA('[4]c1-9'!$A$17:$A$1006))</definedName>
    <definedName name="_c17_Ih" localSheetId="9">OFFSET('[5]c1-6'!$C$17,0,0,COUNTA('[5]c1-6'!$A$17:$A$1006))</definedName>
    <definedName name="_c17_Ih">OFFSET('c1-6'!$C$17,0,0,COUNTA('c1-6'!$A$17:$A$1006))</definedName>
    <definedName name="_c18_consrate" localSheetId="11">OFFSET(#REF!,0,0,COUNTA(#REF!))</definedName>
    <definedName name="_c18_consrate" localSheetId="6">OFFSET('c1-5'!$B$14,0,0,COUNTA('c1-5'!$A$14:$A$1003))</definedName>
    <definedName name="_c18_consrate">OFFSET(#REF!,0,0,COUNTA(#REF!))</definedName>
    <definedName name="_c18_datum" localSheetId="11">OFFSET(#REF!,0,0,COUNTA(#REF!))</definedName>
    <definedName name="_c18_datum" localSheetId="6">OFFSET('c1-5'!$A$14,0,0,COUNTA('c1-5'!$A$14:$A$1003))</definedName>
    <definedName name="_c18_datum">OFFSET(#REF!,0,0,COUNTA(#REF!))</definedName>
    <definedName name="_c18_dummyfcastminus" localSheetId="11">OFFSET(#REF!,0,0,COUNTA(#REF!))</definedName>
    <definedName name="_c18_dummyfcastminus" localSheetId="6">OFFSET('c1-5'!$F$14,0,0,COUNTA('c1-5'!$A$14:$A$1003))</definedName>
    <definedName name="_c18_dummyfcastminus">OFFSET(#REF!,0,0,COUNTA(#REF!))</definedName>
    <definedName name="_c18_dummyfcastplus" localSheetId="11">OFFSET(#REF!,0,0,COUNTA(#REF!))</definedName>
    <definedName name="_c18_dummyfcastplus" localSheetId="6">OFFSET('c1-5'!$E$14,0,0,COUNTA('c1-5'!$A$14:$A$1003))</definedName>
    <definedName name="_c18_dummyfcastplus">OFFSET(#REF!,0,0,COUNTA(#REF!))</definedName>
    <definedName name="_c18_irate" localSheetId="11">OFFSET(#REF!,0,0,COUNTA(#REF!))</definedName>
    <definedName name="_c18_irate" localSheetId="6">OFFSET('c1-5'!$D$14,0,0,COUNTA('c1-5'!$A$14:$A$1003))</definedName>
    <definedName name="_c18_irate">OFFSET(#REF!,0,0,COUNTA(#REF!))</definedName>
    <definedName name="_c18_netsaving" localSheetId="11">OFFSET(#REF!,0,0,COUNTA(#REF!))</definedName>
    <definedName name="_c18_netsaving" localSheetId="6">OFFSET('c1-5'!$C$14,0,0,COUNTA('c1-5'!$A$14:$A$1003))</definedName>
    <definedName name="_c18_netsaving">OFFSET(#REF!,0,0,COUNTA(#REF!))</definedName>
    <definedName name="_c19_borrfirm" localSheetId="11">OFFSET(#REF!,0,0,COUNTA(#REF!))</definedName>
    <definedName name="_c19_borrfirm" localSheetId="6">OFFSET('[3]c1-11'!$B$13,0,0,COUNTA('[3]c1-11'!$A$13:$A$1002))</definedName>
    <definedName name="_c19_borrfirm" localSheetId="8">OFFSET('[4]c1-11'!$B$16,0,0,COUNTA('[4]c1-11'!$A$16:$A$1005))</definedName>
    <definedName name="_c19_borrfirm">OFFSET(#REF!,0,0,COUNTA(#REF!))</definedName>
    <definedName name="_c19_borrfirm2" localSheetId="11">OFFSET(#REF!,0,0,COUNTA(#REF!))</definedName>
    <definedName name="_c19_borrfirm2" localSheetId="6">OFFSET('[3]c1-11'!$C$13,0,0,COUNTA('[3]c1-11'!$A$13:$A$1002))</definedName>
    <definedName name="_c19_borrfirm2" localSheetId="8">OFFSET('[4]c1-11'!$C$16,0,0,COUNTA('[4]c1-11'!$A$16:$A$1005))</definedName>
    <definedName name="_c19_borrfirm2">OFFSET(#REF!,0,0,COUNTA(#REF!))</definedName>
    <definedName name="_c19_borrhouse" localSheetId="11">OFFSET(#REF!,0,0,COUNTA(#REF!))</definedName>
    <definedName name="_c19_borrhouse" localSheetId="6">OFFSET('[3]c1-11'!$D$13,0,0,COUNTA('[3]c1-11'!$A$13:$A$1002))</definedName>
    <definedName name="_c19_borrhouse" localSheetId="8">OFFSET('[4]c1-11'!$D$16,0,0,COUNTA('[4]c1-11'!$A$16:$A$1005))</definedName>
    <definedName name="_c19_borrhouse">OFFSET(#REF!,0,0,COUNTA(#REF!))</definedName>
    <definedName name="_c19_borrhouse2" localSheetId="11">OFFSET(#REF!,0,0,COUNTA(#REF!))</definedName>
    <definedName name="_c19_borrhouse2" localSheetId="6">OFFSET('[3]c1-11'!$E$13,0,0,COUNTA('[3]c1-11'!$A$13:$A$1002))</definedName>
    <definedName name="_c19_borrhouse2" localSheetId="8">OFFSET('[4]c1-11'!$E$16,0,0,COUNTA('[4]c1-11'!$A$16:$A$1005))</definedName>
    <definedName name="_c19_borrhouse2">OFFSET(#REF!,0,0,COUNTA(#REF!))</definedName>
    <definedName name="_c19_datum" localSheetId="11">OFFSET(#REF!,0,0,COUNTA(#REF!))</definedName>
    <definedName name="_c19_datum" localSheetId="6">OFFSET('[3]c1-11'!$A$13,0,0,COUNTA('[3]c1-11'!$A$13:$A$1002))</definedName>
    <definedName name="_c19_datum" localSheetId="8">OFFSET('[4]c1-11'!$A$16,0,0,COUNTA('[4]c1-11'!$A$16:$A$1005))</definedName>
    <definedName name="_c19_datum">OFFSET(#REF!,0,0,COUNTA(#REF!))</definedName>
    <definedName name="_c31_China">OFFSET('[7]c3-1'!$F$11,0,0,COUNTA('[7]c3-1'!$A$11:$A$1000))</definedName>
    <definedName name="_c31_datum">OFFSET('[7]c3-1'!$A$11,0,0,COUNTA('[7]c3-1'!$A$11:$A$1000))</definedName>
    <definedName name="_c31_EA">OFFSET('[7]c3-1'!$C$11,0,0,COUNTA('[7]c3-1'!$A$11:$A$1000))</definedName>
    <definedName name="_c31_Japan">OFFSET('[7]c3-1'!$E$11,0,0,COUNTA('[7]c3-1'!$A$11:$A$1000))</definedName>
    <definedName name="_c31_Russia">OFFSET('[7]c3-1'!$G$11,0,0,COUNTA('[7]c3-1'!$A$11:$A$1000))</definedName>
    <definedName name="_c31_USA">OFFSET('[7]c3-1'!$D$11,0,0,COUNTA('[7]c3-1'!$A$11:$A$1000))</definedName>
    <definedName name="_c310_c">OFFSET('[7]c3-10'!$B$11,0,0,COUNTA('[7]c3-10'!$A$11:$A$1000))</definedName>
    <definedName name="_c310_datum">OFFSET('[7]c3-10'!$A$11,0,0,COUNTA('[7]c3-10'!$A$11:$A$1000))</definedName>
    <definedName name="_c310_g">OFFSET('[7]c3-10'!$C$11,0,0,COUNTA('[7]c3-10'!$A$11:$A$1000))</definedName>
    <definedName name="_c310_i">OFFSET('[7]c3-10'!$D$11,0,0,COUNTA('[7]c3-10'!$A$11:$A$1000))</definedName>
    <definedName name="_c310_inventories">OFFSET('[7]c3-10'!$E$11,0,0,COUNTA('[7]c3-10'!$A$11:$A$1000))</definedName>
    <definedName name="_c310_nx">OFFSET('[7]c3-10'!$F$11,0,0,COUNTA('[7]c3-10'!$A$11:$A$1000))</definedName>
    <definedName name="_c310_y">OFFSET('[7]c3-10'!$G$11,0,0,COUNTA('[7]c3-10'!$A$11:$A$1000))</definedName>
    <definedName name="_c311_datum">OFFSET('[7]c3-11'!$A$11,0,0,COUNTA('[7]c3-11'!$A$11:$A$1000))</definedName>
    <definedName name="_c311_m">OFFSET('[7]c3-11'!$C$11,0,0,COUNTA('[7]c3-11'!$A$11:$A$1000))</definedName>
    <definedName name="_c311_nx">OFFSET('[7]c3-11'!$D$11,0,0,COUNTA('[7]c3-11'!$A$11:$A$1000))</definedName>
    <definedName name="_c311_x">OFFSET('[7]c3-11'!$B$11,0,0,COUNTA('[7]c3-11'!$A$11:$A$1000))</definedName>
    <definedName name="_c312_automobile">OFFSET('[7]c3-12'!$B$11,0,0,COUNTA('[7]c3-12'!$A$11:$A$1000))</definedName>
    <definedName name="_c312_datum">OFFSET('[7]c3-12'!$A$11,0,0,COUNTA('[7]c3-12'!$A$11:$A$1000))</definedName>
    <definedName name="_c312_other">OFFSET('[7]c3-12'!$C$11,0,0,COUNTA('[7]c3-12'!$A$11:$A$1000))</definedName>
    <definedName name="_c312_total">OFFSET('[7]c3-12'!$D$11,0,0,COUNTA('[7]c3-12'!$A$11:$A$1000))</definedName>
    <definedName name="_c313_datum" localSheetId="11">OFFSET(#REF!,0,0,COUNTA(#REF!))</definedName>
    <definedName name="_c313_datum" localSheetId="6">OFFSET('[7]c3-13'!$A$11,0,0,COUNTA('[7]c3-13'!$A$11:$A$1000))</definedName>
    <definedName name="_c313_datum">OFFSET('[8]c3-16'!$A$11,0,0,COUNTA('[8]c3-16'!$A$11:$A$1000))</definedName>
    <definedName name="_c313_netcreditflow" localSheetId="11">OFFSET(#REF!,0,0,COUNTA(#REF!))</definedName>
    <definedName name="_c313_netcreditflow" localSheetId="6">OFFSET('[7]c3-13'!$C$11,0,0,COUNTA('[7]c3-13'!$A$11:$A$1000))</definedName>
    <definedName name="_c313_netcreditflow">OFFSET('[8]c3-16'!$C$11,0,0,COUNTA('[8]c3-16'!$A$11:$A$1000))</definedName>
    <definedName name="_c313_netfinancialwealth" localSheetId="11">OFFSET(#REF!,0,0,COUNTA(#REF!))</definedName>
    <definedName name="_c313_netfinancialwealth" localSheetId="6">OFFSET('[7]c3-13'!$B$11,0,0,COUNTA('[7]c3-13'!$A$11:$A$1000))</definedName>
    <definedName name="_c313_netfinancialwealth">OFFSET('[8]c3-16'!$B$11,0,0,COUNTA('[8]c3-16'!$A$11:$A$1000))</definedName>
    <definedName name="_c314_datum">OFFSET('[7]c3-14'!$A$11,0,0,COUNTA('[7]c3-14'!$A$11:$A$1000))</definedName>
    <definedName name="_c314_household">OFFSET('[7]c3-14'!$C$11,0,0,COUNTA('[7]c3-14'!$A$11:$A$1000))</definedName>
    <definedName name="_c314_MNBcomposit">OFFSET('[7]c3-14'!$B$11,0,0,COUNTA('[7]c3-14'!$A$11:$A$1000))</definedName>
    <definedName name="_c314_unemployment">OFFSET('[7]c3-14'!$D$11,0,0,COUNTA('[7]c3-14'!$A$11:$A$1000))</definedName>
    <definedName name="_c315_consumerconfidence">OFFSET('[7]c3-15'!$D$11,0,0,COUNTA('[7]c3-15'!$A$11:$A$1000))</definedName>
    <definedName name="_c315_datum">OFFSET('[7]c3-15'!$A$11,0,0,COUNTA('[7]c3-15'!$A$11:$A$1000))</definedName>
    <definedName name="_c315_netwage">OFFSET('[7]c3-15'!$C$11,0,0,COUNTA('[7]c3-15'!$A$11:$A$1000))</definedName>
    <definedName name="_c315_retailsales">OFFSET('[7]c3-15'!$B$11,0,0,COUNTA('[7]c3-15'!$A$11:$A$1000))</definedName>
    <definedName name="_c316_bankconsumer">OFFSET('[7]c3-16'!$C$11,0,0,COUNTA('[7]c3-16'!$A$11:$A$1000))</definedName>
    <definedName name="_c316_bankhouse">OFFSET('[7]c3-16'!$B$11,0,0,COUNTA('[7]c3-16'!$A$11:$A$1000))</definedName>
    <definedName name="_c316_datum">OFFSET('[7]c3-16'!$A$11,0,0,COUNTA('[7]c3-16'!$A$11:$A$1000))</definedName>
    <definedName name="_c316_netflow">OFFSET('[7]c3-16'!$F$11,0,0,COUNTA('[7]c3-16'!$A$11:$A$1000))</definedName>
    <definedName name="_c316_nonbankconsumer">OFFSET('[7]c3-16'!$E$11,0,0,COUNTA('[7]c3-16'!$A$11:$A$1000))</definedName>
    <definedName name="_c316_nonbankhouse">OFFSET('[7]c3-16'!$D$11,0,0,COUNTA('[7]c3-16'!$A$11:$A$1000))</definedName>
    <definedName name="_c318_datum" localSheetId="11">OFFSET(#REF!,0,0,COUNTA(#REF!))</definedName>
    <definedName name="_c318_datum" localSheetId="6">OFFSET('[7]c3-18'!$A$11,0,0,COUNTA('[7]c3-18'!$A$11:$A$1000))</definedName>
    <definedName name="_c318_datum" localSheetId="8">OFFSET('[7]c3-18'!$A$11,0,0,COUNTA('[7]c3-18'!$A$11:$A$1000))</definedName>
    <definedName name="_c318_datum" localSheetId="9">OFFSET(#REF!,0,0,COUNTA(#REF!))</definedName>
    <definedName name="_c318_datum">OFFSET(#REF!,0,0,COUNTA(#REF!))</definedName>
    <definedName name="_c318_manufacturing" localSheetId="11">OFFSET(#REF!,0,0,COUNTA(#REF!))</definedName>
    <definedName name="_c318_manufacturing" localSheetId="6">OFFSET('[7]c3-18'!$B$11,0,0,COUNTA('[7]c3-18'!$A$11:$A$1000))</definedName>
    <definedName name="_c318_manufacturing" localSheetId="8">OFFSET('[7]c3-18'!$B$11,0,0,COUNTA('[7]c3-18'!$A$11:$A$1000))</definedName>
    <definedName name="_c318_manufacturing" localSheetId="9">OFFSET(#REF!,0,0,COUNTA(#REF!))</definedName>
    <definedName name="_c318_manufacturing">OFFSET(#REF!,0,0,COUNTA(#REF!))</definedName>
    <definedName name="_c318_total" localSheetId="11">OFFSET(#REF!,0,0,COUNTA(#REF!))</definedName>
    <definedName name="_c318_total" localSheetId="6">OFFSET('[7]c3-18'!$C$11,0,0,COUNTA('[7]c3-18'!$A$11:$A$1000))</definedName>
    <definedName name="_c318_total" localSheetId="8">OFFSET('[7]c3-18'!$C$11,0,0,COUNTA('[7]c3-18'!$A$11:$A$1000))</definedName>
    <definedName name="_c318_total" localSheetId="9">OFFSET(#REF!,0,0,COUNTA(#REF!))</definedName>
    <definedName name="_c318_total">OFFSET(#REF!,0,0,COUNTA(#REF!))</definedName>
    <definedName name="_c319_constructionpermit">OFFSET('[7]c3-19'!$C$11,0,0,COUNTA('[7]c3-19'!$A$11:$A$1000))</definedName>
    <definedName name="_c319_datum">OFFSET('[7]c3-19'!$A$11,0,0,COUNTA('[7]c3-19'!$A$11:$A$1000))</definedName>
    <definedName name="_c319_puttouse">OFFSET('[7]c3-19'!$B$11,0,0,COUNTA('[7]c3-19'!$A$11:$A$1000))</definedName>
    <definedName name="_c320_banklong">OFFSET('[7]c3-20'!$B$11,0,0,COUNTA('[7]c3-20'!$A$11:$A$1000))</definedName>
    <definedName name="_c320_bankshort">OFFSET('[7]c3-20'!$C$11,0,0,COUNTA('[7]c3-20'!$A$11:$A$1000))</definedName>
    <definedName name="_c320_datum">OFFSET('[7]c3-20'!$A$11,0,0,COUNTA('[7]c3-20'!$A$11:$A$1000))</definedName>
    <definedName name="_c320_nonbanklong">OFFSET('[7]c3-20'!$D$11,0,0,COUNTA('[7]c3-20'!$A$11:$A$1000))</definedName>
    <definedName name="_c320_nonbankshort">OFFSET('[7]c3-20'!$E$11,0,0,COUNTA('[7]c3-20'!$A$11:$A$1000))</definedName>
    <definedName name="_c320_total">OFFSET('[7]c3-20'!$F$11,0,0,COUNTA('[7]c3-20'!$A$11:$A$1000))</definedName>
    <definedName name="_c321_consumption">OFFSET('[7]c3-21'!$C$11,0,0,COUNTA('[7]c3-21'!$A$11:$A$1000))</definedName>
    <definedName name="_c321_datum">OFFSET('[7]c3-21'!$A$11,0,0,COUNTA('[7]c3-21'!$A$11:$A$1000))</definedName>
    <definedName name="_c321_governmentinvestment">OFFSET('[7]c3-21'!$D$11,0,0,COUNTA('[7]c3-21'!$A$11:$A$1000))</definedName>
    <definedName name="_c321_transfer">OFFSET('[7]c3-21'!$B$11,0,0,COUNTA('[7]c3-21'!$A$11:$A$1000))</definedName>
    <definedName name="_c322_contribution" localSheetId="11">OFFSET(#REF!,0,0,COUNTA(#REF!))</definedName>
    <definedName name="_c322_contribution" localSheetId="6">OFFSET('[7]c3-22'!$C$11,0,0,COUNTA('[7]c3-22'!$A$11:$A$1000))</definedName>
    <definedName name="_c322_contribution">OFFSET('[8]c3-23'!$C$13,0,0,COUNTA('[8]c3-23'!$A$13:$A$1002))</definedName>
    <definedName name="_c322_datum" localSheetId="11">OFFSET(#REF!,0,0,COUNTA(#REF!))</definedName>
    <definedName name="_c322_datum" localSheetId="6">OFFSET('[7]c3-22'!$A$11,0,0,COUNTA('[7]c3-22'!$A$11:$A$1000))</definedName>
    <definedName name="_c322_datum">OFFSET('[8]c3-23'!$A$13,0,0,COUNTA('[8]c3-23'!$A$13:$A$1002))</definedName>
    <definedName name="_c322_inventories" localSheetId="11">OFFSET(#REF!,0,0,COUNTA(#REF!))</definedName>
    <definedName name="_c322_inventories" localSheetId="6">OFFSET('[7]c3-22'!$B$11,0,0,COUNTA('[7]c3-22'!$A$11:$A$1000))</definedName>
    <definedName name="_c322_inventories">OFFSET('[8]c3-23'!$B$13,0,0,COUNTA('[8]c3-23'!$A$13:$A$1002))</definedName>
    <definedName name="_c324a_datum" localSheetId="11">OFFSET(#REF!,0,0,COUNTA(#REF!))</definedName>
    <definedName name="_c324a_datum" localSheetId="6">OFFSET(#REF!,0,0,COUNTA(#REF!))</definedName>
    <definedName name="_c324a_datum" localSheetId="9">OFFSET(#REF!,0,0,COUNTA(#REF!))</definedName>
    <definedName name="_c324a_datum">OFFSET(#REF!,0,0,COUNTA(#REF!))</definedName>
    <definedName name="_c324a_demand" localSheetId="11">OFFSET(#REF!,0,0,COUNTA(#REF!))</definedName>
    <definedName name="_c324a_demand" localSheetId="6">OFFSET(#REF!,0,0,COUNTA(#REF!))</definedName>
    <definedName name="_c324a_demand" localSheetId="9">OFFSET(#REF!,0,0,COUNTA(#REF!))</definedName>
    <definedName name="_c324a_demand">OFFSET(#REF!,0,0,COUNTA(#REF!))</definedName>
    <definedName name="_c324a_resources" localSheetId="11">OFFSET(#REF!,0,0,COUNTA(#REF!))</definedName>
    <definedName name="_c324a_resources" localSheetId="6">OFFSET(#REF!,0,0,COUNTA(#REF!))</definedName>
    <definedName name="_c324a_resources" localSheetId="9">OFFSET(#REF!,0,0,COUNTA(#REF!))</definedName>
    <definedName name="_c324a_resources">OFFSET(#REF!,0,0,COUNTA(#REF!))</definedName>
    <definedName name="_c324b_datum_eng" localSheetId="11">OFFSET(#REF!,0,0,COUNTA(#REF!))</definedName>
    <definedName name="_c324b_datum_eng" localSheetId="6">OFFSET(#REF!,0,0,COUNTA(#REF!))</definedName>
    <definedName name="_c324b_datum_eng" localSheetId="9">OFFSET(#REF!,0,0,COUNTA(#REF!))</definedName>
    <definedName name="_c324b_datum_eng">OFFSET(#REF!,0,0,COUNTA(#REF!))</definedName>
    <definedName name="_c324b_datum_hun" localSheetId="11">OFFSET(#REF!,0,0,COUNTA(#REF!))</definedName>
    <definedName name="_c324b_datum_hun" localSheetId="6">OFFSET(#REF!,0,0,COUNTA(#REF!))</definedName>
    <definedName name="_c324b_datum_hun" localSheetId="9">OFFSET(#REF!,0,0,COUNTA(#REF!))</definedName>
    <definedName name="_c324b_datum_hun">OFFSET(#REF!,0,0,COUNTA(#REF!))</definedName>
    <definedName name="_c324b_financing" localSheetId="11">OFFSET(#REF!,0,0,COUNTA(#REF!))</definedName>
    <definedName name="_c324b_financing" localSheetId="6">OFFSET(#REF!,0,0,COUNTA(#REF!))</definedName>
    <definedName name="_c324b_financing" localSheetId="9">OFFSET(#REF!,0,0,COUNTA(#REF!))</definedName>
    <definedName name="_c324b_financing">OFFSET(#REF!,0,0,COUNTA(#REF!))</definedName>
    <definedName name="_c324b_investment" localSheetId="11">OFFSET(#REF!,0,0,COUNTA(#REF!))</definedName>
    <definedName name="_c324b_investment" localSheetId="6">OFFSET(#REF!,0,0,COUNTA(#REF!))</definedName>
    <definedName name="_c324b_investment" localSheetId="9">OFFSET(#REF!,0,0,COUNTA(#REF!))</definedName>
    <definedName name="_c324b_investment">OFFSET(#REF!,0,0,COUNTA(#REF!))</definedName>
    <definedName name="_c324b_macro" localSheetId="11">OFFSET(#REF!,0,0,COUNTA(#REF!))</definedName>
    <definedName name="_c324b_macro" localSheetId="6">OFFSET(#REF!,0,0,COUNTA(#REF!))</definedName>
    <definedName name="_c324b_macro" localSheetId="9">OFFSET(#REF!,0,0,COUNTA(#REF!))</definedName>
    <definedName name="_c324b_macro">OFFSET(#REF!,0,0,COUNTA(#REF!))</definedName>
    <definedName name="_c324b_market" localSheetId="11">OFFSET(#REF!,0,0,COUNTA(#REF!))</definedName>
    <definedName name="_c324b_market" localSheetId="6">OFFSET(#REF!,0,0,COUNTA(#REF!))</definedName>
    <definedName name="_c324b_market" localSheetId="9">OFFSET(#REF!,0,0,COUNTA(#REF!))</definedName>
    <definedName name="_c324b_market">OFFSET(#REF!,0,0,COUNTA(#REF!))</definedName>
    <definedName name="_c324b_MFB_indicator" localSheetId="11">OFFSET(#REF!,0,0,COUNTA(#REF!))</definedName>
    <definedName name="_c324b_MFB_indicator" localSheetId="6">OFFSET(#REF!,0,0,COUNTA(#REF!))</definedName>
    <definedName name="_c324b_MFB_indicator" localSheetId="9">OFFSET(#REF!,0,0,COUNTA(#REF!))</definedName>
    <definedName name="_c324b_MFB_indicator">OFFSET(#REF!,0,0,COUNTA(#REF!))</definedName>
    <definedName name="_c325_datum">OFFSET('[7]c3-25'!$A$11,0,0,COUNTA('[7]c3-25'!$A$11:$A$1000))</definedName>
    <definedName name="_c325_datum_hun">OFFSET('[7]c3-25'!$D$11,0,0,COUNTA('[7]c3-25'!$A$11:$A$1000))</definedName>
    <definedName name="_c325_qoq_growth">OFFSET('[7]c3-25'!$C$11,0,0,COUNTA('[7]c3-25'!$A$11:$A$1000))</definedName>
    <definedName name="_c325_yoy_growth">OFFSET('[7]c3-25'!$B$11,0,0,COUNTA('[7]c3-25'!$A$11:$A$1000))</definedName>
    <definedName name="_c326_agriculture">OFFSET('[7]c3-26'!$B$36,0,0,COUNTA('[7]c3-26'!$A$36:$A$1000))</definedName>
    <definedName name="_c326_construction">OFFSET('[7]c3-26'!$D$36,0,0,COUNTA('[7]c3-26'!$A$36:$A$1000))</definedName>
    <definedName name="_c326_datum">OFFSET('[7]c3-26'!$A$36,0,0,COUNTA('[7]c3-26'!$A$36:$A$1000))</definedName>
    <definedName name="_c326_GDP">OFFSET('[7]c3-26'!$H$36,0,0,COUNTA('[7]c3-26'!$A$36:$A$1000))</definedName>
    <definedName name="_c326_industry">OFFSET('[7]c3-26'!$C$36,0,0,COUNTA('[7]c3-26'!$A$36:$A$1000))</definedName>
    <definedName name="_c326_marketservices">OFFSET('[7]c3-26'!$G$36,0,0,COUNTA('[7]c3-26'!$A$36:$A$1000))</definedName>
    <definedName name="_c326_publicservices">OFFSET('[7]c3-26'!$E$36,0,0,COUNTA('[7]c3-26'!$A$36:$A$1000))</definedName>
    <definedName name="_c326_taxes">OFFSET('[7]c3-26'!$F$36,0,0,COUNTA('[7]c3-26'!$A$36:$A$1000))</definedName>
    <definedName name="_c327_automobile">OFFSET('[7]c3-27'!$C$11,0,0,COUNTA('[7]c3-27'!$A$11:$A$1000))</definedName>
    <definedName name="_c327_datum">OFFSET('[7]c3-27'!$A$11,0,0,COUNTA('[7]c3-27'!$A$11:$A$1000))</definedName>
    <definedName name="_c327_electronics">OFFSET('[7]c3-27'!$B$11,0,0,COUNTA('[7]c3-27'!$A$11:$A$1000))</definedName>
    <definedName name="_c327_industry">OFFSET('[7]c3-27'!$D$11,0,0,COUNTA('[7]c3-27'!$A$11:$A$1000))</definedName>
    <definedName name="_c327_other">OFFSET('[7]c3-27'!$E$11,0,0,COUNTA('[7]c3-27'!$A$11:$A$1000))</definedName>
    <definedName name="_c328_datum">OFFSET('[7]c3-28'!$A$11,0,0,COUNTA('[7]c3-28'!$A$11:$A$1000))</definedName>
    <definedName name="_c328_ESI">OFFSET('[7]c3-28'!$C$11,0,0,COUNTA('[7]c3-28'!$A$11:$A$1000))</definedName>
    <definedName name="_c328_neworders">OFFSET('[7]c3-28'!$B$11,0,0,COUNTA('[7]c3-28'!$A$11:$A$1000))</definedName>
    <definedName name="_c329_construction" localSheetId="9">OFFSET(#REF!,0,0,COUNTA(#REF!))</definedName>
    <definedName name="_c329_construction">OFFSET(#REF!,0,0,COUNTA(#REF!))</definedName>
    <definedName name="_c329_constructionorder" localSheetId="9">OFFSET(#REF!,0,0,COUNTA(#REF!))</definedName>
    <definedName name="_c329_constructionorder">OFFSET(#REF!,0,0,COUNTA(#REF!))</definedName>
    <definedName name="_c329_datum" localSheetId="9">OFFSET(#REF!,0,0,COUNTA(#REF!))</definedName>
    <definedName name="_c329_datum">OFFSET(#REF!,0,0,COUNTA(#REF!))</definedName>
    <definedName name="_c329_ESI" localSheetId="9">OFFSET(#REF!,0,0,COUNTA(#REF!))</definedName>
    <definedName name="_c329_ESI">OFFSET(#REF!,0,0,COUNTA(#REF!))</definedName>
    <definedName name="_c33_datum">OFFSET('[7]c3-3'!$A$11,0,0,COUNTA('[7]c3-3'!$A$11:$A$1000))</definedName>
    <definedName name="_c33_EABCI">OFFSET('[7]c3-3'!$D$11,0,0,COUNTA('[7]c3-3'!$A$11:$A$1000))</definedName>
    <definedName name="_c33_IFO">OFFSET('[7]c3-3'!$C$11,0,0,COUNTA('[7]c3-3'!$A$11:$A$1000))</definedName>
    <definedName name="_c330_agricultural" localSheetId="11">OFFSET(#REF!,0,0,COUNTA(#REF!))</definedName>
    <definedName name="_c330_agricultural" localSheetId="6">OFFSET('[7]c3-31'!$B$11,0,0,COUNTA('[7]c3-31'!$A$11:$A$1000))</definedName>
    <definedName name="_c330_agricultural" localSheetId="8">OFFSET('[7]c3-31'!$B$11,0,0,COUNTA('[7]c3-31'!$A$11:$A$1000))</definedName>
    <definedName name="_c330_agricultural">OFFSET('[8]c3-30'!$B$12,0,0,COUNTA('[8]c3-30'!$A$12:$A$1001))</definedName>
    <definedName name="_c330_cerealproduction" localSheetId="11">OFFSET(#REF!,0,0,COUNTA(#REF!))</definedName>
    <definedName name="_c330_cerealproduction" localSheetId="6">OFFSET('[7]c3-31'!$C$11,0,0,COUNTA('[7]c3-31'!$A$11:$A$1000))</definedName>
    <definedName name="_c330_cerealproduction" localSheetId="8">OFFSET('[7]c3-31'!$C$11,0,0,COUNTA('[7]c3-31'!$A$11:$A$1000))</definedName>
    <definedName name="_c330_cerealproduction">OFFSET('[8]c3-30'!$C$12,0,0,COUNTA('[8]c3-30'!$A$12:$A$1001))</definedName>
    <definedName name="_c330_cropaverage" localSheetId="11">OFFSET(#REF!,0,0,COUNTA(#REF!))</definedName>
    <definedName name="_c330_cropaverage" localSheetId="6">OFFSET('[7]c3-31'!$D$11,0,0,COUNTA('[7]c3-31'!$A$11:$A$1000))</definedName>
    <definedName name="_c330_cropaverage" localSheetId="8">OFFSET('[7]c3-31'!$D$11,0,0,COUNTA('[7]c3-31'!$A$11:$A$1000))</definedName>
    <definedName name="_c330_cropaverage">OFFSET('[8]c3-30'!$D$12,0,0,COUNTA('[8]c3-30'!$A$12:$A$1001))</definedName>
    <definedName name="_c330_datum" localSheetId="11">OFFSET(#REF!,0,0,COUNTA(#REF!))</definedName>
    <definedName name="_c330_datum" localSheetId="6">OFFSET('[7]c3-31'!$A$11,0,0,COUNTA('[7]c3-31'!$A$11:$A$1000))</definedName>
    <definedName name="_c330_datum" localSheetId="8">OFFSET('[7]c3-31'!$A$11,0,0,COUNTA('[7]c3-31'!$A$11:$A$1000))</definedName>
    <definedName name="_c330_datum">OFFSET('[8]c3-30'!$A$12,0,0,COUNTA('[8]c3-30'!$A$12:$A$1001))</definedName>
    <definedName name="_c331_datum" localSheetId="11">OFFSET(#REF!,0,0,COUNTA(#REF!))</definedName>
    <definedName name="_c331_datum" localSheetId="6">OFFSET('[7]c3-30'!$A$11,0,0,COUNTA('[7]c3-30'!$A$11:$A$1000))</definedName>
    <definedName name="_c331_datum" localSheetId="8">OFFSET('[7]c3-30'!$A$11,0,0,COUNTA('[7]c3-30'!$A$11:$A$1000))</definedName>
    <definedName name="_c331_datum">OFFSET('[8]c3-31'!$A$11,0,0,COUNTA('[8]c3-31'!$A$11:$A$1000))</definedName>
    <definedName name="_c331_food" localSheetId="11">OFFSET(#REF!,0,0,COUNTA(#REF!))</definedName>
    <definedName name="_c331_food" localSheetId="6">OFFSET('[7]c3-30'!$C$11,0,0,COUNTA('[7]c3-30'!$A$11:$A$1000))</definedName>
    <definedName name="_c331_food" localSheetId="8">OFFSET('[7]c3-30'!$C$11,0,0,COUNTA('[7]c3-30'!$A$11:$A$1000))</definedName>
    <definedName name="_c331_food">OFFSET('[8]c3-31'!$C$11,0,0,COUNTA('[8]c3-31'!$A$11:$A$1000))</definedName>
    <definedName name="_c331_fuel" localSheetId="11">OFFSET(#REF!,0,0,COUNTA(#REF!))</definedName>
    <definedName name="_c331_fuel" localSheetId="6">OFFSET('[7]c3-30'!$E$11,0,0,COUNTA('[7]c3-30'!$A$11:$A$1000))</definedName>
    <definedName name="_c331_fuel" localSheetId="8">OFFSET('[7]c3-30'!$E$11,0,0,COUNTA('[7]c3-30'!$A$11:$A$1000))</definedName>
    <definedName name="_c331_fuel">OFFSET('[8]c3-31'!$E$11,0,0,COUNTA('[8]c3-31'!$A$11:$A$1000))</definedName>
    <definedName name="_c331_nonfood" localSheetId="11">OFFSET(#REF!,0,0,COUNTA(#REF!))</definedName>
    <definedName name="_c331_nonfood" localSheetId="6">OFFSET('[7]c3-30'!$D$11,0,0,COUNTA('[7]c3-30'!$A$11:$A$1000))</definedName>
    <definedName name="_c331_nonfood" localSheetId="8">OFFSET('[7]c3-30'!$D$11,0,0,COUNTA('[7]c3-30'!$A$11:$A$1000))</definedName>
    <definedName name="_c331_nonfood">OFFSET('[8]c3-31'!$D$11,0,0,COUNTA('[8]c3-31'!$A$11:$A$1000))</definedName>
    <definedName name="_c331_retailsales" localSheetId="11">OFFSET(#REF!,0,0,COUNTA(#REF!))</definedName>
    <definedName name="_c331_retailsales" localSheetId="6">OFFSET('[7]c3-30'!$B$11,0,0,COUNTA('[7]c3-30'!$A$11:$A$1000))</definedName>
    <definedName name="_c331_retailsales" localSheetId="8">OFFSET('[7]c3-30'!$B$11,0,0,COUNTA('[7]c3-30'!$A$11:$A$1000))</definedName>
    <definedName name="_c331_retailsales">OFFSET('[8]c3-31'!$B$11,0,0,COUNTA('[8]c3-31'!$A$11:$A$1000))</definedName>
    <definedName name="_c332_datum">OFFSET('[7]c3-32'!$A$11,0,0,COUNTA('[7]c3-32'!$A$11:$A$1000))</definedName>
    <definedName name="_c332_domesticnights">OFFSET('[7]c3-32'!$C$11,0,0,COUNTA('[7]c3-32'!$A$11:$A$1000))</definedName>
    <definedName name="_c332_foreignnights">OFFSET('[7]c3-32'!$B$11,0,0,COUNTA('[7]c3-32'!$A$11:$A$1000))</definedName>
    <definedName name="_c332_totalnights">OFFSET('[7]c3-32'!$D$11,0,0,COUNTA('[7]c3-32'!$A$11:$A$1000))</definedName>
    <definedName name="_c333_aggregate" localSheetId="11">OFFSET(#REF!,0,0,COUNTA(#REF!))</definedName>
    <definedName name="_c333_aggregate" localSheetId="6">OFFSET(#REF!,0,0,COUNTA(#REF!))</definedName>
    <definedName name="_c333_aggregate" localSheetId="9">OFFSET(#REF!,0,0,COUNTA(#REF!))</definedName>
    <definedName name="_c333_aggregate">OFFSET(#REF!,0,0,COUNTA(#REF!))</definedName>
    <definedName name="_c333_alternativeadjustment" localSheetId="11">OFFSET(#REF!,0,0,COUNTA(#REF!))</definedName>
    <definedName name="_c333_alternativeadjustment" localSheetId="6">OFFSET(#REF!,0,0,COUNTA(#REF!))</definedName>
    <definedName name="_c333_alternativeadjustment" localSheetId="9">OFFSET(#REF!,0,0,COUNTA(#REF!))</definedName>
    <definedName name="_c333_alternativeadjustment">OFFSET(#REF!,0,0,COUNTA(#REF!))</definedName>
    <definedName name="_c333_datum" localSheetId="11">OFFSET(#REF!,0,0,COUNTA(#REF!))</definedName>
    <definedName name="_c333_datum" localSheetId="6">OFFSET(#REF!,0,0,COUNTA(#REF!))</definedName>
    <definedName name="_c333_datum" localSheetId="9">OFFSET(#REF!,0,0,COUNTA(#REF!))</definedName>
    <definedName name="_c333_datum">OFFSET(#REF!,0,0,COUNTA(#REF!))</definedName>
    <definedName name="_c333_KSHadjustment" localSheetId="11">OFFSET(#REF!,0,0,COUNTA(#REF!))</definedName>
    <definedName name="_c333_KSHadjustment" localSheetId="6">OFFSET(#REF!,0,0,COUNTA(#REF!))</definedName>
    <definedName name="_c333_KSHadjustment" localSheetId="9">OFFSET(#REF!,0,0,COUNTA(#REF!))</definedName>
    <definedName name="_c333_KSHadjustment">OFFSET(#REF!,0,0,COUNTA(#REF!))</definedName>
    <definedName name="_c334_datum" localSheetId="11">OFFSET(#REF!,0,0,COUNTA(#REF!))</definedName>
    <definedName name="_c334_datum" localSheetId="6">OFFSET('[7]c3-34'!$A$7,0,0,COUNTA('[7]c3-34'!$A$7:$A$996))</definedName>
    <definedName name="_c334_datum">OFFSET('[8]c3-35'!$A$10,0,0,COUNTA('[8]c3-35'!$A$10:$A$999))</definedName>
    <definedName name="_c334_employmentrate" localSheetId="11">OFFSET(#REF!,0,0,COUNTA(#REF!))</definedName>
    <definedName name="_c334_employmentrate" localSheetId="6">OFFSET('[7]c3-34'!$C$7,0,0,COUNTA('[7]c3-34'!$A$7:$A$996))</definedName>
    <definedName name="_c334_employmentrate">OFFSET('[8]c3-35'!$C$10,0,0,COUNTA('[8]c3-35'!$A$10:$A$999))</definedName>
    <definedName name="_c334_participationrate" localSheetId="11">OFFSET(#REF!,0,0,COUNTA(#REF!))</definedName>
    <definedName name="_c334_participationrate" localSheetId="6">OFFSET('[7]c3-34'!$B$7,0,0,COUNTA('[7]c3-34'!$A$7:$A$996))</definedName>
    <definedName name="_c334_participationrate">OFFSET('[8]c3-35'!$B$10,0,0,COUNTA('[8]c3-35'!$A$10:$A$999))</definedName>
    <definedName name="_c334_unemploymentrate" localSheetId="11">OFFSET(#REF!,0,0,COUNTA(#REF!))</definedName>
    <definedName name="_c334_unemploymentrate" localSheetId="6">OFFSET('[7]c3-34'!$D$7,0,0,COUNTA('[7]c3-34'!$A$7:$A$996))</definedName>
    <definedName name="_c334_unemploymentrate">OFFSET('[8]c3-35'!$D$10,0,0,COUNTA('[8]c3-35'!$A$10:$A$999))</definedName>
    <definedName name="_c335_datum" localSheetId="11">OFFSET(#REF!,0,0,COUNTA(#REF!))</definedName>
    <definedName name="_c335_datum" localSheetId="6">OFFSET(#REF!,0,0,COUNTA(#REF!))</definedName>
    <definedName name="_c335_datum" localSheetId="9">OFFSET(#REF!,0,0,COUNTA(#REF!))</definedName>
    <definedName name="_c335_datum">OFFSET(#REF!,0,0,COUNTA(#REF!))</definedName>
    <definedName name="_c335_employment" localSheetId="11">OFFSET(#REF!,0,0,COUNTA(#REF!))</definedName>
    <definedName name="_c335_employment" localSheetId="6">OFFSET(#REF!,0,0,COUNTA(#REF!))</definedName>
    <definedName name="_c335_employment" localSheetId="9">OFFSET(#REF!,0,0,COUNTA(#REF!))</definedName>
    <definedName name="_c335_employment">OFFSET(#REF!,0,0,COUNTA(#REF!))</definedName>
    <definedName name="_c335_hoursworked" localSheetId="11">OFFSET(#REF!,0,0,COUNTA(#REF!))</definedName>
    <definedName name="_c335_hoursworked" localSheetId="6">OFFSET(#REF!,0,0,COUNTA(#REF!))</definedName>
    <definedName name="_c335_hoursworked" localSheetId="9">OFFSET(#REF!,0,0,COUNTA(#REF!))</definedName>
    <definedName name="_c335_hoursworked">OFFSET(#REF!,0,0,COUNTA(#REF!))</definedName>
    <definedName name="_c336_businessemployment">OFFSET('[7]c3-37'!$B$12,0,0,COUNTA('[7]c3-37'!$A$12:$A$1001))</definedName>
    <definedName name="_c336_datum">OFFSET('[7]c3-37'!$A$12,0,0,COUNTA('[7]c3-37'!$A$12:$A$1001))</definedName>
    <definedName name="_c336_newvacancies">OFFSET('[7]c3-37'!$C$12,0,0,COUNTA('[7]c3-37'!$A$12:$A$1001))</definedName>
    <definedName name="_c337_datum" localSheetId="11">OFFSET(#REF!,0,0,COUNTA(#REF!))</definedName>
    <definedName name="_c337_datum" localSheetId="6">OFFSET(#REF!,0,0,COUNTA(#REF!))</definedName>
    <definedName name="_c337_datum" localSheetId="9">OFFSET(#REF!,0,0,COUNTA(#REF!))</definedName>
    <definedName name="_c337_datum">OFFSET(#REF!,0,0,COUNTA(#REF!))</definedName>
    <definedName name="_c337_parttimeratio" localSheetId="11">OFFSET(#REF!,0,0,COUNTA(#REF!))</definedName>
    <definedName name="_c337_parttimeratio" localSheetId="6">OFFSET(#REF!,0,0,COUNTA(#REF!))</definedName>
    <definedName name="_c337_parttimeratio" localSheetId="9">OFFSET(#REF!,0,0,COUNTA(#REF!))</definedName>
    <definedName name="_c337_parttimeratio">OFFSET(#REF!,0,0,COUNTA(#REF!))</definedName>
    <definedName name="_c337_peremployeehours" localSheetId="11">OFFSET(#REF!,0,0,COUNTA(#REF!))</definedName>
    <definedName name="_c337_peremployeehours" localSheetId="6">OFFSET(#REF!,0,0,COUNTA(#REF!))</definedName>
    <definedName name="_c337_peremployeehours" localSheetId="9">OFFSET(#REF!,0,0,COUNTA(#REF!))</definedName>
    <definedName name="_c337_peremployeehours">OFFSET(#REF!,0,0,COUNTA(#REF!))</definedName>
    <definedName name="_c338_datum" localSheetId="11">OFFSET(#REF!,0,0,COUNTA(#REF!))</definedName>
    <definedName name="_c338_datum" localSheetId="6">OFFSET(#REF!,0,0,COUNTA(#REF!))</definedName>
    <definedName name="_c338_datum" localSheetId="9">OFFSET(#REF!,0,0,COUNTA(#REF!))</definedName>
    <definedName name="_c338_datum">OFFSET(#REF!,0,0,COUNTA(#REF!))</definedName>
    <definedName name="_c338_newvacancies" localSheetId="11">OFFSET(#REF!,0,0,COUNTA(#REF!))</definedName>
    <definedName name="_c338_newvacancies" localSheetId="6">OFFSET(#REF!,0,0,COUNTA(#REF!))</definedName>
    <definedName name="_c338_newvacancies" localSheetId="9">OFFSET(#REF!,0,0,COUNTA(#REF!))</definedName>
    <definedName name="_c338_newvacancies">OFFSET(#REF!,0,0,COUNTA(#REF!))</definedName>
    <definedName name="_c338_unemploymentrate" localSheetId="11">OFFSET(#REF!,0,0,COUNTA(#REF!))</definedName>
    <definedName name="_c338_unemploymentrate" localSheetId="6">OFFSET(#REF!,0,0,COUNTA(#REF!))</definedName>
    <definedName name="_c338_unemploymentrate" localSheetId="9">OFFSET(#REF!,0,0,COUNTA(#REF!))</definedName>
    <definedName name="_c338_unemploymentrate">OFFSET(#REF!,0,0,COUNTA(#REF!))</definedName>
    <definedName name="_c339_datum" localSheetId="11">OFFSET(#REF!,0,0,COUNTA(#REF!))</definedName>
    <definedName name="_c339_datum" localSheetId="6">OFFSET(#REF!,0,0,COUNTA(#REF!))</definedName>
    <definedName name="_c339_datum" localSheetId="9">OFFSET(#REF!,0,0,COUNTA(#REF!))</definedName>
    <definedName name="_c339_datum">OFFSET(#REF!,0,0,COUNTA(#REF!))</definedName>
    <definedName name="_c339_manufacturing" localSheetId="11">OFFSET(#REF!,0,0,COUNTA(#REF!))</definedName>
    <definedName name="_c339_manufacturing" localSheetId="6">OFFSET(#REF!,0,0,COUNTA(#REF!))</definedName>
    <definedName name="_c339_manufacturing" localSheetId="9">OFFSET(#REF!,0,0,COUNTA(#REF!))</definedName>
    <definedName name="_c339_manufacturing">OFFSET(#REF!,0,0,COUNTA(#REF!))</definedName>
    <definedName name="_c339_marketservices" localSheetId="11">OFFSET(#REF!,0,0,COUNTA(#REF!))</definedName>
    <definedName name="_c339_marketservices" localSheetId="6">OFFSET(#REF!,0,0,COUNTA(#REF!))</definedName>
    <definedName name="_c339_marketservices" localSheetId="9">OFFSET(#REF!,0,0,COUNTA(#REF!))</definedName>
    <definedName name="_c339_marketservices">OFFSET(#REF!,0,0,COUNTA(#REF!))</definedName>
    <definedName name="_c341_datum">OFFSET('[7]c3-41'!$A$11,0,0,COUNTA('[7]c3-41'!$A$11:$A$1000))</definedName>
    <definedName name="_c341_outputgap">OFFSET('[7]c3-41'!$C$11,0,0,COUNTA('[7]c3-41'!$A$11:$A$1000))</definedName>
    <definedName name="_c341_resourceutilization">OFFSET('[7]c3-41'!$B$11,0,0,COUNTA('[7]c3-41'!$A$11:$A$1000))</definedName>
    <definedName name="_c341_uncertantybandminus">OFFSET('[7]c3-41'!$D$11,0,0,COUNTA('[7]c3-41'!$A$11:$A$1000))</definedName>
    <definedName name="_c341_uncertantybandplus">OFFSET('[7]c3-41'!$E$11,0,0,COUNTA('[7]c3-41'!$A$11:$A$1000))</definedName>
    <definedName name="_c342_datum">OFFSET('[7]c3-42'!$A$11,0,0,COUNTA('[7]c3-42'!$A$11:$A$1000))</definedName>
    <definedName name="_c342_manufacturing">OFFSET('[7]c3-42'!$B$11,0,0,COUNTA('[7]c3-42'!$A$11:$A$1000))</definedName>
    <definedName name="_c342_marketservices">OFFSET('[7]c3-42'!$C$11,0,0,COUNTA('[7]c3-42'!$A$11:$A$1000))</definedName>
    <definedName name="_c343_construction" localSheetId="11">OFFSET(#REF!,0,0,COUNTA(#REF!))</definedName>
    <definedName name="_c343_construction" localSheetId="6">OFFSET('[7]c3-43'!$D$11,0,0,COUNTA('[7]c3-43'!$A$11:$A$1000))</definedName>
    <definedName name="_c343_construction" localSheetId="8">OFFSET('[7]c3-43'!$D$11,0,0,COUNTA('[7]c3-43'!$A$11:$A$1000))</definedName>
    <definedName name="_c343_construction">OFFSET('[8]c3-41'!$D$13,0,0,COUNTA('[8]c3-41'!$A$13:$A$1002))</definedName>
    <definedName name="_c343_datum" localSheetId="11">OFFSET(#REF!,0,0,COUNTA(#REF!))</definedName>
    <definedName name="_c343_datum" localSheetId="6">OFFSET('[7]c3-43'!$A$11,0,0,COUNTA('[7]c3-43'!$A$11:$A$1000))</definedName>
    <definedName name="_c343_datum" localSheetId="8">OFFSET('[7]c3-43'!$A$11,0,0,COUNTA('[7]c3-43'!$A$11:$A$1000))</definedName>
    <definedName name="_c343_datum">OFFSET('[8]c3-41'!$A$13,0,0,COUNTA('[8]c3-41'!$A$13:$A$1002))</definedName>
    <definedName name="_c343_industry" localSheetId="11">OFFSET(#REF!,0,0,COUNTA(#REF!))</definedName>
    <definedName name="_c343_industry" localSheetId="6">OFFSET('[7]c3-43'!$B$11,0,0,COUNTA('[7]c3-43'!$A$11:$A$1000))</definedName>
    <definedName name="_c343_industry" localSheetId="8">OFFSET('[7]c3-43'!$B$11,0,0,COUNTA('[7]c3-43'!$A$11:$A$1000))</definedName>
    <definedName name="_c343_industry">OFFSET('[8]c3-41'!$B$13,0,0,COUNTA('[8]c3-41'!$A$13:$A$1002))</definedName>
    <definedName name="_c343_services" localSheetId="11">OFFSET(#REF!,0,0,COUNTA(#REF!))</definedName>
    <definedName name="_c343_services" localSheetId="6">OFFSET('[7]c3-43'!$C$11,0,0,COUNTA('[7]c3-43'!$A$11:$A$1000))</definedName>
    <definedName name="_c343_services" localSheetId="8">OFFSET('[7]c3-43'!$C$11,0,0,COUNTA('[7]c3-43'!$A$11:$A$1000))</definedName>
    <definedName name="_c343_services">OFFSET('[8]c3-41'!$C$13,0,0,COUNTA('[8]c3-41'!$A$13:$A$1002))</definedName>
    <definedName name="_c344_datum" localSheetId="11">OFFSET(#REF!,0,0,COUNTA(#REF!))</definedName>
    <definedName name="_c344_datum" localSheetId="6">OFFSET(#REF!,0,0,COUNTA(#REF!))</definedName>
    <definedName name="_c344_datum" localSheetId="8">OFFSET(#REF!,0,0,COUNTA(#REF!))</definedName>
    <definedName name="_c344_datum">OFFSET('[8]c3-43'!$A$10,0,0,COUNTA('[8]c3-43'!$A$10:$A$999))</definedName>
    <definedName name="_c344_grossearnings" localSheetId="11">OFFSET(#REF!,0,0,COUNTA(#REF!))</definedName>
    <definedName name="_c344_grossearnings" localSheetId="6">OFFSET(#REF!,0,0,COUNTA(#REF!))</definedName>
    <definedName name="_c344_grossearnings" localSheetId="8">OFFSET(#REF!,0,0,COUNTA(#REF!))</definedName>
    <definedName name="_c344_grossearnings">OFFSET('[8]c3-43'!$B$10,0,0,COUNTA('[8]c3-43'!$A$10:$A$999))</definedName>
    <definedName name="_c344_grossearningswopremium" localSheetId="11">OFFSET(#REF!,0,0,COUNTA(#REF!))</definedName>
    <definedName name="_c344_grossearningswopremium" localSheetId="6">OFFSET(#REF!,0,0,COUNTA(#REF!))</definedName>
    <definedName name="_c344_grossearningswopremium" localSheetId="8">OFFSET(#REF!,0,0,COUNTA(#REF!))</definedName>
    <definedName name="_c344_grossearningswopremium">OFFSET('[8]c3-43'!$C$10,0,0,COUNTA('[8]c3-43'!$A$10:$A$999))</definedName>
    <definedName name="_c346_datum" localSheetId="11">OFFSET(#REF!,0,0,COUNTA(#REF!))</definedName>
    <definedName name="_c346_datum" localSheetId="6">OFFSET(#REF!,0,0,COUNTA(#REF!))</definedName>
    <definedName name="_c346_datum" localSheetId="9">OFFSET(#REF!,0,0,COUNTA(#REF!))</definedName>
    <definedName name="_c346_datum">OFFSET(#REF!,0,0,COUNTA(#REF!))</definedName>
    <definedName name="_c346_wageover120" localSheetId="11">OFFSET(#REF!,0,0,COUNTA(#REF!))</definedName>
    <definedName name="_c346_wageover120" localSheetId="6">OFFSET(#REF!,0,0,COUNTA(#REF!))</definedName>
    <definedName name="_c346_wageover120" localSheetId="9">OFFSET(#REF!,0,0,COUNTA(#REF!))</definedName>
    <definedName name="_c346_wageover120">OFFSET(#REF!,0,0,COUNTA(#REF!))</definedName>
    <definedName name="_c346_wageunder120" localSheetId="11">OFFSET(#REF!,0,0,COUNTA(#REF!))</definedName>
    <definedName name="_c346_wageunder120" localSheetId="6">OFFSET(#REF!,0,0,COUNTA(#REF!))</definedName>
    <definedName name="_c346_wageunder120" localSheetId="9">OFFSET(#REF!,0,0,COUNTA(#REF!))</definedName>
    <definedName name="_c346_wageunder120">OFFSET(#REF!,0,0,COUNTA(#REF!))</definedName>
    <definedName name="_c347_datum" localSheetId="11">OFFSET(#REF!,0,0,COUNTA(#REF!))</definedName>
    <definedName name="_c347_datum" localSheetId="6">OFFSET(#REF!,0,0,COUNTA(#REF!))</definedName>
    <definedName name="_c347_datum">OFFSET('[8]c3-45'!$A$10,0,0,COUNTA('[8]c3-45'!$A$10:$A$999))</definedName>
    <definedName name="_c347_domesticemployment" localSheetId="11">OFFSET(#REF!,0,0,COUNTA(#REF!))</definedName>
    <definedName name="_c347_domesticemployment" localSheetId="6">OFFSET(#REF!,0,0,COUNTA(#REF!))</definedName>
    <definedName name="_c347_domesticemployment">OFFSET('[8]c3-45'!$D$10,0,0,COUNTA('[8]c3-45'!$A$10:$A$999))</definedName>
    <definedName name="_c347_labourcost" localSheetId="11">OFFSET(#REF!,0,0,COUNTA(#REF!))</definedName>
    <definedName name="_c347_labourcost" localSheetId="6">OFFSET(#REF!,0,0,COUNTA(#REF!))</definedName>
    <definedName name="_c347_labourcost">OFFSET('[8]c3-45'!$B$10,0,0,COUNTA('[8]c3-45'!$A$10:$A$999))</definedName>
    <definedName name="_c347_ULC" localSheetId="11">OFFSET(#REF!,0,0,COUNTA(#REF!))</definedName>
    <definedName name="_c347_ULC" localSheetId="6">OFFSET(#REF!,0,0,COUNTA(#REF!))</definedName>
    <definedName name="_c347_ULC">OFFSET('[8]c3-45'!$E$10,0,0,COUNTA('[8]c3-45'!$A$10:$A$999))</definedName>
    <definedName name="_c347_valueadded" localSheetId="11">OFFSET(#REF!,0,0,COUNTA(#REF!))</definedName>
    <definedName name="_c347_valueadded" localSheetId="6">OFFSET(#REF!,0,0,COUNTA(#REF!))</definedName>
    <definedName name="_c347_valueadded">OFFSET('[8]c3-45'!$C$10,0,0,COUNTA('[8]c3-45'!$A$10:$A$999))</definedName>
    <definedName name="_c348_animalproduct" localSheetId="11">OFFSET(#REF!,0,0,COUNTA(#REF!))</definedName>
    <definedName name="_c348_animalproduct" localSheetId="6">OFFSET(#REF!,0,0,COUNTA(#REF!))</definedName>
    <definedName name="_c348_animalproduct">OFFSET('[8]c3-46'!$D$13,0,0,COUNTA('[8]c3-46'!$A$13:$A$1002))</definedName>
    <definedName name="_c348_cereals" localSheetId="11">OFFSET(#REF!,0,0,COUNTA(#REF!))</definedName>
    <definedName name="_c348_cereals" localSheetId="6">OFFSET(#REF!,0,0,COUNTA(#REF!))</definedName>
    <definedName name="_c348_cereals">OFFSET('[8]c3-46'!$C$13,0,0,COUNTA('[8]c3-46'!$A$13:$A$1002))</definedName>
    <definedName name="_c348_datum" localSheetId="11">OFFSET(#REF!,0,0,COUNTA(#REF!))</definedName>
    <definedName name="_c348_datum" localSheetId="6">OFFSET(#REF!,0,0,COUNTA(#REF!))</definedName>
    <definedName name="_c348_datum">OFFSET('[8]c3-46'!$A$13,0,0,COUNTA('[8]c3-46'!$A$13:$A$1002))</definedName>
    <definedName name="_c348_seasonalproducts" localSheetId="11">OFFSET(#REF!,0,0,COUNTA(#REF!))</definedName>
    <definedName name="_c348_seasonalproducts" localSheetId="6">OFFSET(#REF!,0,0,COUNTA(#REF!))</definedName>
    <definedName name="_c348_seasonalproducts">OFFSET('[8]c3-46'!$B$13,0,0,COUNTA('[8]c3-46'!$A$13:$A$1002))</definedName>
    <definedName name="_c348_total" localSheetId="11">OFFSET(#REF!,0,0,COUNTA(#REF!))</definedName>
    <definedName name="_c348_total" localSheetId="6">OFFSET(#REF!,0,0,COUNTA(#REF!))</definedName>
    <definedName name="_c348_total">OFFSET('[8]c3-46'!$E$13,0,0,COUNTA('[8]c3-46'!$A$13:$A$1002))</definedName>
    <definedName name="_c349_consumergoods" localSheetId="11">OFFSET(#REF!,0,0,COUNTA(#REF!))</definedName>
    <definedName name="_c349_consumergoods" localSheetId="6">OFFSET(#REF!,0,0,COUNTA(#REF!))</definedName>
    <definedName name="_c349_consumergoods">OFFSET('[8]c3-47'!$D$12,0,0,COUNTA('[8]c3-47'!$A$12:$A$1001))</definedName>
    <definedName name="_c349_consumergoodscalculated" localSheetId="11">OFFSET(#REF!,0,0,COUNTA(#REF!))</definedName>
    <definedName name="_c349_consumergoodscalculated" localSheetId="6">OFFSET(#REF!,0,0,COUNTA(#REF!))</definedName>
    <definedName name="_c349_consumergoodscalculated">OFFSET('[8]c3-47'!$E$12,0,0,COUNTA('[8]c3-47'!$A$12:$A$1001))</definedName>
    <definedName name="_c349_datum" localSheetId="11">OFFSET(#REF!,0,0,COUNTA(#REF!))</definedName>
    <definedName name="_c349_datum" localSheetId="6">OFFSET(#REF!,0,0,COUNTA(#REF!))</definedName>
    <definedName name="_c349_datum">OFFSET('[8]c3-47'!$A$12,0,0,COUNTA('[8]c3-47'!$A$12:$A$1001))</definedName>
    <definedName name="_c349_energyproducts" localSheetId="11">OFFSET(#REF!,0,0,COUNTA(#REF!))</definedName>
    <definedName name="_c349_energyproducts" localSheetId="6">OFFSET(#REF!,0,0,COUNTA(#REF!))</definedName>
    <definedName name="_c349_energyproducts">OFFSET('[8]c3-47'!$B$12,0,0,COUNTA('[8]c3-47'!$A$12:$A$1001))</definedName>
    <definedName name="_c349_intermediategoods" localSheetId="11">OFFSET(#REF!,0,0,COUNTA(#REF!))</definedName>
    <definedName name="_c349_intermediategoods" localSheetId="6">OFFSET(#REF!,0,0,COUNTA(#REF!))</definedName>
    <definedName name="_c349_intermediategoods">OFFSET('[8]c3-47'!$C$12,0,0,COUNTA('[8]c3-47'!$A$12:$A$1001))</definedName>
    <definedName name="_c35_brenteur">OFFSET('[7]c3-5'!$C$11,0,0,COUNTA('[7]c3-5'!$A$11:$A$1000))</definedName>
    <definedName name="_c35_brenthuf" localSheetId="11">OFFSET('[7]c3-5'!#REF!,0,0,COUNTA('[7]c3-5'!$A$11:$A$1000))</definedName>
    <definedName name="_c35_brenthuf" localSheetId="6">OFFSET('[7]c3-5'!#REF!,0,0,COUNTA('[7]c3-5'!$A$11:$A$1000))</definedName>
    <definedName name="_c35_brenthuf" localSheetId="8">OFFSET('[7]c3-5'!#REF!,0,0,COUNTA('[7]c3-5'!$A$11:$A$1000))</definedName>
    <definedName name="_c35_brenthuf" localSheetId="12">OFFSET('[7]c3-5'!#REF!,0,0,COUNTA('[7]c3-5'!$A$11:$A$1000))</definedName>
    <definedName name="_c35_brenthuf">OFFSET('[7]c3-5'!#REF!,0,0,COUNTA('[7]c3-5'!$A$11:$A$1000))</definedName>
    <definedName name="_c35_brentusd">OFFSET('[7]c3-5'!$B$11,0,0,COUNTA('[7]c3-5'!$A$11:$A$1000))</definedName>
    <definedName name="_c35_datum">OFFSET('[7]c3-5'!$A$11,0,0,COUNTA('[7]c3-5'!$A$11:$A$1000))</definedName>
    <definedName name="_c35_dummyfcastminus">OFFSET('[7]c3-5'!$E$11,0,0,COUNTA('[7]c3-5'!$A$11:$A$1000))</definedName>
    <definedName name="_c35_dummyfcastplus">OFFSET('[7]c3-5'!$D$11,0,0,COUNTA('[7]c3-5'!$A$11:$A$1000))</definedName>
    <definedName name="_c350_datum" localSheetId="11">OFFSET(#REF!,0,0,COUNTA(#REF!))</definedName>
    <definedName name="_c350_datum" localSheetId="6">OFFSET(#REF!,0,0,COUNTA(#REF!))</definedName>
    <definedName name="_c350_datum">OFFSET('[8]c3-48'!$A$13,0,0,COUNTA('[8]c3-48'!$A$13:$A$1002))</definedName>
    <definedName name="_c350_HICP" localSheetId="11">OFFSET(#REF!,0,0,COUNTA(#REF!))</definedName>
    <definedName name="_c350_HICP" localSheetId="6">OFFSET(#REF!,0,0,COUNTA(#REF!))</definedName>
    <definedName name="_c350_HICP">OFFSET('[8]c3-48'!$C$13,0,0,COUNTA('[8]c3-48'!$A$13:$A$1002))</definedName>
    <definedName name="_c350_PPI" localSheetId="11">OFFSET(#REF!,0,0,COUNTA(#REF!))</definedName>
    <definedName name="_c350_PPI" localSheetId="6">OFFSET(#REF!,0,0,COUNTA(#REF!))</definedName>
    <definedName name="_c350_PPI">OFFSET('[8]c3-48'!$D$13,0,0,COUNTA('[8]c3-48'!$A$13:$A$1002))</definedName>
    <definedName name="_c350_worldprices" localSheetId="11">OFFSET(#REF!,0,0,COUNTA(#REF!))</definedName>
    <definedName name="_c350_worldprices" localSheetId="6">OFFSET(#REF!,0,0,COUNTA(#REF!))</definedName>
    <definedName name="_c350_worldprices">OFFSET('[8]c3-48'!$B$13,0,0,COUNTA('[8]c3-48'!$A$13:$A$1002))</definedName>
    <definedName name="_c351_CPI" localSheetId="11">OFFSET(#REF!,0,0,COUNTA(#REF!))</definedName>
    <definedName name="_c351_CPI" localSheetId="6">OFFSET(#REF!,0,0,COUNTA(#REF!))</definedName>
    <definedName name="_c351_CPI">OFFSET('[8]c3-49'!$F$12,0,0,COUNTA('[8]c3-49'!$A$12:$A$1001))</definedName>
    <definedName name="_c351_datum" localSheetId="11">OFFSET(#REF!,0,0,COUNTA(#REF!))</definedName>
    <definedName name="_c351_datum" localSheetId="6">OFFSET(#REF!,0,0,COUNTA(#REF!))</definedName>
    <definedName name="_c351_datum">OFFSET('[8]c3-49'!$A$12,0,0,COUNTA('[8]c3-49'!$A$12:$A$1001))</definedName>
    <definedName name="_c351_foodandenergy" localSheetId="11">OFFSET(#REF!,0,0,COUNTA(#REF!))</definedName>
    <definedName name="_c351_foodandenergy" localSheetId="6">OFFSET(#REF!,0,0,COUNTA(#REF!))</definedName>
    <definedName name="_c351_foodandenergy">OFFSET('[8]c3-49'!$C$12,0,0,COUNTA('[8]c3-49'!$A$12:$A$1001))</definedName>
    <definedName name="_c351_others" localSheetId="11">OFFSET(#REF!,0,0,COUNTA(#REF!))</definedName>
    <definedName name="_c351_others" localSheetId="6">OFFSET(#REF!,0,0,COUNTA(#REF!))</definedName>
    <definedName name="_c351_others">OFFSET('[8]c3-49'!$E$12,0,0,COUNTA('[8]c3-49'!$A$12:$A$1001))</definedName>
    <definedName name="_c351_primaryeffects" localSheetId="11">OFFSET(#REF!,0,0,COUNTA(#REF!))</definedName>
    <definedName name="_c351_primaryeffects" localSheetId="6">OFFSET(#REF!,0,0,COUNTA(#REF!))</definedName>
    <definedName name="_c351_primaryeffects">OFFSET('[8]c3-49'!$D$12,0,0,COUNTA('[8]c3-49'!$A$12:$A$1001))</definedName>
    <definedName name="_c352_coreinflation" localSheetId="11">OFFSET(#REF!,0,0,COUNTA(#REF!))</definedName>
    <definedName name="_c352_coreinflation" localSheetId="6">OFFSET(#REF!,0,0,COUNTA(#REF!))</definedName>
    <definedName name="_c352_coreinflation">OFFSET('[8]c3-50'!$E$13,0,0,COUNTA('[8]c3-50'!$A$13:$A$1002))</definedName>
    <definedName name="_c352_coreinflationindirect" localSheetId="11">OFFSET(#REF!,0,0,COUNTA(#REF!))</definedName>
    <definedName name="_c352_coreinflationindirect" localSheetId="6">OFFSET(#REF!,0,0,COUNTA(#REF!))</definedName>
    <definedName name="_c352_coreinflationindirect">OFFSET('[8]c3-50'!$B$13,0,0,COUNTA('[8]c3-50'!$A$13:$A$1002))</definedName>
    <definedName name="_c352_datum" localSheetId="11">OFFSET(#REF!,0,0,COUNTA(#REF!))</definedName>
    <definedName name="_c352_datum" localSheetId="6">OFFSET(#REF!,0,0,COUNTA(#REF!))</definedName>
    <definedName name="_c352_datum">OFFSET('[8]c3-50'!$A$13,0,0,COUNTA('[8]c3-50'!$A$13:$A$1002))</definedName>
    <definedName name="_c352_demandsensitive" localSheetId="11">OFFSET(#REF!,0,0,COUNTA(#REF!))</definedName>
    <definedName name="_c352_demandsensitive" localSheetId="6">OFFSET(#REF!,0,0,COUNTA(#REF!))</definedName>
    <definedName name="_c352_demandsensitive">OFFSET('[8]c3-50'!$C$13,0,0,COUNTA('[8]c3-50'!$A$13:$A$1002))</definedName>
    <definedName name="_c352_stickyprices" localSheetId="11">OFFSET(#REF!,0,0,COUNTA(#REF!))</definedName>
    <definedName name="_c352_stickyprices" localSheetId="6">OFFSET(#REF!,0,0,COUNTA(#REF!))</definedName>
    <definedName name="_c352_stickyprices">OFFSET('[8]c3-50'!$D$13,0,0,COUNTA('[8]c3-50'!$A$13:$A$1002))</definedName>
    <definedName name="_c353_datum" localSheetId="11">OFFSET(#REF!,0,0,COUNTA(#REF!))</definedName>
    <definedName name="_c353_datum" localSheetId="6">OFFSET(#REF!,0,0,COUNTA(#REF!))</definedName>
    <definedName name="_c353_datum">OFFSET('[8]c3-51'!$A$13,0,0,COUNTA('[8]c3-51'!$A$13:$A$1002))</definedName>
    <definedName name="_c353_marketservices" localSheetId="11">OFFSET(#REF!,0,0,COUNTA(#REF!))</definedName>
    <definedName name="_c353_marketservices" localSheetId="6">OFFSET(#REF!,0,0,COUNTA(#REF!))</definedName>
    <definedName name="_c353_marketservices">OFFSET('[8]c3-51'!$B$13,0,0,COUNTA('[8]c3-51'!$A$13:$A$1002))</definedName>
    <definedName name="_c353_tradables" localSheetId="11">OFFSET(#REF!,0,0,COUNTA(#REF!))</definedName>
    <definedName name="_c353_tradables" localSheetId="6">OFFSET(#REF!,0,0,COUNTA(#REF!))</definedName>
    <definedName name="_c353_tradables">OFFSET('[8]c3-51'!$C$13,0,0,COUNTA('[8]c3-51'!$A$13:$A$1002))</definedName>
    <definedName name="_c354_balance" localSheetId="11">OFFSET(#REF!,0,0,COUNTA(#REF!))</definedName>
    <definedName name="_c354_balance" localSheetId="6">OFFSET(#REF!,0,0,COUNTA(#REF!))</definedName>
    <definedName name="_c354_balance">OFFSET('[8]c3-52'!$B$13,0,0,COUNTA('[8]c3-52'!$A$13:$A$1002))</definedName>
    <definedName name="_c354_CPI" localSheetId="11">OFFSET(#REF!,0,0,COUNTA(#REF!))</definedName>
    <definedName name="_c354_CPI" localSheetId="6">OFFSET(#REF!,0,0,COUNTA(#REF!))</definedName>
    <definedName name="_c354_CPI">OFFSET('[8]c3-52'!$C$13,0,0,COUNTA('[8]c3-52'!$A$13:$A$1002))</definedName>
    <definedName name="_c354_datum" localSheetId="11">OFFSET(#REF!,0,0,COUNTA(#REF!))</definedName>
    <definedName name="_c354_datum" localSheetId="6">OFFSET(#REF!,0,0,COUNTA(#REF!))</definedName>
    <definedName name="_c354_datum">OFFSET('[8]c3-52'!$A$13,0,0,COUNTA('[8]c3-52'!$A$13:$A$1002))</definedName>
    <definedName name="_c355_actualinflation" localSheetId="11">OFFSET(#REF!,0,0,COUNTA(#REF!))</definedName>
    <definedName name="_c355_actualinflation" localSheetId="6">OFFSET(#REF!,0,0,COUNTA(#REF!))</definedName>
    <definedName name="_c355_actualinflation">OFFSET('[8]c3-53'!$B$11,0,0,COUNTA('[8]c3-53'!$A$11:$A$1000))</definedName>
    <definedName name="_c355_datum" localSheetId="11">OFFSET(#REF!,0,0,COUNTA(#REF!))</definedName>
    <definedName name="_c355_datum" localSheetId="6">OFFSET(#REF!,0,0,COUNTA(#REF!))</definedName>
    <definedName name="_c355_datum">OFFSET('[8]c3-53'!$A$11,0,0,COUNTA('[8]c3-53'!$A$11:$A$1000))</definedName>
    <definedName name="_c355_inflationtarget" localSheetId="11">OFFSET(#REF!,0,0,COUNTA(#REF!))</definedName>
    <definedName name="_c355_inflationtarget" localSheetId="6">OFFSET(#REF!,0,0,COUNTA(#REF!))</definedName>
    <definedName name="_c355_inflationtarget">OFFSET('[8]c3-53'!$E$11,0,0,COUNTA('[8]c3-53'!$A$11:$A$1000))</definedName>
    <definedName name="_c355_minimuminflation" localSheetId="11">OFFSET(#REF!,0,0,COUNTA(#REF!))</definedName>
    <definedName name="_c355_minimuminflation" localSheetId="6">OFFSET(#REF!,0,0,COUNTA(#REF!))</definedName>
    <definedName name="_c355_minimuminflation">OFFSET('[8]c3-53'!$C$11,0,0,COUNTA('[8]c3-53'!$A$11:$A$1000))</definedName>
    <definedName name="_c355_rangeinflation" localSheetId="11">OFFSET(#REF!,0,0,COUNTA(#REF!))</definedName>
    <definedName name="_c355_rangeinflation" localSheetId="6">OFFSET(#REF!,0,0,COUNTA(#REF!))</definedName>
    <definedName name="_c355_rangeinflation">OFFSET('[8]c3-53'!$D$11,0,0,COUNTA('[8]c3-53'!$A$11:$A$1000))</definedName>
    <definedName name="_c356_coe" localSheetId="11">OFFSET(#REF!,0,0,COUNTA(#REF!))</definedName>
    <definedName name="_c356_coe" localSheetId="6">OFFSET(#REF!,0,0,COUNTA(#REF!))</definedName>
    <definedName name="_c356_coe" localSheetId="9">OFFSET(#REF!,0,0,COUNTA(#REF!))</definedName>
    <definedName name="_c356_coe">OFFSET(#REF!,0,0,COUNTA(#REF!))</definedName>
    <definedName name="_c356_datum" localSheetId="11">OFFSET(#REF!,0,0,COUNTA(#REF!))</definedName>
    <definedName name="_c356_datum" localSheetId="6">OFFSET(#REF!,0,0,COUNTA(#REF!))</definedName>
    <definedName name="_c356_datum" localSheetId="9">OFFSET(#REF!,0,0,COUNTA(#REF!))</definedName>
    <definedName name="_c356_datum">OFFSET(#REF!,0,0,COUNTA(#REF!))</definedName>
    <definedName name="_c356_datum_eng" localSheetId="11">OFFSET(#REF!,0,0,COUNTA(#REF!))</definedName>
    <definedName name="_c356_datum_eng" localSheetId="6">OFFSET(#REF!,0,0,COUNTA(#REF!))</definedName>
    <definedName name="_c356_datum_eng" localSheetId="9">OFFSET(#REF!,0,0,COUNTA(#REF!))</definedName>
    <definedName name="_c356_datum_eng">OFFSET(#REF!,0,0,COUNTA(#REF!))</definedName>
    <definedName name="_c356_difference" localSheetId="11">OFFSET(#REF!,0,0,COUNTA(#REF!))</definedName>
    <definedName name="_c356_difference" localSheetId="6">OFFSET(#REF!,0,0,COUNTA(#REF!))</definedName>
    <definedName name="_c356_difference" localSheetId="9">OFFSET(#REF!,0,0,COUNTA(#REF!))</definedName>
    <definedName name="_c356_difference">OFFSET(#REF!,0,0,COUNTA(#REF!))</definedName>
    <definedName name="_c356_ge" localSheetId="11">OFFSET(#REF!,0,0,COUNTA(#REF!))</definedName>
    <definedName name="_c356_ge" localSheetId="6">OFFSET(#REF!,0,0,COUNTA(#REF!))</definedName>
    <definedName name="_c356_ge" localSheetId="9">OFFSET(#REF!,0,0,COUNTA(#REF!))</definedName>
    <definedName name="_c356_ge">OFFSET(#REF!,0,0,COUNTA(#REF!))</definedName>
    <definedName name="_c36_commodity">OFFSET('[7]c3-6'!$E$11,0,0,COUNTA('[7]c3-6'!$A$11:$A$1000))</definedName>
    <definedName name="_c36_commodityfix">OFFSET('[7]c3-6'!$I$11,0,0,COUNTA('[7]c3-6'!$A$11:$A$1000))</definedName>
    <definedName name="_c36_datum">OFFSET('[7]c3-6'!$A$11,0,0,COUNTA('[7]c3-6'!$A$11:$A$1000))</definedName>
    <definedName name="_c36_food">OFFSET('[7]c3-6'!$B$11,0,0,COUNTA('[7]c3-6'!$A$11:$A$1000))</definedName>
    <definedName name="_c36_foodfix">OFFSET('[7]c3-6'!$F$11,0,0,COUNTA('[7]c3-6'!$A$11:$A$1000))</definedName>
    <definedName name="_c36_metals">OFFSET('[7]c3-6'!$C$11,0,0,COUNTA('[7]c3-6'!$A$11:$A$1000))</definedName>
    <definedName name="_c36_metalsfix">OFFSET('[7]c3-6'!$G$11,0,0,COUNTA('[7]c3-6'!$A$11:$A$1000))</definedName>
    <definedName name="_c36_oil">OFFSET('[7]c3-6'!$D$11,0,0,COUNTA('[7]c3-6'!$A$11:$A$1000))</definedName>
    <definedName name="_c36_oilfix">OFFSET('[7]c3-6'!$H$11,0,0,COUNTA('[7]c3-6'!$A$11:$A$1000))</definedName>
    <definedName name="_c37_China">OFFSET('[7]c3-7'!$E$11,0,0,COUNTA('[7]c3-7'!$A$11:$A$1000))</definedName>
    <definedName name="_c37_datum">OFFSET('[7]c3-7'!$A$11,0,0,COUNTA('[7]c3-7'!$A$11:$A$1000))</definedName>
    <definedName name="_c37_EA">OFFSET('[7]c3-7'!$B$11,0,0,COUNTA('[7]c3-7'!$A$11:$A$1000))</definedName>
    <definedName name="_c37_Japan">OFFSET('[7]c3-7'!$D$11,0,0,COUNTA('[7]c3-7'!$A$11:$A$1000))</definedName>
    <definedName name="_c37_Russia">OFFSET('[7]c3-7'!$F$11,0,0,COUNTA('[7]c3-7'!$A$11:$A$1000))</definedName>
    <definedName name="_c37_USA">OFFSET('[7]c3-7'!$C$11,0,0,COUNTA('[7]c3-7'!$A$11:$A$1000))</definedName>
    <definedName name="_c38_datum">OFFSET('[7]c3-8'!$A$11,0,0,COUNTA('[7]c3-8'!$A$11:$A$985))</definedName>
    <definedName name="_c38_dummyfcastminus">OFFSET('[7]c3-8'!$G$11,0,0,COUNTA('[7]c3-8'!$A$11:$A$985))</definedName>
    <definedName name="_c38_dummyfcastplus">OFFSET('[7]c3-8'!$F$11,0,0,COUNTA('[7]c3-8'!$A$11:$A$985))</definedName>
    <definedName name="_c38_Greece">OFFSET('[7]c3-8'!$E$11,0,0,COUNTA('[7]c3-8'!$A$11:$A$985))</definedName>
    <definedName name="_c38_Italy">OFFSET('[7]c3-8'!$B$11,0,0,COUNTA('[7]c3-8'!$A$11:$A$985))</definedName>
    <definedName name="_c38_Portugal">OFFSET('[7]c3-8'!$C$11,0,0,COUNTA('[7]c3-8'!$A$11:$A$985))</definedName>
    <definedName name="_c38_Spain">OFFSET('[7]c3-8'!$D$11,0,0,COUNTA('[7]c3-8'!$A$11:$A$985))</definedName>
    <definedName name="_c41_ceemea">OFFSET('[9]c4-1'!$E$11,0,0,COUNTA('[9]c4-1'!$A$11:$A$100000))</definedName>
    <definedName name="_c41_croatia">OFFSET('[9]c4-1'!$D$11,0,0,COUNTA('[9]c4-1'!$A$11:$A$100000))</definedName>
    <definedName name="_c41_datum">OFFSET('[9]c4-1'!$A$11,0,0,COUNTA('[9]c4-1'!$A$11:$A$100000))</definedName>
    <definedName name="_c41_hungary">OFFSET('[9]c4-1'!$B$11,0,0,COUNTA('[9]c4-1'!$A$11:$A$100000))</definedName>
    <definedName name="_c41_romania">OFFSET('[9]c4-1'!$C$11,0,0,COUNTA('[9]c4-1'!$A$11:$A$100000))</definedName>
    <definedName name="_c410_datum" localSheetId="11">OFFSET(#REF!,0,0,COUNTA(#REF!))</definedName>
    <definedName name="_c410_eurinterest" localSheetId="11">OFFSET(#REF!,0,0,COUNTA(#REF!))</definedName>
    <definedName name="_c410_eurspread" localSheetId="11">OFFSET(#REF!,0,0,COUNTA(#REF!))</definedName>
    <definedName name="_c410_hufinterest" localSheetId="11">OFFSET(#REF!,0,0,COUNTA(#REF!))</definedName>
    <definedName name="_c410_hufspread" localSheetId="11">OFFSET(#REF!,0,0,COUNTA(#REF!))</definedName>
    <definedName name="_c412_cloans" localSheetId="11">OFFSET(#REF!,0,0,COUNTA(#REF!))</definedName>
    <definedName name="_c412_datum" localSheetId="11">OFFSET(#REF!,0,0,COUNTA(#REF!))</definedName>
    <definedName name="_c412_hloans" localSheetId="11">OFFSET(#REF!,0,0,COUNTA(#REF!))</definedName>
    <definedName name="_c412_hlspread" localSheetId="11">OFFSET(#REF!,0,0,COUNTA(#REF!))</definedName>
    <definedName name="_c414_datum" localSheetId="11">OFFSET(#REF!,0,0,COUNTA(#REF!))</definedName>
    <definedName name="_c414_depositir" localSheetId="11">OFFSET(#REF!,0,0,COUNTA(#REF!))</definedName>
    <definedName name="_c414_zcir" localSheetId="11">OFFSET(#REF!,0,0,COUNTA(#REF!))</definedName>
    <definedName name="_c42_CDS">OFFSET('[9]c4-2'!$D$11,0,0,COUNTA('[9]c4-2'!$A$11:$A$100000))</definedName>
    <definedName name="_c42_countryspecific">OFFSET('[9]c4-2'!$C$11,0,0,COUNTA('[9]c4-2'!$A$11:$A$100000))</definedName>
    <definedName name="_c42_datum">OFFSET('[9]c4-2'!$A$11,0,0,COUNTA('[9]c4-2'!$A$11:$A$100000))</definedName>
    <definedName name="_c42_external">OFFSET('[9]c4-2'!$B$11,0,0,COUNTA('[9]c4-2'!$A$11:$A$100000))</definedName>
    <definedName name="_c43_datum">OFFSET('[9]c4-3'!$A$11,0,0,COUNTA('[9]c4-3'!$A$11:$A$100000))</definedName>
    <definedName name="_c43_hungary">OFFSET('[9]c4-3'!$B$11,0,0,COUNTA('[9]c4-3'!$A$11:$A$100000))</definedName>
    <definedName name="_c43_poland">OFFSET('[9]c4-3'!$C$11,0,0,COUNTA('[9]c4-3'!$A$11:$A$100000))</definedName>
    <definedName name="_c43_romania">OFFSET('[9]c4-3'!$D$11,0,0,COUNTA('[9]c4-3'!$A$11:$A$100000))</definedName>
    <definedName name="_c44_datum">OFFSET('[9]c4-4'!$A$11,0,0,COUNTA('[9]c4-4'!$A$11:$A$100000))</definedName>
    <definedName name="_c44_eurczk">OFFSET('[9]c4-4'!$C$11,0,0,COUNTA('[9]c4-4'!$A$11:$A$100000))</definedName>
    <definedName name="_c44_eurhuf">OFFSET('[9]c4-4'!$B$11,0,0,COUNTA('[9]c4-4'!$A$11:$A$100000))</definedName>
    <definedName name="_c44_eurpln">OFFSET('[9]c4-4'!$D$11,0,0,COUNTA('[9]c4-4'!$A$11:$A$100000))</definedName>
    <definedName name="_c45_datum">OFFSET('[9]c4-5'!$A$11,0,0,COUNTA('[9]c4-5'!$A$11:$A$100000))</definedName>
    <definedName name="_c45_eurhuf">OFFSET('[9]c4-5'!$C$11,0,0,COUNTA('[9]c4-5'!$A$11:$A$100000))</definedName>
    <definedName name="_c45_skewness">OFFSET('[9]c4-5'!$B$11,0,0,COUNTA('[9]c4-5'!$A$11:$A$100000))</definedName>
    <definedName name="_c46_datum">OFFSET('[9]c4-6'!$A$11,0,0,COUNTA('[9]c4-6'!$A$11:$A$100000))</definedName>
    <definedName name="_c46_hufpurchase">OFFSET('[9]c4-6'!$C$11,0,0,COUNTA('[9]c4-6'!$A$11:$A$100000))</definedName>
    <definedName name="_c46_netFX">OFFSET('[9]c4-6'!$B$11,0,0,COUNTA('[9]c4-6'!$A$11:$A$100000))</definedName>
    <definedName name="_c47_datum">OFFSET('[9]c4-7'!$A$11,0,0,COUNTA('[9]c4-7'!$A$11:$A$100000))</definedName>
    <definedName name="_c47_percentage">OFFSET('[9]c4-7'!$C$11,0,0,COUNTA('[9]c4-7'!$A$11:$A$100000))</definedName>
    <definedName name="_c47_stock">OFFSET('[9]c4-7'!$B$11,0,0,COUNTA('[9]c4-7'!$A$11:$A$100000))</definedName>
    <definedName name="_c48_10year">OFFSET('[9]c4-8'!$D$11,0,0,COUNTA('[9]c4-8'!$A$11:$A$100000))</definedName>
    <definedName name="_c48_3month">OFFSET('[9]c4-8'!$B$11,0,0,COUNTA('[9]c4-8'!$A$11:$A$100000))</definedName>
    <definedName name="_c48_3year">OFFSET('[9]c4-8'!$C$11,0,0,COUNTA('[9]c4-8'!$A$11:$A$100000))</definedName>
    <definedName name="_c48_datum">OFFSET('[9]c4-8'!$A$11,0,0,COUNTA('[9]c4-8'!$A$11:$A$100000))</definedName>
    <definedName name="_cp1" localSheetId="1" hidden="1">{"'előző év december'!$A$2:$CP$214"}</definedName>
    <definedName name="_cp1" localSheetId="11" hidden="1">{"'előző év december'!$A$2:$CP$214"}</definedName>
    <definedName name="_cp1" localSheetId="3" hidden="1">{"'előző év december'!$A$2:$CP$214"}</definedName>
    <definedName name="_cp1" localSheetId="5" hidden="1">{"'előző év december'!$A$2:$CP$214"}</definedName>
    <definedName name="_cp1" localSheetId="6" hidden="1">{"'előző év december'!$A$2:$CP$214"}</definedName>
    <definedName name="_cp1" localSheetId="8" hidden="1">{"'előző év december'!$A$2:$CP$214"}</definedName>
    <definedName name="_cp1" localSheetId="9" hidden="1">{"'előző év december'!$A$2:$CP$214"}</definedName>
    <definedName name="_cp1" localSheetId="4" hidden="1">{"'előző év december'!$A$2:$CP$214"}</definedName>
    <definedName name="_cp1" localSheetId="14" hidden="1">{"'előző év december'!$A$2:$CP$214"}</definedName>
    <definedName name="_cp1" hidden="1">{"'előző év december'!$A$2:$CP$214"}</definedName>
    <definedName name="_cp10" localSheetId="1" hidden="1">{"'előző év december'!$A$2:$CP$214"}</definedName>
    <definedName name="_cp10" localSheetId="11" hidden="1">{"'előző év december'!$A$2:$CP$214"}</definedName>
    <definedName name="_cp10" localSheetId="3"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4" hidden="1">{"'előző év december'!$A$2:$CP$214"}</definedName>
    <definedName name="_cp10" localSheetId="14" hidden="1">{"'előző év december'!$A$2:$CP$214"}</definedName>
    <definedName name="_cp10" hidden="1">{"'előző év december'!$A$2:$CP$214"}</definedName>
    <definedName name="_cp11" localSheetId="1" hidden="1">{"'előző év december'!$A$2:$CP$214"}</definedName>
    <definedName name="_cp11" localSheetId="11" hidden="1">{"'előző év december'!$A$2:$CP$214"}</definedName>
    <definedName name="_cp11" localSheetId="3"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4" hidden="1">{"'előző év december'!$A$2:$CP$214"}</definedName>
    <definedName name="_cp11" localSheetId="14" hidden="1">{"'előző év december'!$A$2:$CP$214"}</definedName>
    <definedName name="_cp11" hidden="1">{"'előző év december'!$A$2:$CP$214"}</definedName>
    <definedName name="_cp2" localSheetId="1" hidden="1">{"'előző év december'!$A$2:$CP$214"}</definedName>
    <definedName name="_cp2" localSheetId="11" hidden="1">{"'előző év december'!$A$2:$CP$214"}</definedName>
    <definedName name="_cp2" localSheetId="3"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4" hidden="1">{"'előző év december'!$A$2:$CP$214"}</definedName>
    <definedName name="_cp2" localSheetId="14" hidden="1">{"'előző év december'!$A$2:$CP$214"}</definedName>
    <definedName name="_cp2" hidden="1">{"'előző év december'!$A$2:$CP$214"}</definedName>
    <definedName name="_cp3" localSheetId="1" hidden="1">{"'előző év december'!$A$2:$CP$214"}</definedName>
    <definedName name="_cp3" localSheetId="11" hidden="1">{"'előző év december'!$A$2:$CP$214"}</definedName>
    <definedName name="_cp3" localSheetId="3"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4" hidden="1">{"'előző év december'!$A$2:$CP$214"}</definedName>
    <definedName name="_cp3" localSheetId="14" hidden="1">{"'előző év december'!$A$2:$CP$214"}</definedName>
    <definedName name="_cp3" hidden="1">{"'előző év december'!$A$2:$CP$214"}</definedName>
    <definedName name="_cp4" localSheetId="1" hidden="1">{"'előző év december'!$A$2:$CP$214"}</definedName>
    <definedName name="_cp4" localSheetId="11" hidden="1">{"'előző év december'!$A$2:$CP$214"}</definedName>
    <definedName name="_cp4" localSheetId="3"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4" hidden="1">{"'előző év december'!$A$2:$CP$214"}</definedName>
    <definedName name="_cp4" localSheetId="14" hidden="1">{"'előző év december'!$A$2:$CP$214"}</definedName>
    <definedName name="_cp4" hidden="1">{"'előző év december'!$A$2:$CP$214"}</definedName>
    <definedName name="_cp5" localSheetId="1" hidden="1">{"'előző év december'!$A$2:$CP$214"}</definedName>
    <definedName name="_cp5" localSheetId="11" hidden="1">{"'előző év december'!$A$2:$CP$214"}</definedName>
    <definedName name="_cp5" localSheetId="3"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4" hidden="1">{"'előző év december'!$A$2:$CP$214"}</definedName>
    <definedName name="_cp5" localSheetId="14" hidden="1">{"'előző év december'!$A$2:$CP$214"}</definedName>
    <definedName name="_cp5" hidden="1">{"'előző év december'!$A$2:$CP$214"}</definedName>
    <definedName name="_cp6" localSheetId="1" hidden="1">{"'előző év december'!$A$2:$CP$214"}</definedName>
    <definedName name="_cp6" localSheetId="11" hidden="1">{"'előző év december'!$A$2:$CP$214"}</definedName>
    <definedName name="_cp6" localSheetId="3"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4" hidden="1">{"'előző év december'!$A$2:$CP$214"}</definedName>
    <definedName name="_cp6" localSheetId="14" hidden="1">{"'előző év december'!$A$2:$CP$214"}</definedName>
    <definedName name="_cp6" hidden="1">{"'előző év december'!$A$2:$CP$214"}</definedName>
    <definedName name="_cp7" localSheetId="1" hidden="1">{"'előző év december'!$A$2:$CP$214"}</definedName>
    <definedName name="_cp7" localSheetId="11" hidden="1">{"'előző év december'!$A$2:$CP$214"}</definedName>
    <definedName name="_cp7" localSheetId="3"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4" hidden="1">{"'előző év december'!$A$2:$CP$214"}</definedName>
    <definedName name="_cp7" localSheetId="14" hidden="1">{"'előző év december'!$A$2:$CP$214"}</definedName>
    <definedName name="_cp7" hidden="1">{"'előző év december'!$A$2:$CP$214"}</definedName>
    <definedName name="_cp8" localSheetId="1" hidden="1">{"'előző év december'!$A$2:$CP$214"}</definedName>
    <definedName name="_cp8" localSheetId="11" hidden="1">{"'előző év december'!$A$2:$CP$214"}</definedName>
    <definedName name="_cp8" localSheetId="3"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4" hidden="1">{"'előző év december'!$A$2:$CP$214"}</definedName>
    <definedName name="_cp8" localSheetId="14" hidden="1">{"'előző év december'!$A$2:$CP$214"}</definedName>
    <definedName name="_cp8" hidden="1">{"'előző év december'!$A$2:$CP$214"}</definedName>
    <definedName name="_cp9" localSheetId="1" hidden="1">{"'előző év december'!$A$2:$CP$214"}</definedName>
    <definedName name="_cp9" localSheetId="11" hidden="1">{"'előző év december'!$A$2:$CP$214"}</definedName>
    <definedName name="_cp9" localSheetId="3"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4" hidden="1">{"'előző év december'!$A$2:$CP$214"}</definedName>
    <definedName name="_cp9" localSheetId="14" hidden="1">{"'előző év december'!$A$2:$CP$214"}</definedName>
    <definedName name="_cp9" hidden="1">{"'előző év december'!$A$2:$CP$214"}</definedName>
    <definedName name="_cpr2" localSheetId="1" hidden="1">{"'előző év december'!$A$2:$CP$214"}</definedName>
    <definedName name="_cpr2" localSheetId="11" hidden="1">{"'előző év december'!$A$2:$CP$214"}</definedName>
    <definedName name="_cpr2" localSheetId="3"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4" hidden="1">{"'előző év december'!$A$2:$CP$214"}</definedName>
    <definedName name="_cpr2" localSheetId="14" hidden="1">{"'előző év december'!$A$2:$CP$214"}</definedName>
    <definedName name="_cpr2" hidden="1">{"'előző év december'!$A$2:$CP$214"}</definedName>
    <definedName name="_cpr3" localSheetId="1" hidden="1">{"'előző év december'!$A$2:$CP$214"}</definedName>
    <definedName name="_cpr3" localSheetId="11" hidden="1">{"'előző év december'!$A$2:$CP$214"}</definedName>
    <definedName name="_cpr3" localSheetId="3"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4" hidden="1">{"'előző év december'!$A$2:$CP$214"}</definedName>
    <definedName name="_cpr3" localSheetId="14" hidden="1">{"'előző év december'!$A$2:$CP$214"}</definedName>
    <definedName name="_cpr3" hidden="1">{"'előző év december'!$A$2:$CP$214"}</definedName>
    <definedName name="_cpr4" localSheetId="1" hidden="1">{"'előző év december'!$A$2:$CP$214"}</definedName>
    <definedName name="_cpr4" localSheetId="11" hidden="1">{"'előző év december'!$A$2:$CP$214"}</definedName>
    <definedName name="_cpr4" localSheetId="3"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4" hidden="1">{"'előző év december'!$A$2:$CP$214"}</definedName>
    <definedName name="_cpr4" localSheetId="14" hidden="1">{"'előző év december'!$A$2:$CP$214"}</definedName>
    <definedName name="_cpr4" hidden="1">{"'előző év december'!$A$2:$CP$214"}</definedName>
    <definedName name="_l" localSheetId="1" hidden="1">{"'előző év december'!$A$2:$CP$214"}</definedName>
    <definedName name="_l" localSheetId="11" hidden="1">{"'előző év december'!$A$2:$CP$214"}</definedName>
    <definedName name="_l" localSheetId="6" hidden="1">{"'előző év december'!$A$2:$CP$214"}</definedName>
    <definedName name="_l" localSheetId="8" hidden="1">{"'előző év december'!$A$2:$CP$214"}</definedName>
    <definedName name="_l" localSheetId="9" hidden="1">{"'előző év december'!$A$2:$CP$214"}</definedName>
    <definedName name="_l" localSheetId="14" hidden="1">{"'előző év december'!$A$2:$CP$214"}</definedName>
    <definedName name="_l" hidden="1">{"'előző év december'!$A$2:$CP$214"}</definedName>
    <definedName name="_p" localSheetId="1" hidden="1">{"'előző év december'!$A$2:$CP$214"}</definedName>
    <definedName name="_p" localSheetId="11" hidden="1">{"'előző év december'!$A$2:$CP$214"}</definedName>
    <definedName name="_p" localSheetId="6" hidden="1">{"'előző év december'!$A$2:$CP$214"}</definedName>
    <definedName name="_p" localSheetId="8" hidden="1">{"'előző év december'!$A$2:$CP$214"}</definedName>
    <definedName name="_p" localSheetId="9" hidden="1">{"'előző év december'!$A$2:$CP$214"}</definedName>
    <definedName name="_p" localSheetId="14" hidden="1">{"'előző év december'!$A$2:$CP$214"}</definedName>
    <definedName name="_p" hidden="1">{"'előző év december'!$A$2:$CP$214"}</definedName>
    <definedName name="_X_XX" localSheetId="11" hidden="1">[2]Market!#REF!</definedName>
    <definedName name="_X_XX" localSheetId="6" hidden="1">[2]Market!#REF!</definedName>
    <definedName name="_X_XX" localSheetId="12" hidden="1">[2]Market!#REF!</definedName>
    <definedName name="_X_XX" hidden="1">[2]Market!#REF!</definedName>
    <definedName name="_zzz" localSheetId="11" hidden="1">[2]Market!#REF!</definedName>
    <definedName name="_zzz" localSheetId="6" hidden="1">[2]Market!#REF!</definedName>
    <definedName name="_zzz" localSheetId="12" hidden="1">[2]Market!#REF!</definedName>
    <definedName name="_zzz" hidden="1">[2]Market!#REF!</definedName>
    <definedName name="a" localSheetId="1" hidden="1">{"'előző év december'!$A$2:$CP$214"}</definedName>
    <definedName name="a" localSheetId="11" hidden="1">{"'előző év december'!$A$2:$CP$214"}</definedName>
    <definedName name="a" localSheetId="6" hidden="1">{"'előző év december'!$A$2:$CP$214"}</definedName>
    <definedName name="a" localSheetId="8" hidden="1">{"'előző év december'!$A$2:$CP$214"}</definedName>
    <definedName name="a" localSheetId="9" hidden="1">{"'előző év december'!$A$2:$CP$214"}</definedName>
    <definedName name="a" localSheetId="14" hidden="1">{"'előző év december'!$A$2:$CP$214"}</definedName>
    <definedName name="a" hidden="1">{"'előző év december'!$A$2:$CP$214"}</definedName>
    <definedName name="aa" localSheetId="11" hidden="1">[10]Market!#REF!</definedName>
    <definedName name="aa" localSheetId="12" hidden="1">[10]Market!#REF!</definedName>
    <definedName name="aa" hidden="1">[10]Market!#REF!</definedName>
    <definedName name="abraaaaa" localSheetId="11">#REF!</definedName>
    <definedName name="abraaaaa" localSheetId="6">#REF!</definedName>
    <definedName name="abraaaaa" localSheetId="9">#REF!</definedName>
    <definedName name="abraaaaa">#REF!</definedName>
    <definedName name="aewfaw" localSheetId="11">#REF!</definedName>
    <definedName name="aewfaw" localSheetId="6">#REF!</definedName>
    <definedName name="aewfaw" localSheetId="9">#REF!</definedName>
    <definedName name="aewfaw">#REF!</definedName>
    <definedName name="afssf" localSheetId="11">#REF!</definedName>
    <definedName name="afssf" localSheetId="6">#REF!</definedName>
    <definedName name="afssf" localSheetId="9">#REF!</definedName>
    <definedName name="afssf">#REF!</definedName>
    <definedName name="asdf" localSheetId="1" hidden="1">{"'előző év december'!$A$2:$CP$214"}</definedName>
    <definedName name="asdf" localSheetId="11" hidden="1">{"'előző év december'!$A$2:$CP$214"}</definedName>
    <definedName name="asdf" localSheetId="3" hidden="1">{"'előző év december'!$A$2:$CP$214"}</definedName>
    <definedName name="asdf" localSheetId="5" hidden="1">{"'előző év december'!$A$2:$CP$214"}</definedName>
    <definedName name="asdf" localSheetId="6" hidden="1">{"'előző év december'!$A$2:$CP$214"}</definedName>
    <definedName name="asdf" localSheetId="8" hidden="1">{"'előző év december'!$A$2:$CP$214"}</definedName>
    <definedName name="asdf" localSheetId="9" hidden="1">{"'előző év december'!$A$2:$CP$214"}</definedName>
    <definedName name="asdf" localSheetId="4" hidden="1">{"'előző év december'!$A$2:$CP$214"}</definedName>
    <definedName name="asdf" localSheetId="14" hidden="1">{"'előző év december'!$A$2:$CP$214"}</definedName>
    <definedName name="asdf" hidden="1">{"'előző év december'!$A$2:$CP$214"}</definedName>
    <definedName name="asdfasd" localSheetId="1" hidden="1">{"'előző év december'!$A$2:$CP$214"}</definedName>
    <definedName name="asdfasd" localSheetId="11" hidden="1">{"'előző év december'!$A$2:$CP$214"}</definedName>
    <definedName name="asdfasd" localSheetId="3"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4" hidden="1">{"'előző év december'!$A$2:$CP$214"}</definedName>
    <definedName name="asdfasd" localSheetId="14" hidden="1">{"'előző év december'!$A$2:$CP$214"}</definedName>
    <definedName name="asdfasd" hidden="1">{"'előző év december'!$A$2:$CP$214"}</definedName>
    <definedName name="b" localSheetId="1" hidden="1">'[11]DATA WORK AREA'!$A$27:$A$33</definedName>
    <definedName name="b" localSheetId="3" hidden="1">'[12]DATA WORK AREA'!$A$27:$A$33</definedName>
    <definedName name="b" localSheetId="5" hidden="1">'[11]DATA WORK AREA'!$A$27:$A$33</definedName>
    <definedName name="b" localSheetId="4" hidden="1">'[12]DATA WORK AREA'!$A$27:$A$33</definedName>
    <definedName name="b" hidden="1">'[11]DATA WORK AREA'!$A$27:$A$33</definedName>
    <definedName name="bn" localSheetId="1" hidden="1">{"'előző év december'!$A$2:$CP$214"}</definedName>
    <definedName name="bn" localSheetId="11" hidden="1">{"'előző év december'!$A$2:$CP$214"}</definedName>
    <definedName name="bn" localSheetId="3"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4" hidden="1">{"'előző év december'!$A$2:$CP$214"}</definedName>
    <definedName name="bn" localSheetId="14" hidden="1">{"'előző év december'!$A$2:$CP$214"}</definedName>
    <definedName name="bn" hidden="1">{"'előző év december'!$A$2:$CP$214"}</definedName>
    <definedName name="bnn" localSheetId="1" hidden="1">{"'előző év december'!$A$2:$CP$214"}</definedName>
    <definedName name="bnn" localSheetId="11" hidden="1">{"'előző év december'!$A$2:$CP$214"}</definedName>
    <definedName name="bnn" localSheetId="3" hidden="1">{"'előző év december'!$A$2:$CP$214"}</definedName>
    <definedName name="bnn" localSheetId="5" hidden="1">{"'előző év december'!$A$2:$CP$214"}</definedName>
    <definedName name="bnn" localSheetId="6" hidden="1">{"'előző év december'!$A$2:$CP$214"}</definedName>
    <definedName name="bnn" localSheetId="8" hidden="1">{"'előző év december'!$A$2:$CP$214"}</definedName>
    <definedName name="bnn" localSheetId="9" hidden="1">{"'előző év december'!$A$2:$CP$214"}</definedName>
    <definedName name="bnn" localSheetId="4" hidden="1">{"'előző év december'!$A$2:$CP$214"}</definedName>
    <definedName name="bnn" localSheetId="14" hidden="1">{"'előző év december'!$A$2:$CP$214"}</definedName>
    <definedName name="bnn" hidden="1">{"'előző év december'!$A$2:$CP$214"}</definedName>
    <definedName name="bobo" localSheetId="11">OFFSET(#REF!,0,0,COUNT(#REF!),1)</definedName>
    <definedName name="bobo" localSheetId="6">OFFSET(#REF!,0,0,COUNT(#REF!),1)</definedName>
    <definedName name="bobo" localSheetId="9">OFFSET(#REF!,0,0,COUNT(#REF!),1)</definedName>
    <definedName name="bobo">OFFSET(#REF!,0,0,COUNT(#REF!),1)</definedName>
    <definedName name="brr" localSheetId="1" hidden="1">{"'előző év december'!$A$2:$CP$214"}</definedName>
    <definedName name="brr" localSheetId="11" hidden="1">{"'előző év december'!$A$2:$CP$214"}</definedName>
    <definedName name="brr" localSheetId="3" hidden="1">{"'előző év december'!$A$2:$CP$214"}</definedName>
    <definedName name="brr" localSheetId="5" hidden="1">{"'előző év december'!$A$2:$CP$214"}</definedName>
    <definedName name="brr" localSheetId="6" hidden="1">{"'előző év december'!$A$2:$CP$214"}</definedName>
    <definedName name="brr" localSheetId="8" hidden="1">{"'előző év december'!$A$2:$CP$214"}</definedName>
    <definedName name="brr" localSheetId="9" hidden="1">{"'előző év december'!$A$2:$CP$214"}</definedName>
    <definedName name="brr" localSheetId="10" hidden="1">{"'előző év december'!$A$2:$CP$214"}</definedName>
    <definedName name="brr" localSheetId="4" hidden="1">{"'előző év december'!$A$2:$CP$214"}</definedName>
    <definedName name="brr" localSheetId="14" hidden="1">{"'előző év december'!$A$2:$CP$214"}</definedName>
    <definedName name="brr" hidden="1">{"'előző év december'!$A$2:$CP$214"}</definedName>
    <definedName name="car_models">OFFSET([13]data!$A$2,0,0,COUNTA([13]data!$A:$A)-1,1)</definedName>
    <definedName name="car_models_H">OFFSET([14]data!$A$2,0,0,COUNTA([14]data!$A:$A)-1,1)</definedName>
    <definedName name="ccc" hidden="1">[2]Market!#REF!</definedName>
    <definedName name="cfgfd" localSheetId="1" hidden="1">{"'előző év december'!$A$2:$CP$214"}</definedName>
    <definedName name="cfgfd" localSheetId="11" hidden="1">{"'előző év december'!$A$2:$CP$214"}</definedName>
    <definedName name="cfgfd" localSheetId="6" hidden="1">{"'előző év december'!$A$2:$CP$214"}</definedName>
    <definedName name="cfgfd" localSheetId="8" hidden="1">{"'előző év december'!$A$2:$CP$214"}</definedName>
    <definedName name="cfgfd" localSheetId="9" hidden="1">{"'előző év december'!$A$2:$CP$214"}</definedName>
    <definedName name="cfgfd" localSheetId="14" hidden="1">{"'előző év december'!$A$2:$CP$214"}</definedName>
    <definedName name="cfgfd" hidden="1">{"'előző év december'!$A$2:$CP$214"}</definedName>
    <definedName name="company_car">OFFSET([13]data!$D$2,0,0,COUNTA([13]data!$D:$D)-1,1)</definedName>
    <definedName name="company_car_H">OFFSET([14]data!$D$2,0,0,COUNTA([14]data!$D:$D)-1,1)</definedName>
    <definedName name="CompTable">'[15]Change according to grades'!#REF!</definedName>
    <definedName name="cp" localSheetId="1" hidden="1">{"'előző év december'!$A$2:$CP$214"}</definedName>
    <definedName name="cp" localSheetId="11" hidden="1">{"'előző év december'!$A$2:$CP$214"}</definedName>
    <definedName name="cp" localSheetId="3" hidden="1">{"'előző év december'!$A$2:$CP$214"}</definedName>
    <definedName name="cp" localSheetId="5" hidden="1">{"'előző év december'!$A$2:$CP$214"}</definedName>
    <definedName name="cp" localSheetId="6" hidden="1">{"'előző év december'!$A$2:$CP$214"}</definedName>
    <definedName name="cp" localSheetId="8" hidden="1">{"'előző év december'!$A$2:$CP$214"}</definedName>
    <definedName name="cp" localSheetId="9" hidden="1">{"'előző év december'!$A$2:$CP$214"}</definedName>
    <definedName name="cp" localSheetId="10" hidden="1">{"'előző év december'!$A$2:$CP$214"}</definedName>
    <definedName name="cp" localSheetId="4" hidden="1">{"'előző év december'!$A$2:$CP$214"}</definedName>
    <definedName name="cp" localSheetId="14" hidden="1">{"'előző év december'!$A$2:$CP$214"}</definedName>
    <definedName name="cp" hidden="1">{"'előző év december'!$A$2:$CP$214"}</definedName>
    <definedName name="cpi_fanchart" localSheetId="1" hidden="1">{"'előző év december'!$A$2:$CP$214"}</definedName>
    <definedName name="cpi_fanchart" localSheetId="11" hidden="1">{"'előző év december'!$A$2:$CP$214"}</definedName>
    <definedName name="cpi_fanchart" localSheetId="6" hidden="1">{"'előző év december'!$A$2:$CP$214"}</definedName>
    <definedName name="cpi_fanchart" localSheetId="8" hidden="1">{"'előző év december'!$A$2:$CP$214"}</definedName>
    <definedName name="cpi_fanchart" localSheetId="9" hidden="1">{"'előző év december'!$A$2:$CP$214"}</definedName>
    <definedName name="cpi_fanchart" localSheetId="14" hidden="1">{"'előző év december'!$A$2:$CP$214"}</definedName>
    <definedName name="cpi_fanchart" hidden="1">{"'előző év december'!$A$2:$CP$214"}</definedName>
    <definedName name="cppp" localSheetId="1" hidden="1">{"'előző év december'!$A$2:$CP$214"}</definedName>
    <definedName name="cppp" localSheetId="11" hidden="1">{"'előző év december'!$A$2:$CP$214"}</definedName>
    <definedName name="cppp" localSheetId="3" hidden="1">{"'előző év december'!$A$2:$CP$214"}</definedName>
    <definedName name="cppp" localSheetId="5" hidden="1">{"'előző év december'!$A$2:$CP$214"}</definedName>
    <definedName name="cppp" localSheetId="6" hidden="1">{"'előző év december'!$A$2:$CP$214"}</definedName>
    <definedName name="cppp" localSheetId="8" hidden="1">{"'előző év december'!$A$2:$CP$214"}</definedName>
    <definedName name="cppp" localSheetId="9" hidden="1">{"'előző év december'!$A$2:$CP$214"}</definedName>
    <definedName name="cppp" localSheetId="4" hidden="1">{"'előző év december'!$A$2:$CP$214"}</definedName>
    <definedName name="cppp" localSheetId="14" hidden="1">{"'előző év december'!$A$2:$CP$214"}</definedName>
    <definedName name="cppp" hidden="1">{"'előző év december'!$A$2:$CP$214"}</definedName>
    <definedName name="cpr" localSheetId="1" hidden="1">{"'előző év december'!$A$2:$CP$214"}</definedName>
    <definedName name="cpr" localSheetId="11" hidden="1">{"'előző év december'!$A$2:$CP$214"}</definedName>
    <definedName name="cpr" localSheetId="3"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4" hidden="1">{"'előző év december'!$A$2:$CP$214"}</definedName>
    <definedName name="cpr" localSheetId="14" hidden="1">{"'előző év december'!$A$2:$CP$214"}</definedName>
    <definedName name="cpr" hidden="1">{"'előző év december'!$A$2:$CP$214"}</definedName>
    <definedName name="cprsa" localSheetId="1" hidden="1">{"'előző év december'!$A$2:$CP$214"}</definedName>
    <definedName name="cprsa" localSheetId="11" hidden="1">{"'előző év december'!$A$2:$CP$214"}</definedName>
    <definedName name="cprsa" localSheetId="3"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4" hidden="1">{"'előző év december'!$A$2:$CP$214"}</definedName>
    <definedName name="cprsa" localSheetId="14" hidden="1">{"'előző év december'!$A$2:$CP$214"}</definedName>
    <definedName name="cprsa" hidden="1">{"'előző év december'!$A$2:$CP$214"}</definedName>
    <definedName name="cx" localSheetId="1" hidden="1">{"'előző év december'!$A$2:$CP$214"}</definedName>
    <definedName name="cx" localSheetId="11" hidden="1">{"'előző év december'!$A$2:$CP$214"}</definedName>
    <definedName name="cx" localSheetId="3"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4" hidden="1">{"'előző év december'!$A$2:$CP$214"}</definedName>
    <definedName name="cx" localSheetId="14" hidden="1">{"'előző év december'!$A$2:$CP$214"}</definedName>
    <definedName name="cx" hidden="1">{"'előző év december'!$A$2:$CP$214"}</definedName>
    <definedName name="d" localSheetId="1" hidden="1">{"'előző év december'!$A$2:$CP$214"}</definedName>
    <definedName name="d" localSheetId="11" hidden="1">{"'előző év december'!$A$2:$CP$214"}</definedName>
    <definedName name="d" localSheetId="3" hidden="1">{"'előző év december'!$A$2:$CP$214"}</definedName>
    <definedName name="d" localSheetId="5" hidden="1">{"'előző év december'!$A$2:$CP$214"}</definedName>
    <definedName name="d" localSheetId="6" hidden="1">{"'előző év december'!$A$2:$CP$214"}</definedName>
    <definedName name="d" localSheetId="8" hidden="1">{"'előző év december'!$A$2:$CP$214"}</definedName>
    <definedName name="d" localSheetId="9" hidden="1">{"'előző év december'!$A$2:$CP$214"}</definedName>
    <definedName name="d" localSheetId="4" hidden="1">{"'előző év december'!$A$2:$CP$214"}</definedName>
    <definedName name="d" localSheetId="14" hidden="1">{"'előző év december'!$A$2:$CP$214"}</definedName>
    <definedName name="d" hidden="1">{"'előző év december'!$A$2:$CP$214"}</definedName>
    <definedName name="d1qe" localSheetId="11">#REF!</definedName>
    <definedName name="d1qe" localSheetId="9">#REF!</definedName>
    <definedName name="d1qe">#REF!</definedName>
    <definedName name="data">OFFSET([16]q!$A$2,0,0,COUNT([16]q!$A$2:$A$73),1)</definedName>
    <definedName name="data2">OFFSET([17]date!$B$2,0,0,COUNT([17]date!$A$2:$A$188),1)</definedName>
    <definedName name="_xlnm.Database" localSheetId="9">#REF!</definedName>
    <definedName name="_xlnm.Database">#REF!</definedName>
    <definedName name="date">OFFSET('[18]ntrad_ex PTI, áfa'!$A$14,0,0,COUNT('[18]ntrad_ex PTI, áfa'!$G$14:$G$1000))</definedName>
    <definedName name="date_angol">OFFSET([19]Oracle_sub!$N$1,[19]Oracle_sub!$S$26-1,0,[19]Oracle_sub!$S$28,1)</definedName>
    <definedName name="date_magyar">OFFSET([19]Oracle_sub!$M$1,[19]Oracle_sub!$S$26-1,0,[19]Oracle_sub!$S$28,1)</definedName>
    <definedName name="datum">OFFSET([20]adatok!$AI$2,0,0,1,COUNT([20]adatok!$AI$1:$IV$1))</definedName>
    <definedName name="datum3M">OFFSET([21]ábrákhoz!$X$8,[21]ábrákhoz!$Z$1,0,[21]ábrákhoz!$AA$1,1)</definedName>
    <definedName name="datumCDS">OFFSET([21]ábrákhoz!$O$8,[21]ábrákhoz!$Q$1,0,[21]ábrákhoz!$R$1,1)</definedName>
    <definedName name="datumdepo">OFFSET([21]ábrákhoz!$CE$8,[21]ábrákhoz!$CU$2,0,[21]ábrákhoz!$CU$3,1)</definedName>
    <definedName name="datumF">OFFSET([21]ábrákhoz!$BX$8,[21]ábrákhoz!$BY$1,0,[21]ábrákhoz!$BZ$1,1)</definedName>
    <definedName name="datumFX">OFFSET([21]ábrákhoz!$A$8,[21]ábrákhoz!$C$3,0,[21]ábrákhoz!$D$3,1)</definedName>
    <definedName name="datumM">OFFSET([21]ábrákhoz!$AP$8,[21]ábrákhoz!$AR$1,0,[21]ábrákhoz!$AS$1,1)</definedName>
    <definedName name="delafrikadepo">OFFSET([21]ábrákhoz!$CJ$8,[21]ábrákhoz!$CU$2,0,[21]ábrákhoz!$CU$3,1)</definedName>
    <definedName name="delafrikaF">OFFSET([21]ábrákhoz!$CC$8,[21]ábrákhoz!$BY$1,0,[21]ábrákhoz!$BZ$1,1)</definedName>
    <definedName name="delafrikaFX">OFFSET([21]ábrákhoz!$F$8,[21]ábrákhoz!$C$3,0,[21]ábrákhoz!$D$3,1)</definedName>
    <definedName name="delafrikai3M">OFFSET([21]ábrákhoz!$AE$8,[21]ábrákhoz!$Z$1,0,[21]ábrákhoz!$AA$1,1)</definedName>
    <definedName name="delafrikaM">OFFSET([21]ábrákhoz!$AW$8,[21]ábrákhoz!$AR$1,0,[21]ábrákhoz!$AS$1,1)</definedName>
    <definedName name="dfhdf" localSheetId="1" hidden="1">{"'előző év december'!$A$2:$CP$214"}</definedName>
    <definedName name="dfhdf" localSheetId="11" hidden="1">{"'előző év december'!$A$2:$CP$214"}</definedName>
    <definedName name="dfhdf" localSheetId="3" hidden="1">{"'előző év december'!$A$2:$CP$214"}</definedName>
    <definedName name="dfhdf" localSheetId="5" hidden="1">{"'előző év december'!$A$2:$CP$214"}</definedName>
    <definedName name="dfhdf" localSheetId="6" hidden="1">{"'előző év december'!$A$2:$CP$214"}</definedName>
    <definedName name="dfhdf" localSheetId="8" hidden="1">{"'előző év december'!$A$2:$CP$214"}</definedName>
    <definedName name="dfhdf" localSheetId="9" hidden="1">{"'előző év december'!$A$2:$CP$214"}</definedName>
    <definedName name="dfhdf" localSheetId="4" hidden="1">{"'előző év december'!$A$2:$CP$214"}</definedName>
    <definedName name="dfhdf" localSheetId="14" hidden="1">{"'előző év december'!$A$2:$CP$214"}</definedName>
    <definedName name="dfhdf" hidden="1">{"'előző év december'!$A$2:$CP$214"}</definedName>
    <definedName name="ds" localSheetId="1" hidden="1">{"'előző év december'!$A$2:$CP$214"}</definedName>
    <definedName name="ds" localSheetId="11" hidden="1">{"'előző év december'!$A$2:$CP$214"}</definedName>
    <definedName name="ds" localSheetId="3" hidden="1">{"'előző év december'!$A$2:$CP$214"}</definedName>
    <definedName name="ds" localSheetId="5" hidden="1">{"'előző év december'!$A$2:$CP$214"}</definedName>
    <definedName name="ds" localSheetId="6" hidden="1">{"'előző év december'!$A$2:$CP$214"}</definedName>
    <definedName name="ds" localSheetId="8" hidden="1">{"'előző év december'!$A$2:$CP$214"}</definedName>
    <definedName name="ds" localSheetId="9" hidden="1">{"'előző év december'!$A$2:$CP$214"}</definedName>
    <definedName name="ds" localSheetId="4" hidden="1">{"'előző év december'!$A$2:$CP$214"}</definedName>
    <definedName name="ds" localSheetId="14" hidden="1">{"'előző év december'!$A$2:$CP$214"}</definedName>
    <definedName name="ds" hidden="1">{"'előző év december'!$A$2:$CP$214"}</definedName>
    <definedName name="dsfgsdfg" localSheetId="1" hidden="1">{"'előző év december'!$A$2:$CP$214"}</definedName>
    <definedName name="dsfgsdfg" localSheetId="11" hidden="1">{"'előző év december'!$A$2:$CP$214"}</definedName>
    <definedName name="dsfgsdfg" localSheetId="3" hidden="1">{"'előző év december'!$A$2:$CP$214"}</definedName>
    <definedName name="dsfgsdfg" localSheetId="5" hidden="1">{"'előző év december'!$A$2:$CP$214"}</definedName>
    <definedName name="dsfgsdfg" localSheetId="6" hidden="1">{"'előző év december'!$A$2:$CP$214"}</definedName>
    <definedName name="dsfgsdfg" localSheetId="8" hidden="1">{"'előző év december'!$A$2:$CP$214"}</definedName>
    <definedName name="dsfgsdfg" localSheetId="9" hidden="1">{"'előző év december'!$A$2:$CP$214"}</definedName>
    <definedName name="dsfgsdfg" localSheetId="4" hidden="1">{"'előző év december'!$A$2:$CP$214"}</definedName>
    <definedName name="dsfgsdfg" localSheetId="14" hidden="1">{"'előző év december'!$A$2:$CP$214"}</definedName>
    <definedName name="dsfgsdfg" hidden="1">{"'előző év december'!$A$2:$CP$214"}</definedName>
    <definedName name="dyf" localSheetId="1" hidden="1">{"'előző év december'!$A$2:$CP$214"}</definedName>
    <definedName name="dyf" localSheetId="11" hidden="1">{"'előző év december'!$A$2:$CP$214"}</definedName>
    <definedName name="dyf" localSheetId="3" hidden="1">{"'előző év december'!$A$2:$CP$214"}</definedName>
    <definedName name="dyf" localSheetId="5" hidden="1">{"'előző év december'!$A$2:$CP$214"}</definedName>
    <definedName name="dyf" localSheetId="6" hidden="1">{"'előző év december'!$A$2:$CP$214"}</definedName>
    <definedName name="dyf" localSheetId="8" hidden="1">{"'előző év december'!$A$2:$CP$214"}</definedName>
    <definedName name="dyf" localSheetId="9" hidden="1">{"'előző év december'!$A$2:$CP$214"}</definedName>
    <definedName name="dyf" localSheetId="4" hidden="1">{"'előző év december'!$A$2:$CP$214"}</definedName>
    <definedName name="dyf" localSheetId="14" hidden="1">{"'előző év december'!$A$2:$CP$214"}</definedName>
    <definedName name="dyf" hidden="1">{"'előző év december'!$A$2:$CP$214"}</definedName>
    <definedName name="edr" localSheetId="1" hidden="1">{"'előző év december'!$A$2:$CP$214"}</definedName>
    <definedName name="edr" localSheetId="11" hidden="1">{"'előző év december'!$A$2:$CP$214"}</definedName>
    <definedName name="edr" localSheetId="3"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4" hidden="1">{"'előző év december'!$A$2:$CP$214"}</definedName>
    <definedName name="edr" localSheetId="14" hidden="1">{"'előző év december'!$A$2:$CP$214"}</definedName>
    <definedName name="edr" hidden="1">{"'előző év december'!$A$2:$CP$214"}</definedName>
    <definedName name="efdef" localSheetId="9" hidden="1">{"'előző év december'!$A$2:$CP$214"}</definedName>
    <definedName name="efdef" hidden="1">{"'előző év december'!$A$2:$CP$214"}</definedName>
    <definedName name="egyhettelkorabb_datum">OFFSET('[22]c3-8'!$E$1,1,0,COUNT('[22]c3-8'!$A:$A),1)</definedName>
    <definedName name="egyhonappalkorabb_datum">OFFSET('[22]c3-8'!$G$1,1,0,COUNT('[22]c3-8'!$A:$A),1)</definedName>
    <definedName name="ert" localSheetId="1" hidden="1">{"'előző év december'!$A$2:$CP$214"}</definedName>
    <definedName name="ert" localSheetId="11" hidden="1">{"'előző év december'!$A$2:$CP$214"}</definedName>
    <definedName name="ert" localSheetId="3"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4" hidden="1">{"'előző év december'!$A$2:$CP$214"}</definedName>
    <definedName name="ert" localSheetId="14" hidden="1">{"'előző év december'!$A$2:$CP$214"}</definedName>
    <definedName name="ert" hidden="1">{"'előző év december'!$A$2:$CP$214"}</definedName>
    <definedName name="ertertwertwert" localSheetId="1" hidden="1">{"'előző év december'!$A$2:$CP$214"}</definedName>
    <definedName name="ertertwertwert" localSheetId="11" hidden="1">{"'előző év december'!$A$2:$CP$214"}</definedName>
    <definedName name="ertertwertwert" localSheetId="3"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4" hidden="1">{"'előző év december'!$A$2:$CP$214"}</definedName>
    <definedName name="ertertwertwert" localSheetId="14" hidden="1">{"'előző év december'!$A$2:$CP$214"}</definedName>
    <definedName name="ertertwertwert" hidden="1">{"'előző év december'!$A$2:$CP$214"}</definedName>
    <definedName name="esi">OFFSET([17]ESI!$B$2,0,0,COUNT([17]date!$A$2:$A$188),1)</definedName>
    <definedName name="ew" localSheetId="1" hidden="1">[1]Market!#REF!</definedName>
    <definedName name="ew" localSheetId="11" hidden="1">[1]Market!#REF!</definedName>
    <definedName name="ew" localSheetId="3" hidden="1">[2]Market!#REF!</definedName>
    <definedName name="ew" localSheetId="5" hidden="1">[1]Market!#REF!</definedName>
    <definedName name="ew" localSheetId="4" hidden="1">[2]Market!#REF!</definedName>
    <definedName name="ew" localSheetId="12" hidden="1">[1]Market!#REF!</definedName>
    <definedName name="ew" hidden="1">[1]Market!#REF!</definedName>
    <definedName name="f" localSheetId="1" hidden="1">{"'előző év december'!$A$2:$CP$214"}</definedName>
    <definedName name="f" localSheetId="11" hidden="1">{"'előző év december'!$A$2:$CP$214"}</definedName>
    <definedName name="f" localSheetId="3" hidden="1">{"'előző év december'!$A$2:$CP$214"}</definedName>
    <definedName name="f" localSheetId="5" hidden="1">{"'előző év december'!$A$2:$CP$214"}</definedName>
    <definedName name="f" localSheetId="6" hidden="1">{"'előző év december'!$A$2:$CP$214"}</definedName>
    <definedName name="f" localSheetId="8" hidden="1">{"'előző év december'!$A$2:$CP$214"}</definedName>
    <definedName name="f" localSheetId="9" hidden="1">{"'előző év december'!$A$2:$CP$214"}</definedName>
    <definedName name="f" localSheetId="10" hidden="1">{"'előző év december'!$A$2:$CP$214"}</definedName>
    <definedName name="f" localSheetId="4" hidden="1">{"'előző év december'!$A$2:$CP$214"}</definedName>
    <definedName name="f" localSheetId="14" hidden="1">{"'előző év december'!$A$2:$CP$214"}</definedName>
    <definedName name="f" hidden="1">{"'előző év december'!$A$2:$CP$214"}</definedName>
    <definedName name="fa" localSheetId="9">#REF!</definedName>
    <definedName name="fa">#REF!</definedName>
    <definedName name="facts">OFFSET([19]Oracle_sub!$L$1,[19]Oracle_sub!$S$26-1,0,[19]Oracle_sub!$S$28,1)</definedName>
    <definedName name="famcod" localSheetId="9">#REF!</definedName>
    <definedName name="famcod">#REF!</definedName>
    <definedName name="Families" localSheetId="9">#REF!</definedName>
    <definedName name="Families">#REF!</definedName>
    <definedName name="feldolg_int" localSheetId="8">OFFSET('[23]ULC YoY'!$I$30,0,0,COUNT([23]ULC!$A$30:$A$200),1)</definedName>
    <definedName name="feldolg_int">OFFSET('[23]ULC YoY'!$I$30,0,0,COUNT([23]ULC!$A$30:$A$200),1)</definedName>
    <definedName name="feldolg_intalk" localSheetId="8">OFFSET('[23]ULC YoY'!$O$30,0,0,COUNT([23]ULC!$A$30:$A$200),1)</definedName>
    <definedName name="feldolg_intalk">OFFSET('[23]ULC YoY'!$O$30,0,0,COUNT([23]ULC!$A$30:$A$200),1)</definedName>
    <definedName name="feldolg_lfs" localSheetId="8">OFFSET('[23]ULC YoY'!$C$30,0,0,COUNT([23]ULC!$A$30:$A$200),1)</definedName>
    <definedName name="feldolg_lfs">OFFSET('[23]ULC YoY'!$C$30,0,0,COUNT([23]ULC!$A$30:$A$200),1)</definedName>
    <definedName name="ff" localSheetId="1" hidden="1">{"'előző év december'!$A$2:$CP$214"}</definedName>
    <definedName name="ff" localSheetId="11" hidden="1">{"'előző év december'!$A$2:$CP$214"}</definedName>
    <definedName name="ff" localSheetId="3" hidden="1">{"'előző év december'!$A$2:$CP$214"}</definedName>
    <definedName name="ff" localSheetId="5" hidden="1">{"'előző év december'!$A$2:$CP$214"}</definedName>
    <definedName name="ff" localSheetId="6" hidden="1">{"'előző év december'!$A$2:$CP$214"}</definedName>
    <definedName name="ff" localSheetId="8" hidden="1">{"'előző év december'!$A$2:$CP$214"}</definedName>
    <definedName name="ff" localSheetId="9" hidden="1">{"'előző év december'!$A$2:$CP$214"}</definedName>
    <definedName name="ff" localSheetId="10" hidden="1">{"'előző év december'!$A$2:$CP$214"}</definedName>
    <definedName name="ff" localSheetId="4" hidden="1">{"'előző év december'!$A$2:$CP$214"}</definedName>
    <definedName name="ff" localSheetId="14" hidden="1">{"'előző év december'!$A$2:$CP$214"}</definedName>
    <definedName name="ff" hidden="1">{"'előző év december'!$A$2:$CP$214"}</definedName>
    <definedName name="ffg" localSheetId="1" hidden="1">{"'előző év december'!$A$2:$CP$214"}</definedName>
    <definedName name="ffg" localSheetId="11" hidden="1">{"'előző év december'!$A$2:$CP$214"}</definedName>
    <definedName name="ffg" localSheetId="3"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4" hidden="1">{"'előző év december'!$A$2:$CP$214"}</definedName>
    <definedName name="ffg" localSheetId="14" hidden="1">{"'előző év december'!$A$2:$CP$214"}</definedName>
    <definedName name="ffg" hidden="1">{"'előző év december'!$A$2:$CP$214"}</definedName>
    <definedName name="fg" localSheetId="1" hidden="1">{"'előző év december'!$A$2:$CP$214"}</definedName>
    <definedName name="fg" localSheetId="11" hidden="1">{"'előző év december'!$A$2:$CP$214"}</definedName>
    <definedName name="fg" localSheetId="3"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4" hidden="1">{"'előző év december'!$A$2:$CP$214"}</definedName>
    <definedName name="fg" localSheetId="14" hidden="1">{"'előző év december'!$A$2:$CP$214"}</definedName>
    <definedName name="fg" hidden="1">{"'előző év december'!$A$2:$CP$214"}</definedName>
    <definedName name="fgh" localSheetId="1" hidden="1">{"'előző év december'!$A$2:$CP$214"}</definedName>
    <definedName name="fgh" localSheetId="11" hidden="1">{"'előző év december'!$A$2:$CP$214"}</definedName>
    <definedName name="fgh" localSheetId="3" hidden="1">{"'előző év december'!$A$2:$CP$214"}</definedName>
    <definedName name="fgh" localSheetId="5" hidden="1">{"'előző év december'!$A$2:$CP$214"}</definedName>
    <definedName name="fgh" localSheetId="6" hidden="1">{"'előző év december'!$A$2:$CP$214"}</definedName>
    <definedName name="fgh" localSheetId="8" hidden="1">{"'előző év december'!$A$2:$CP$214"}</definedName>
    <definedName name="fgh" localSheetId="9" hidden="1">{"'előző év december'!$A$2:$CP$214"}</definedName>
    <definedName name="fgh" localSheetId="4" hidden="1">{"'előző év december'!$A$2:$CP$214"}</definedName>
    <definedName name="fgh" localSheetId="14" hidden="1">{"'előző év december'!$A$2:$CP$214"}</definedName>
    <definedName name="fgh" hidden="1">{"'előző év december'!$A$2:$CP$214"}</definedName>
    <definedName name="fghf" localSheetId="1" hidden="1">{"'előző év december'!$A$2:$CP$214"}</definedName>
    <definedName name="fghf" localSheetId="11" hidden="1">{"'előző év december'!$A$2:$CP$214"}</definedName>
    <definedName name="fghf" localSheetId="3" hidden="1">{"'előző év december'!$A$2:$CP$214"}</definedName>
    <definedName name="fghf" localSheetId="5" hidden="1">{"'előző év december'!$A$2:$CP$214"}</definedName>
    <definedName name="fghf" localSheetId="6" hidden="1">{"'előző év december'!$A$2:$CP$214"}</definedName>
    <definedName name="fghf" localSheetId="8" hidden="1">{"'előző év december'!$A$2:$CP$214"}</definedName>
    <definedName name="fghf" localSheetId="9" hidden="1">{"'előző év december'!$A$2:$CP$214"}</definedName>
    <definedName name="fghf" localSheetId="4" hidden="1">{"'előző év december'!$A$2:$CP$214"}</definedName>
    <definedName name="fghf" localSheetId="14" hidden="1">{"'előző év december'!$A$2:$CP$214"}</definedName>
    <definedName name="fghf" hidden="1">{"'előző év december'!$A$2:$CP$214"}</definedName>
    <definedName name="finkep">OFFSET([20]adatok!$AI$18,0,0,1,COUNT([20]adatok!$AI$1:$IV$1))</definedName>
    <definedName name="fiskalis2" localSheetId="11" hidden="1">[10]Market!#REF!</definedName>
    <definedName name="fiskalis2" localSheetId="12" hidden="1">[10]Market!#REF!</definedName>
    <definedName name="fiskalis2" hidden="1">[10]Market!#REF!</definedName>
    <definedName name="frt" localSheetId="1" hidden="1">{"'előző év december'!$A$2:$CP$214"}</definedName>
    <definedName name="frt" localSheetId="11" hidden="1">{"'előző év december'!$A$2:$CP$214"}</definedName>
    <definedName name="frt" localSheetId="3"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4" hidden="1">{"'előző év december'!$A$2:$CP$214"}</definedName>
    <definedName name="frt" localSheetId="14" hidden="1">{"'előző év december'!$A$2:$CP$214"}</definedName>
    <definedName name="frt" hidden="1">{"'előző év december'!$A$2:$CP$214"}</definedName>
    <definedName name="fuel_employees_CZ">OFFSET([13]data!$M$2,0,0,COUNTA([13]data!$M:$M)-1,1)</definedName>
    <definedName name="fuel_employees_CZ_H">OFFSET([14]data!$M$2,0,0,COUNTA([14]data!$M:$M)-1,1)</definedName>
    <definedName name="fuel_employees_EN">OFFSET([13]data!$N$2,0,0,COUNTA([13]data!$N:$N)-1,1)</definedName>
    <definedName name="fuel_employees_EN_H">OFFSET([14]data!$N$2,0,0,COUNTA([14]data!$N:$N)-1,1)</definedName>
    <definedName name="fuel_employer_pay_CZ">OFFSET([13]data!$F$2,0,0,COUNTA([13]data!$F:$F)-1,1)</definedName>
    <definedName name="Fuel_employer_pay_CZ_H">OFFSET([14]data!$F$2,0,0,COUNTA([14]data!$F:$F)-1,1)</definedName>
    <definedName name="fuel_employer_pay_EN">OFFSET([13]data!$G$2,0,0,COUNTA([13]data!$G:$G)-1,1)</definedName>
    <definedName name="fuel_employer_pay_EN_H">OFFSET([14]data!$G$2,0,0,COUNTA([14]data!$G:$G)-1,1)</definedName>
    <definedName name="futures_1m">OFFSET([19]Oracle_sub!$K$1,[19]Oracle_sub!$S$26-1,0,[19]Oracle_sub!$S$28,1)</definedName>
    <definedName name="futures_1w">OFFSET([19]Oracle_sub!$J$1,[19]Oracle_sub!$S$26-1,0,[19]Oracle_sub!$S$28,1)</definedName>
    <definedName name="futures_today">OFFSET([19]Oracle_sub!$I$1,[19]Oracle_sub!$S$26-1,0,[19]Oracle_sub!$S$28,1)</definedName>
    <definedName name="g" localSheetId="1" hidden="1">{"'előző év december'!$A$2:$CP$214"}</definedName>
    <definedName name="g" localSheetId="11" hidden="1">{"'előző év december'!$A$2:$CP$214"}</definedName>
    <definedName name="g" localSheetId="3" hidden="1">{"'előző év december'!$A$2:$CP$214"}</definedName>
    <definedName name="g" localSheetId="5" hidden="1">{"'előző év december'!$A$2:$CP$214"}</definedName>
    <definedName name="g" localSheetId="6" hidden="1">{"'előző év december'!$A$2:$CP$214"}</definedName>
    <definedName name="g" localSheetId="8" hidden="1">{"'előző év december'!$A$2:$CP$214"}</definedName>
    <definedName name="g" localSheetId="9" hidden="1">{"'előző év december'!$A$2:$CP$214"}</definedName>
    <definedName name="g" localSheetId="4" hidden="1">{"'előző év december'!$A$2:$CP$214"}</definedName>
    <definedName name="g" localSheetId="14" hidden="1">{"'előző év december'!$A$2:$CP$214"}</definedName>
    <definedName name="g" hidden="1">{"'előző év december'!$A$2:$CP$214"}</definedName>
    <definedName name="gg" localSheetId="1" hidden="1">{"'előző év december'!$A$2:$CP$214"}</definedName>
    <definedName name="gg" localSheetId="11" hidden="1">{"'előző év december'!$A$2:$CP$214"}</definedName>
    <definedName name="gg" localSheetId="3" hidden="1">{"'előző év december'!$A$2:$CP$214"}</definedName>
    <definedName name="gg" localSheetId="5" hidden="1">{"'előző év december'!$A$2:$CP$214"}</definedName>
    <definedName name="gg" localSheetId="6" hidden="1">{"'előző év december'!$A$2:$CP$214"}</definedName>
    <definedName name="gg" localSheetId="8" hidden="1">{"'előző év december'!$A$2:$CP$214"}</definedName>
    <definedName name="gg" localSheetId="9" hidden="1">{"'előző év december'!$A$2:$CP$214"}</definedName>
    <definedName name="gg" localSheetId="4" hidden="1">{"'előző év december'!$A$2:$CP$214"}</definedName>
    <definedName name="gg" localSheetId="14" hidden="1">{"'előző év december'!$A$2:$CP$214"}</definedName>
    <definedName name="gg" hidden="1">{"'előző év december'!$A$2:$CP$214"}</definedName>
    <definedName name="gggg" localSheetId="1" hidden="1">{"'előző év december'!$A$2:$CP$214"}</definedName>
    <definedName name="gggg" localSheetId="11" hidden="1">{"'előző év december'!$A$2:$CP$214"}</definedName>
    <definedName name="gggg" localSheetId="3" hidden="1">{"'előző év december'!$A$2:$CP$214"}</definedName>
    <definedName name="gggg" localSheetId="5" hidden="1">{"'előző év december'!$A$2:$CP$214"}</definedName>
    <definedName name="gggg" localSheetId="6" hidden="1">{"'előző év december'!$A$2:$CP$214"}</definedName>
    <definedName name="gggg" localSheetId="8" hidden="1">{"'előző év december'!$A$2:$CP$214"}</definedName>
    <definedName name="gggg" localSheetId="9" hidden="1">{"'előző év december'!$A$2:$CP$214"}</definedName>
    <definedName name="gggg" localSheetId="4" hidden="1">{"'előző év december'!$A$2:$CP$214"}</definedName>
    <definedName name="gggg" localSheetId="14" hidden="1">{"'előző év december'!$A$2:$CP$214"}</definedName>
    <definedName name="gggg" hidden="1">{"'előző év december'!$A$2:$CP$214"}</definedName>
    <definedName name="gh" localSheetId="1" hidden="1">{"'előző év december'!$A$2:$CP$214"}</definedName>
    <definedName name="gh" localSheetId="11" hidden="1">{"'előző év december'!$A$2:$CP$214"}</definedName>
    <definedName name="gh" localSheetId="3"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4" hidden="1">{"'előző év december'!$A$2:$CP$214"}</definedName>
    <definedName name="gh" localSheetId="14" hidden="1">{"'előző év december'!$A$2:$CP$214"}</definedName>
    <definedName name="gh" hidden="1">{"'előző év december'!$A$2:$CP$214"}</definedName>
    <definedName name="ghj" localSheetId="1" hidden="1">{"'előző év december'!$A$2:$CP$214"}</definedName>
    <definedName name="ghj" localSheetId="11" hidden="1">{"'előző év december'!$A$2:$CP$214"}</definedName>
    <definedName name="ghj" localSheetId="3"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4" hidden="1">{"'előző év december'!$A$2:$CP$214"}</definedName>
    <definedName name="ghj" localSheetId="14" hidden="1">{"'előző év december'!$A$2:$CP$214"}</definedName>
    <definedName name="ghj" hidden="1">{"'előző év december'!$A$2:$CP$214"}</definedName>
    <definedName name="Grades" localSheetId="9">#REF!</definedName>
    <definedName name="Grades">#REF!</definedName>
    <definedName name="GraphX" localSheetId="1" hidden="1">'[11]DATA WORK AREA'!$A$27:$A$33</definedName>
    <definedName name="GraphX" localSheetId="3" hidden="1">'[12]DATA WORK AREA'!$A$27:$A$33</definedName>
    <definedName name="GraphX" localSheetId="5" hidden="1">'[11]DATA WORK AREA'!$A$27:$A$33</definedName>
    <definedName name="GraphX" localSheetId="4" hidden="1">'[12]DATA WORK AREA'!$A$27:$A$33</definedName>
    <definedName name="GraphX" hidden="1">'[11]DATA WORK AREA'!$A$27:$A$33</definedName>
    <definedName name="gsdhstrbsd" localSheetId="11">#REF!</definedName>
    <definedName name="gsdhstrbsd" localSheetId="6">#REF!</definedName>
    <definedName name="gsdhstrbsd" localSheetId="9">#REF!</definedName>
    <definedName name="gsdhstrbsd">#REF!</definedName>
    <definedName name="gvi">OFFSET([17]ESI!$C$2,0,0,COUNT([17]date!$A$2:$A$188),1)</definedName>
    <definedName name="gwe" localSheetId="11">#REF!</definedName>
    <definedName name="gwe" localSheetId="6">#REF!</definedName>
    <definedName name="gwe" localSheetId="9">#REF!</definedName>
    <definedName name="gwe">#REF!</definedName>
    <definedName name="hgf" localSheetId="1" hidden="1">{"'előző év december'!$A$2:$CP$214"}</definedName>
    <definedName name="hgf" localSheetId="11" hidden="1">{"'előző év december'!$A$2:$CP$214"}</definedName>
    <definedName name="hgf" localSheetId="3"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4" hidden="1">{"'előző év december'!$A$2:$CP$214"}</definedName>
    <definedName name="hgf" localSheetId="14" hidden="1">{"'előző év december'!$A$2:$CP$214"}</definedName>
    <definedName name="hgf" hidden="1">{"'előző év december'!$A$2:$CP$214"}</definedName>
    <definedName name="hhh" localSheetId="11">OFFSET(#REF!,0,0,COUNT(#REF!),1)</definedName>
    <definedName name="hhh" localSheetId="6">OFFSET(#REF!,0,0,COUNT(#REF!),1)</definedName>
    <definedName name="hhh" localSheetId="9">OFFSET(#REF!,0,0,COUNT(#REF!),1)</definedName>
    <definedName name="hhh">OFFSET(#REF!,0,0,COUNT(#REF!),1)</definedName>
    <definedName name="ht" localSheetId="1" hidden="1">{"'előző év december'!$A$2:$CP$214"}</definedName>
    <definedName name="ht" localSheetId="11" hidden="1">{"'előző év december'!$A$2:$CP$214"}</definedName>
    <definedName name="ht" localSheetId="3" hidden="1">{"'előző év december'!$A$2:$CP$214"}</definedName>
    <definedName name="ht" localSheetId="5" hidden="1">{"'előző év december'!$A$2:$CP$214"}</definedName>
    <definedName name="ht" localSheetId="6" hidden="1">{"'előző év december'!$A$2:$CP$214"}</definedName>
    <definedName name="ht" localSheetId="8" hidden="1">{"'előző év december'!$A$2:$CP$214"}</definedName>
    <definedName name="ht" localSheetId="9" hidden="1">{"'előző év december'!$A$2:$CP$214"}</definedName>
    <definedName name="ht" localSheetId="4" hidden="1">{"'előző év december'!$A$2:$CP$214"}</definedName>
    <definedName name="ht" localSheetId="14"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1" hidden="1">{"'előző év december'!$A$2:$CP$214"}</definedName>
    <definedName name="HTML_Control" localSheetId="3" hidden="1">{"'előző év december'!$A$2:$CP$214"}</definedName>
    <definedName name="HTML_Control" localSheetId="5" hidden="1">{"'előző év december'!$A$2:$CP$214"}</definedName>
    <definedName name="HTML_Control" localSheetId="6" hidden="1">{"'előző év december'!$A$2:$CP$214"}</definedName>
    <definedName name="HTML_Control" localSheetId="8" hidden="1">{"'előző év december'!$A$2:$CP$214"}</definedName>
    <definedName name="HTML_Control" localSheetId="9" hidden="1">{"'előző év december'!$A$2:$CP$214"}</definedName>
    <definedName name="HTML_Control" localSheetId="10" hidden="1">{"'előző év december'!$A$2:$CP$214"}</definedName>
    <definedName name="HTML_Control" localSheetId="4" hidden="1">{"'előző év december'!$A$2:$CP$214"}</definedName>
    <definedName name="HTML_Control" localSheetId="14" hidden="1">{"'előző év december'!$A$2:$CP$214"}</definedName>
    <definedName name="HTML_Control" hidden="1">{"'előző év december'!$A$2:$CP$214"}</definedName>
    <definedName name="HTML_Controll2" localSheetId="1" hidden="1">{"'előző év december'!$A$2:$CP$214"}</definedName>
    <definedName name="HTML_Controll2" localSheetId="11" hidden="1">{"'előző év december'!$A$2:$CP$214"}</definedName>
    <definedName name="HTML_Controll2" localSheetId="3"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4"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1" hidden="1">{"'előző év december'!$A$2:$CP$214"}</definedName>
    <definedName name="html_f" localSheetId="3"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4" hidden="1">{"'előző év december'!$A$2:$CP$214"}</definedName>
    <definedName name="html_f" localSheetId="1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INT">[24]Market!#REF!</definedName>
    <definedName name="jov">OFFSET([20]adatok!$AI$16,0,0,1,COUNT([20]adatok!$AI$1:$IV$1))</definedName>
    <definedName name="kind_of_fuel_CZ">OFFSET([13]data!$X$2,0,0,COUNTA([13]data!$X:$X)-1,1)</definedName>
    <definedName name="kind_of_fuel_CZ_H">OFFSET([14]data!$X$2,0,0,COUNTA([14]data!$X:$X)-1,1)</definedName>
    <definedName name="kind_of_fuel_EN">OFFSET([13]data!$Y$2,0,0,COUNTA([13]data!$Y:$Y)-1,1)</definedName>
    <definedName name="kind_of_fuel_EN_H">OFFSET([14]data!$Y$2,0,0,COUNTA([14]data!$Y:$Y)-1,1)</definedName>
    <definedName name="kopint">OFFSET([17]ESI!$D$2,0,0,COUNT([17]date!$A$2:$A$188),1)</definedName>
    <definedName name="kulker" localSheetId="1" hidden="1">{"'előző év december'!$A$2:$CP$214"}</definedName>
    <definedName name="kulker" localSheetId="11" hidden="1">{"'előző év december'!$A$2:$CP$214"}</definedName>
    <definedName name="kulker" localSheetId="3" hidden="1">{"'előző év december'!$A$2:$CP$214"}</definedName>
    <definedName name="kulker" localSheetId="5" hidden="1">{"'előző év december'!$A$2:$CP$214"}</definedName>
    <definedName name="kulker" localSheetId="6" hidden="1">{"'előző év december'!$A$2:$CP$214"}</definedName>
    <definedName name="kulker" localSheetId="8" hidden="1">{"'előző év december'!$A$2:$CP$214"}</definedName>
    <definedName name="kulker" localSheetId="9" hidden="1">{"'előző év december'!$A$2:$CP$214"}</definedName>
    <definedName name="kulker" localSheetId="4" hidden="1">{"'előző év december'!$A$2:$CP$214"}</definedName>
    <definedName name="kulker" localSheetId="14" hidden="1">{"'előző év december'!$A$2:$CP$214"}</definedName>
    <definedName name="kulker" hidden="1">{"'előző év december'!$A$2:$CP$214"}</definedName>
    <definedName name="legfrisebb_datum">OFFSET('[22]c3-8'!$C$1,1,0,COUNT('[22]c3-8'!$A:$A),1)</definedName>
    <definedName name="lengyel3M">OFFSET([21]ábrákhoz!$AA$8,[21]ábrákhoz!$Z$1,0,[21]ábrákhoz!$AA$1,1)</definedName>
    <definedName name="lengyelCDS">OFFSET([21]ábrákhoz!$S$8,[21]ábrákhoz!$Q$1,0,[21]ábrákhoz!$R$1,1)</definedName>
    <definedName name="lengyeldepo">OFFSET([21]ábrákhoz!$CF$8,[21]ábrákhoz!$CU$2,0,[21]ábrákhoz!$CU$3,1)</definedName>
    <definedName name="lengyelF">OFFSET([21]ábrákhoz!$BY$8,[21]ábrákhoz!$BY$1,0,[21]ábrákhoz!$BZ$1,1)</definedName>
    <definedName name="lengyelFX">OFFSET([21]ábrákhoz!$B$8,[21]ábrákhoz!$C$3,0,[21]ábrákhoz!$D$3,1)</definedName>
    <definedName name="lengyelM">OFFSET([21]ábrákhoz!$AS$8,[21]ábrákhoz!$AR$1,0,[21]ábrákhoz!$AS$1,1)</definedName>
    <definedName name="LocCode" localSheetId="9">#REF!</definedName>
    <definedName name="LocCode">#REF!</definedName>
    <definedName name="m" localSheetId="1" hidden="1">{"'előző év december'!$A$2:$CP$214"}</definedName>
    <definedName name="m" localSheetId="11" hidden="1">{"'előző év december'!$A$2:$CP$214"}</definedName>
    <definedName name="m" localSheetId="3" hidden="1">{"'előző év december'!$A$2:$CP$214"}</definedName>
    <definedName name="m" localSheetId="5" hidden="1">{"'előző év december'!$A$2:$CP$214"}</definedName>
    <definedName name="m" localSheetId="6" hidden="1">{"'előző év december'!$A$2:$CP$214"}</definedName>
    <definedName name="m" localSheetId="8" hidden="1">{"'előző év december'!$A$2:$CP$214"}</definedName>
    <definedName name="m" localSheetId="9" hidden="1">{"'előző év december'!$A$2:$CP$214"}</definedName>
    <definedName name="m" localSheetId="4" hidden="1">{"'előző év december'!$A$2:$CP$214"}</definedName>
    <definedName name="m" localSheetId="14" hidden="1">{"'előző év december'!$A$2:$CP$214"}</definedName>
    <definedName name="m" hidden="1">{"'előző év december'!$A$2:$CP$214"}</definedName>
    <definedName name="magyar3M">OFFSET([21]ábrákhoz!$AC$8,[21]ábrákhoz!$Z$1,0,[21]ábrákhoz!$AA$1,1)</definedName>
    <definedName name="magyarCDS">OFFSET([21]ábrákhoz!$U$8,[21]ábrákhoz!$Q$1,0,[21]ábrákhoz!$R$1,1)</definedName>
    <definedName name="magyardepo">OFFSET([21]ábrákhoz!$CH$8,[21]ábrákhoz!$CU$2,0,[21]ábrákhoz!$CU$3,1)</definedName>
    <definedName name="magyarF">OFFSET([21]ábrákhoz!$CA$8,[21]ábrákhoz!$BY$1,0,[21]ábrákhoz!$BZ$1,1)</definedName>
    <definedName name="magyarFX">OFFSET([21]ábrákhoz!$D$8,[21]ábrákhoz!$C$3,0,[21]ábrákhoz!$D$3,1)</definedName>
    <definedName name="magyarM">OFFSET([21]ábrákhoz!$AU$8,[21]ábrákhoz!$AR$1,0,[21]ábrákhoz!$AS$1,1)</definedName>
    <definedName name="maxminfd">OFFSET([17]area!$C$2,0,0,COUNT([17]date!$A$2:$A$188),1)</definedName>
    <definedName name="maxminpsz">OFFSET([17]area!$E$2,0,0,COUNT([17]date!$A$2:$A$188),1)</definedName>
    <definedName name="mh" localSheetId="1" hidden="1">{"'előző év december'!$A$2:$CP$214"}</definedName>
    <definedName name="mh" localSheetId="11" hidden="1">{"'előző év december'!$A$2:$CP$214"}</definedName>
    <definedName name="mh" localSheetId="3" hidden="1">{"'előző év december'!$A$2:$CP$214"}</definedName>
    <definedName name="mh" localSheetId="5" hidden="1">{"'előző év december'!$A$2:$CP$214"}</definedName>
    <definedName name="mh" localSheetId="6" hidden="1">{"'előző év december'!$A$2:$CP$214"}</definedName>
    <definedName name="mh" localSheetId="8" hidden="1">{"'előző év december'!$A$2:$CP$214"}</definedName>
    <definedName name="mh" localSheetId="9" hidden="1">{"'előző év december'!$A$2:$CP$214"}</definedName>
    <definedName name="mh" localSheetId="4" hidden="1">{"'előző év december'!$A$2:$CP$214"}</definedName>
    <definedName name="mh" localSheetId="14" hidden="1">{"'előző év december'!$A$2:$CP$214"}</definedName>
    <definedName name="mh" hidden="1">{"'előző év december'!$A$2:$CP$214"}</definedName>
    <definedName name="mhz" localSheetId="1" hidden="1">{"'előző év december'!$A$2:$CP$214"}</definedName>
    <definedName name="mhz" localSheetId="11" hidden="1">{"'előző év december'!$A$2:$CP$214"}</definedName>
    <definedName name="mhz" localSheetId="3" hidden="1">{"'előző év december'!$A$2:$CP$214"}</definedName>
    <definedName name="mhz" localSheetId="5" hidden="1">{"'előző év december'!$A$2:$CP$214"}</definedName>
    <definedName name="mhz" localSheetId="6" hidden="1">{"'előző év december'!$A$2:$CP$214"}</definedName>
    <definedName name="mhz" localSheetId="8" hidden="1">{"'előző év december'!$A$2:$CP$214"}</definedName>
    <definedName name="mhz" localSheetId="9" hidden="1">{"'előző év december'!$A$2:$CP$214"}</definedName>
    <definedName name="mhz" localSheetId="4" hidden="1">{"'előző év december'!$A$2:$CP$214"}</definedName>
    <definedName name="mhz" localSheetId="14" hidden="1">{"'előző év december'!$A$2:$CP$214"}</definedName>
    <definedName name="mhz" hidden="1">{"'előző év december'!$A$2:$CP$214"}</definedName>
    <definedName name="minfd">OFFSET([17]area!$B$2,0,0,COUNT([17]date!$A$2:$A$188),1)</definedName>
    <definedName name="minpsz">OFFSET([17]area!$D$2,0,0,COUNT([17]date!$A$2:$A$188),1)</definedName>
    <definedName name="Monthfield" localSheetId="11">#REF!</definedName>
    <definedName name="Monthfield" localSheetId="6">#REF!</definedName>
    <definedName name="Monthfield" localSheetId="9">#REF!</definedName>
    <definedName name="Monthfield">#REF!</definedName>
    <definedName name="nm" localSheetId="1" hidden="1">{"'előző év december'!$A$2:$CP$214"}</definedName>
    <definedName name="nm" localSheetId="11" hidden="1">{"'előző év december'!$A$2:$CP$214"}</definedName>
    <definedName name="nm" localSheetId="3"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4" hidden="1">{"'előző év december'!$A$2:$CP$214"}</definedName>
    <definedName name="nm" localSheetId="14" hidden="1">{"'előző év december'!$A$2:$CP$214"}</definedName>
    <definedName name="nm" hidden="1">{"'előző év december'!$A$2:$CP$214"}</definedName>
    <definedName name="ntrad_afa_szurt">OFFSET('[18]ntrad_ex PTI, áfa'!$G$14,0,0,COUNT('[18]ntrad_ex PTI, áfa'!$G$14:$G$1000))</definedName>
    <definedName name="ownership" localSheetId="9">#REF!</definedName>
    <definedName name="ownership">#REF!</definedName>
    <definedName name="ParamsCopy" localSheetId="11">#REF!</definedName>
    <definedName name="ParamsCopy" localSheetId="9">#REF!</definedName>
    <definedName name="ParamsCopy">#REF!</definedName>
    <definedName name="ParamsPaste" localSheetId="11">#REF!</definedName>
    <definedName name="ParamsPaste" localSheetId="6">#REF!</definedName>
    <definedName name="ParamsPaste" localSheetId="9">#REF!</definedName>
    <definedName name="ParamsPaste">#REF!</definedName>
    <definedName name="premium" localSheetId="11">OFFSET(#REF!,0,0,COUNT(#REF!),1)</definedName>
    <definedName name="premium" localSheetId="6">OFFSET(#REF!,0,0,COUNT(#REF!),1)</definedName>
    <definedName name="premium" localSheetId="9">OFFSET(#REF!,0,0,COUNT(#REF!),1)</definedName>
    <definedName name="premium">OFFSET(#REF!,0,0,COUNT(#REF!),1)</definedName>
    <definedName name="PRINT">[24]Market!#REF!</definedName>
    <definedName name="_xlnm.Print_Area" localSheetId="11">#REF!</definedName>
    <definedName name="_xlnm.Print_Area" localSheetId="6">#REF!</definedName>
    <definedName name="_xlnm.Print_Area" localSheetId="9">#REF!</definedName>
    <definedName name="_xlnm.Print_Area" localSheetId="13">'t1-3'!$B$12:$E$45</definedName>
    <definedName name="_xlnm.Print_Area">#REF!</definedName>
    <definedName name="provide_car_provisions_CZ">OFFSET([13]data!$T$2,0,0,COUNTA([13]data!$T:$T)-1,1)</definedName>
    <definedName name="provide_car_provisions_CZ_H">OFFSET([14]data!$T$2,0,0,COUNTA([14]data!$T:$T)-1,1)</definedName>
    <definedName name="provide_car_provisions_EN">OFFSET([13]data!$U$2,0,0,COUNTA([13]data!$U:$U)-1,1)</definedName>
    <definedName name="provide_car_provisions_EN_H">OFFSET([14]data!$U$2,0,0,COUNTA([14]data!$U:$U)-1,1)</definedName>
    <definedName name="pszolg_int" localSheetId="8">OFFSET('[23]ULC YoY'!$J$30,0,0,COUNT([23]ULC!$A$30:$A$200),1)</definedName>
    <definedName name="pszolg_int">OFFSET('[23]ULC YoY'!$J$30,0,0,COUNT([23]ULC!$A$30:$A$200),1)</definedName>
    <definedName name="pszolg_intalk" localSheetId="8">OFFSET('[23]ULC YoY'!$P$30,0,0,COUNT([23]ULC!$A$30:$A$200),1)</definedName>
    <definedName name="pszolg_intalk">OFFSET('[23]ULC YoY'!$P$30,0,0,COUNT([23]ULC!$A$30:$A$200),1)</definedName>
    <definedName name="pszolg_lfs" localSheetId="8">OFFSET('[23]ULC YoY'!$D$30,0,0,COUNT([23]ULC!$A$30:$A$200),1)</definedName>
    <definedName name="pszolg_lfs">OFFSET('[23]ULC YoY'!$D$30,0,0,COUNT([23]ULC!$A$30:$A$200),1)</definedName>
    <definedName name="q" localSheetId="11">#REF!</definedName>
    <definedName name="q" localSheetId="6">#REF!</definedName>
    <definedName name="q" localSheetId="9">#REF!</definedName>
    <definedName name="q">#REF!</definedName>
    <definedName name="Query2" localSheetId="9">#REF!</definedName>
    <definedName name="Query2">#REF!</definedName>
    <definedName name="Query3" localSheetId="9">#REF!</definedName>
    <definedName name="Query3">#REF!</definedName>
    <definedName name="qwerw" localSheetId="1" hidden="1">{"'előző év december'!$A$2:$CP$214"}</definedName>
    <definedName name="qwerw" localSheetId="11" hidden="1">{"'előző év december'!$A$2:$CP$214"}</definedName>
    <definedName name="qwerw" localSheetId="3"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4" hidden="1">{"'előző év december'!$A$2:$CP$214"}</definedName>
    <definedName name="qwerw" localSheetId="14" hidden="1">{"'előző év december'!$A$2:$CP$214"}</definedName>
    <definedName name="qwerw" hidden="1">{"'előző év december'!$A$2:$CP$214"}</definedName>
    <definedName name="realg">OFFSET([20]adatok!$AI$15,0,0,1,COUNT([20]adatok!$AI$1:$IV$1))</definedName>
    <definedName name="Regions" localSheetId="9">#REF!</definedName>
    <definedName name="Regions">#REF!</definedName>
    <definedName name="roman3M">OFFSET([21]ábrákhoz!$AB$8,[21]ábrákhoz!$Z$1,0,[21]ábrákhoz!$AA$1,1)</definedName>
    <definedName name="romanCDS">OFFSET([21]ábrákhoz!$T$8,[21]ábrákhoz!$Q$1,0,[21]ábrákhoz!$R$1,1)</definedName>
    <definedName name="romandepo">OFFSET([21]ábrákhoz!$CG$8,[21]ábrákhoz!$CU$2,0,[21]ábrákhoz!$CU$3,1)</definedName>
    <definedName name="romanF">OFFSET([21]ábrákhoz!$BZ$8,[21]ábrákhoz!$BY$1,0,[21]ábrákhoz!$BZ$1,1)</definedName>
    <definedName name="romanFX">OFFSET([21]ábrákhoz!$G$8,[21]ábrákhoz!$C$3,0,[21]ábrákhoz!$D$3,1)</definedName>
    <definedName name="romanM">OFFSET([21]ábrákhoz!$AT$8,[21]ábrákhoz!$AR$1,0,[21]ábrákhoz!$AS$1,1)</definedName>
    <definedName name="rt" localSheetId="1" hidden="1">{"'előző év december'!$A$2:$CP$214"}</definedName>
    <definedName name="rt" localSheetId="11" hidden="1">{"'előző év december'!$A$2:$CP$214"}</definedName>
    <definedName name="rt" localSheetId="3"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4" hidden="1">{"'előző év december'!$A$2:$CP$214"}</definedName>
    <definedName name="rt" localSheetId="14" hidden="1">{"'előző év december'!$A$2:$CP$214"}</definedName>
    <definedName name="rt" hidden="1">{"'előző év december'!$A$2:$CP$214"}</definedName>
    <definedName name="rte" localSheetId="1" hidden="1">{"'előző év december'!$A$2:$CP$214"}</definedName>
    <definedName name="rte" localSheetId="11" hidden="1">{"'előző év december'!$A$2:$CP$214"}</definedName>
    <definedName name="rte" localSheetId="3"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4" hidden="1">{"'előző év december'!$A$2:$CP$214"}</definedName>
    <definedName name="rte" localSheetId="14" hidden="1">{"'előző év december'!$A$2:$CP$214"}</definedName>
    <definedName name="rte" hidden="1">{"'előző év december'!$A$2:$CP$214"}</definedName>
    <definedName name="rtew" localSheetId="1" hidden="1">{"'előző év december'!$A$2:$CP$214"}</definedName>
    <definedName name="rtew" localSheetId="11" hidden="1">{"'előző év december'!$A$2:$CP$214"}</definedName>
    <definedName name="rtew" localSheetId="3"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4" hidden="1">{"'előző év december'!$A$2:$CP$214"}</definedName>
    <definedName name="rtew" localSheetId="14" hidden="1">{"'előző év december'!$A$2:$CP$214"}</definedName>
    <definedName name="rtew" hidden="1">{"'előző év december'!$A$2:$CP$214"}</definedName>
    <definedName name="rtn" localSheetId="1" hidden="1">{"'előző év december'!$A$2:$CP$214"}</definedName>
    <definedName name="rtn" localSheetId="11" hidden="1">{"'előző év december'!$A$2:$CP$214"}</definedName>
    <definedName name="rtn" localSheetId="3" hidden="1">{"'előző év december'!$A$2:$CP$214"}</definedName>
    <definedName name="rtn" localSheetId="5" hidden="1">{"'előző év december'!$A$2:$CP$214"}</definedName>
    <definedName name="rtn" localSheetId="6" hidden="1">{"'előző év december'!$A$2:$CP$214"}</definedName>
    <definedName name="rtn" localSheetId="8" hidden="1">{"'előző év december'!$A$2:$CP$214"}</definedName>
    <definedName name="rtn" localSheetId="9" hidden="1">{"'előző év december'!$A$2:$CP$214"}</definedName>
    <definedName name="rtn" localSheetId="4" hidden="1">{"'előző év december'!$A$2:$CP$214"}</definedName>
    <definedName name="rtn" localSheetId="14" hidden="1">{"'előző év december'!$A$2:$CP$214"}</definedName>
    <definedName name="rtn" hidden="1">{"'előző év december'!$A$2:$CP$214"}</definedName>
    <definedName name="rtz" localSheetId="1" hidden="1">{"'előző év december'!$A$2:$CP$214"}</definedName>
    <definedName name="rtz" localSheetId="11" hidden="1">{"'előző év december'!$A$2:$CP$214"}</definedName>
    <definedName name="rtz" localSheetId="3"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4" hidden="1">{"'előző év december'!$A$2:$CP$214"}</definedName>
    <definedName name="rtz" localSheetId="14" hidden="1">{"'előző év december'!$A$2:$CP$214"}</definedName>
    <definedName name="rtz" hidden="1">{"'előző év december'!$A$2:$CP$214"}</definedName>
    <definedName name="sd" localSheetId="11">#REF!</definedName>
    <definedName name="sd" localSheetId="9">#REF!</definedName>
    <definedName name="sd">#REF!</definedName>
    <definedName name="sdf" localSheetId="1" hidden="1">{"'előző év december'!$A$2:$CP$214"}</definedName>
    <definedName name="sdf" localSheetId="11" hidden="1">{"'előző év december'!$A$2:$CP$214"}</definedName>
    <definedName name="sdf" localSheetId="3" hidden="1">{"'előző év december'!$A$2:$CP$214"}</definedName>
    <definedName name="sdf" localSheetId="5" hidden="1">{"'előző év december'!$A$2:$CP$214"}</definedName>
    <definedName name="sdf" localSheetId="6" hidden="1">{"'előző év december'!$A$2:$CP$214"}</definedName>
    <definedName name="sdf" localSheetId="8" hidden="1">{"'előző év december'!$A$2:$CP$214"}</definedName>
    <definedName name="sdf" localSheetId="9" hidden="1">{"'előző év december'!$A$2:$CP$214"}</definedName>
    <definedName name="sdf" localSheetId="10" hidden="1">{"'előző év december'!$A$2:$CP$214"}</definedName>
    <definedName name="sdf" localSheetId="4" hidden="1">{"'előző év december'!$A$2:$CP$214"}</definedName>
    <definedName name="sdf" localSheetId="14" hidden="1">{"'előző év december'!$A$2:$CP$214"}</definedName>
    <definedName name="sdf" hidden="1">{"'előző év december'!$A$2:$CP$214"}</definedName>
    <definedName name="sdfsfd" localSheetId="1" hidden="1">{"'előző év december'!$A$2:$CP$214"}</definedName>
    <definedName name="sdfsfd" localSheetId="11" hidden="1">{"'előző év december'!$A$2:$CP$214"}</definedName>
    <definedName name="sdfsfd" localSheetId="3" hidden="1">{"'előző év december'!$A$2:$CP$214"}</definedName>
    <definedName name="sdfsfd" localSheetId="5" hidden="1">{"'előző év december'!$A$2:$CP$214"}</definedName>
    <definedName name="sdfsfd" localSheetId="6" hidden="1">{"'előző év december'!$A$2:$CP$214"}</definedName>
    <definedName name="sdfsfd" localSheetId="8" hidden="1">{"'előző év december'!$A$2:$CP$214"}</definedName>
    <definedName name="sdfsfd" localSheetId="9" hidden="1">{"'előző év december'!$A$2:$CP$214"}</definedName>
    <definedName name="sdfsfd" localSheetId="4" hidden="1">{"'előző év december'!$A$2:$CP$214"}</definedName>
    <definedName name="sdfsfd" localSheetId="14" hidden="1">{"'előző év december'!$A$2:$CP$214"}</definedName>
    <definedName name="sdfsfd" hidden="1">{"'előző év december'!$A$2:$CP$214"}</definedName>
    <definedName name="sector" localSheetId="9">#REF!</definedName>
    <definedName name="sector">#REF!</definedName>
    <definedName name="sf" localSheetId="11">#REF!</definedName>
    <definedName name="sf" localSheetId="9">#REF!</definedName>
    <definedName name="sf">#REF!</definedName>
    <definedName name="SolverModelBands" localSheetId="11">#REF!</definedName>
    <definedName name="SolverModelBands" localSheetId="6">#REF!</definedName>
    <definedName name="SolverModelBands" localSheetId="9">#REF!</definedName>
    <definedName name="SolverModelBands">#REF!</definedName>
    <definedName name="SolverModelParams" localSheetId="11">#REF!</definedName>
    <definedName name="SolverModelParams" localSheetId="6">#REF!</definedName>
    <definedName name="SolverModelParams" localSheetId="9">#REF!</definedName>
    <definedName name="SolverModelParams">#REF!</definedName>
    <definedName name="ss" localSheetId="1" hidden="1">{"'előző év december'!$A$2:$CP$214"}</definedName>
    <definedName name="ss" localSheetId="11" hidden="1">{"'előző év december'!$A$2:$CP$214"}</definedName>
    <definedName name="ss" localSheetId="6" hidden="1">{"'előző év december'!$A$2:$CP$214"}</definedName>
    <definedName name="ss" localSheetId="8" hidden="1">{"'előző év december'!$A$2:$CP$214"}</definedName>
    <definedName name="ss" localSheetId="9" hidden="1">{"'előző év december'!$A$2:$CP$214"}</definedName>
    <definedName name="ss" localSheetId="14" hidden="1">{"'előző év december'!$A$2:$CP$214"}</definedName>
    <definedName name="ss" hidden="1">{"'előző év december'!$A$2:$CP$214"}</definedName>
    <definedName name="stock_1">[25]Input!$B$7</definedName>
    <definedName name="stock_2">[25]Input!$B$8</definedName>
    <definedName name="stock_3">[25]Input!$B$9</definedName>
    <definedName name="stock_4">[25]Input!$B$10</definedName>
    <definedName name="szloven3M">OFFSET([21]ábrákhoz!$Z$8,[21]ábrákhoz!$Z$1,0,[21]ábrákhoz!$AA$1,1)</definedName>
    <definedName name="szlovenCDS">OFFSET([21]ábrákhoz!$Q$8,[21]ábrákhoz!$Q$1,0,[21]ábrákhoz!$R$1,1)</definedName>
    <definedName name="szlovenM">OFFSET([21]ábrákhoz!$AR$8,[21]ábrákhoz!$AR$1,0,[21]ábrákhoz!$AS$1,1)</definedName>
    <definedName name="tablebp" localSheetId="9">#REF!</definedName>
    <definedName name="tablebp">#REF!</definedName>
    <definedName name="tabletc" localSheetId="9">#REF!</definedName>
    <definedName name="tabletc">#REF!</definedName>
    <definedName name="tcmedraw">[24]Market!#REF!</definedName>
    <definedName name="tcp10raw">[24]Market!#REF!</definedName>
    <definedName name="tcp90raw">[24]Market!#REF!</definedName>
    <definedName name="tcq1raw">[24]Market!#REF!</definedName>
    <definedName name="tcq3raw">[24]Market!#REF!</definedName>
    <definedName name="test" localSheetId="1" hidden="1">{"'előző év december'!$A$2:$CP$214"}</definedName>
    <definedName name="test" localSheetId="11" hidden="1">{"'előző év december'!$A$2:$CP$214"}</definedName>
    <definedName name="test" localSheetId="3" hidden="1">{"'előző év december'!$A$2:$CP$214"}</definedName>
    <definedName name="test" localSheetId="5" hidden="1">{"'előző év december'!$A$2:$CP$214"}</definedName>
    <definedName name="test" localSheetId="6" hidden="1">{"'előző év december'!$A$2:$CP$214"}</definedName>
    <definedName name="test" localSheetId="8" hidden="1">{"'előző év december'!$A$2:$CP$214"}</definedName>
    <definedName name="test" localSheetId="9" hidden="1">{"'előző év december'!$A$2:$CP$214"}</definedName>
    <definedName name="test" localSheetId="10" hidden="1">{"'előző év december'!$A$2:$CP$214"}</definedName>
    <definedName name="test" localSheetId="4" hidden="1">{"'előző év december'!$A$2:$CP$214"}</definedName>
    <definedName name="test" localSheetId="14" hidden="1">{"'előző év december'!$A$2:$CP$214"}</definedName>
    <definedName name="test" hidden="1">{"'előző év december'!$A$2:$CP$214"}</definedName>
    <definedName name="tge" localSheetId="1" hidden="1">[1]Market!#REF!</definedName>
    <definedName name="tge" localSheetId="11" hidden="1">[1]Market!#REF!</definedName>
    <definedName name="tge" localSheetId="3" hidden="1">[2]Market!#REF!</definedName>
    <definedName name="tge" localSheetId="5" hidden="1">[1]Market!#REF!</definedName>
    <definedName name="tge" localSheetId="4" hidden="1">[2]Market!#REF!</definedName>
    <definedName name="tge" localSheetId="12" hidden="1">[1]Market!#REF!</definedName>
    <definedName name="tge" hidden="1">[1]Market!#REF!</definedName>
    <definedName name="tgz" localSheetId="1" hidden="1">{"'előző év december'!$A$2:$CP$214"}</definedName>
    <definedName name="tgz" localSheetId="11" hidden="1">{"'előző év december'!$A$2:$CP$214"}</definedName>
    <definedName name="tgz" localSheetId="3"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4" hidden="1">{"'előző év december'!$A$2:$CP$214"}</definedName>
    <definedName name="tgz" localSheetId="14" hidden="1">{"'előző év december'!$A$2:$CP$214"}</definedName>
    <definedName name="tgz" hidden="1">{"'előző év december'!$A$2:$CP$214"}</definedName>
    <definedName name="torok3M">OFFSET([21]ábrákhoz!$AD$8,[21]ábrákhoz!$Z$1,0,[21]ábrákhoz!$AA$1,1)</definedName>
    <definedName name="tran">OFFSET([20]adatok!$AI$17,0,0,1,COUNT([20]adatok!$AI$1:$IV$1))</definedName>
    <definedName name="tre" localSheetId="1" hidden="1">{"'előző év december'!$A$2:$CP$214"}</definedName>
    <definedName name="tre" localSheetId="11" hidden="1">{"'előző év december'!$A$2:$CP$214"}</definedName>
    <definedName name="tre" localSheetId="3"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4" hidden="1">{"'előző év december'!$A$2:$CP$214"}</definedName>
    <definedName name="tre" localSheetId="14" hidden="1">{"'előző év december'!$A$2:$CP$214"}</definedName>
    <definedName name="tre" hidden="1">{"'előző év december'!$A$2:$CP$214"}</definedName>
    <definedName name="új4" localSheetId="11">#REF!</definedName>
    <definedName name="új4" localSheetId="9">#REF!</definedName>
    <definedName name="új4">#REF!</definedName>
    <definedName name="vb" localSheetId="1" hidden="1">{"'előző év december'!$A$2:$CP$214"}</definedName>
    <definedName name="vb" localSheetId="11" hidden="1">{"'előző év december'!$A$2:$CP$214"}</definedName>
    <definedName name="vb" localSheetId="3"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4" hidden="1">{"'előző év december'!$A$2:$CP$214"}</definedName>
    <definedName name="vb" localSheetId="14" hidden="1">{"'előző év december'!$A$2:$CP$214"}</definedName>
    <definedName name="vb" hidden="1">{"'előző év december'!$A$2:$CP$214"}</definedName>
    <definedName name="vc" localSheetId="1" hidden="1">{"'előző év december'!$A$2:$CP$214"}</definedName>
    <definedName name="vc" localSheetId="11" hidden="1">{"'előző év december'!$A$2:$CP$214"}</definedName>
    <definedName name="vc" localSheetId="3"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4" hidden="1">{"'előző év december'!$A$2:$CP$214"}</definedName>
    <definedName name="vc" localSheetId="14" hidden="1">{"'előző év december'!$A$2:$CP$214"}</definedName>
    <definedName name="vc" hidden="1">{"'előző év december'!$A$2:$CP$214"}</definedName>
    <definedName name="verseny_int" localSheetId="8">OFFSET('[23]ULC YoY'!$H$30,0,0,COUNT([23]ULC!$A$30:$A$200),1)</definedName>
    <definedName name="verseny_int">OFFSET('[23]ULC YoY'!$H$30,0,0,COUNT([23]ULC!$A$30:$A$200),1)</definedName>
    <definedName name="verseny_intalk" localSheetId="8">OFFSET('[23]ULC YoY'!$N$30,0,0,COUNT([23]ULC!$A$30:$A$200),1)</definedName>
    <definedName name="verseny_intalk">OFFSET('[23]ULC YoY'!$N$30,0,0,COUNT([23]ULC!$A$30:$A$200),1)</definedName>
    <definedName name="verseny_lfs" localSheetId="8">OFFSET('[23]ULC YoY'!$B$30,0,0,COUNT([23]ULC!$A$30:$A$200),1)</definedName>
    <definedName name="verseny_lfs">OFFSET('[23]ULC YoY'!$B$30,0,0,COUNT([23]ULC!$A$30:$A$200),1)</definedName>
    <definedName name="verseny_nomg_int" localSheetId="8">OFFSET('[23]ULC YoY'!$K$30,0,0,COUNT([23]ULC!$A$30:$A$200),1)</definedName>
    <definedName name="verseny_nomg_int">OFFSET('[23]ULC YoY'!$K$30,0,0,COUNT([23]ULC!$A$30:$A$200),1)</definedName>
    <definedName name="verseny_nomg_intalk" localSheetId="8">OFFSET('[23]ULC YoY'!$Q$30,0,0,COUNT([23]ULC!$A$30:$A$200),1)</definedName>
    <definedName name="verseny_nomg_intalk">OFFSET('[23]ULC YoY'!$Q$30,0,0,COUNT([23]ULC!$A$30:$A$200),1)</definedName>
    <definedName name="verseny_nomg_lfs" localSheetId="8">OFFSET('[23]ULC YoY'!$E$30,0,0,COUNT([23]ULC!$A$30:$A$200),1)</definedName>
    <definedName name="verseny_nomg_lfs">OFFSET('[23]ULC YoY'!$E$30,0,0,COUNT([23]ULC!$A$30:$A$200),1)</definedName>
    <definedName name="w" localSheetId="1" hidden="1">{"'előző év december'!$A$2:$CP$214"}</definedName>
    <definedName name="w" localSheetId="11" hidden="1">{"'előző év december'!$A$2:$CP$214"}</definedName>
    <definedName name="w" localSheetId="3" hidden="1">{"'előző év december'!$A$2:$CP$214"}</definedName>
    <definedName name="w" localSheetId="5" hidden="1">{"'előző év december'!$A$2:$CP$214"}</definedName>
    <definedName name="w" localSheetId="6" hidden="1">{"'előző év december'!$A$2:$CP$214"}</definedName>
    <definedName name="w" localSheetId="8" hidden="1">{"'előző év december'!$A$2:$CP$214"}</definedName>
    <definedName name="w" localSheetId="9" hidden="1">{"'előző év december'!$A$2:$CP$214"}</definedName>
    <definedName name="w" localSheetId="4" hidden="1">{"'előző év december'!$A$2:$CP$214"}</definedName>
    <definedName name="w" localSheetId="14" hidden="1">{"'előző év december'!$A$2:$CP$214"}</definedName>
    <definedName name="w" hidden="1">{"'előző év december'!$A$2:$CP$214"}</definedName>
    <definedName name="we" localSheetId="1" hidden="1">{"'előző év december'!$A$2:$CP$214"}</definedName>
    <definedName name="we" localSheetId="11" hidden="1">{"'előző év december'!$A$2:$CP$214"}</definedName>
    <definedName name="we" localSheetId="3"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4" hidden="1">{"'előző év december'!$A$2:$CP$214"}</definedName>
    <definedName name="we" localSheetId="14" hidden="1">{"'előző év december'!$A$2:$CP$214"}</definedName>
    <definedName name="we" hidden="1">{"'előző év december'!$A$2:$CP$214"}</definedName>
    <definedName name="wee" localSheetId="1" hidden="1">{"'előző év december'!$A$2:$CP$214"}</definedName>
    <definedName name="wee" localSheetId="11" hidden="1">{"'előző év december'!$A$2:$CP$214"}</definedName>
    <definedName name="wee" localSheetId="3"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4" hidden="1">{"'előző év december'!$A$2:$CP$214"}</definedName>
    <definedName name="wee" localSheetId="14" hidden="1">{"'előző év december'!$A$2:$CP$214"}</definedName>
    <definedName name="wee" hidden="1">{"'előző év december'!$A$2:$CP$214"}</definedName>
    <definedName name="werwe" localSheetId="1" hidden="1">{"'előző év december'!$A$2:$CP$214"}</definedName>
    <definedName name="werwe" localSheetId="11" hidden="1">{"'előző év december'!$A$2:$CP$214"}</definedName>
    <definedName name="werwe" localSheetId="3" hidden="1">{"'előző év december'!$A$2:$CP$214"}</definedName>
    <definedName name="werwe" localSheetId="5" hidden="1">{"'előző év december'!$A$2:$CP$214"}</definedName>
    <definedName name="werwe" localSheetId="6" hidden="1">{"'előző év december'!$A$2:$CP$214"}</definedName>
    <definedName name="werwe" localSheetId="8" hidden="1">{"'előző év december'!$A$2:$CP$214"}</definedName>
    <definedName name="werwe" localSheetId="9" hidden="1">{"'előző év december'!$A$2:$CP$214"}</definedName>
    <definedName name="werwe" localSheetId="4" hidden="1">{"'előző év december'!$A$2:$CP$214"}</definedName>
    <definedName name="werwe" localSheetId="14" hidden="1">{"'előző év december'!$A$2:$CP$214"}</definedName>
    <definedName name="werwe" hidden="1">{"'előző év december'!$A$2:$CP$214"}</definedName>
    <definedName name="werwer" localSheetId="1" hidden="1">{"'előző év december'!$A$2:$CP$214"}</definedName>
    <definedName name="werwer" localSheetId="11" hidden="1">{"'előző év december'!$A$2:$CP$214"}</definedName>
    <definedName name="werwer" localSheetId="3"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4" hidden="1">{"'előző év december'!$A$2:$CP$214"}</definedName>
    <definedName name="werwer" localSheetId="14" hidden="1">{"'előző év december'!$A$2:$CP$214"}</definedName>
    <definedName name="werwer" hidden="1">{"'előző év december'!$A$2:$CP$214"}</definedName>
    <definedName name="ww" localSheetId="1" hidden="1">{"'előző év december'!$A$2:$CP$214"}</definedName>
    <definedName name="ww" localSheetId="11" hidden="1">{"'előző év december'!$A$2:$CP$214"}</definedName>
    <definedName name="ww" localSheetId="3" hidden="1">{"'előző év december'!$A$2:$CP$214"}</definedName>
    <definedName name="ww" localSheetId="5" hidden="1">{"'előző év december'!$A$2:$CP$214"}</definedName>
    <definedName name="ww" localSheetId="6" hidden="1">{"'előző év december'!$A$2:$CP$214"}</definedName>
    <definedName name="ww" localSheetId="8" hidden="1">{"'előző év december'!$A$2:$CP$214"}</definedName>
    <definedName name="ww" localSheetId="9" hidden="1">{"'előző év december'!$A$2:$CP$214"}</definedName>
    <definedName name="ww" localSheetId="4" hidden="1">{"'előző év december'!$A$2:$CP$214"}</definedName>
    <definedName name="ww" localSheetId="14" hidden="1">{"'előző év december'!$A$2:$CP$214"}</definedName>
    <definedName name="ww" hidden="1">{"'előző év december'!$A$2:$CP$214"}</definedName>
    <definedName name="www" localSheetId="1" hidden="1">{"'előző év december'!$A$2:$CP$214"}</definedName>
    <definedName name="www" localSheetId="11" hidden="1">{"'előző év december'!$A$2:$CP$214"}</definedName>
    <definedName name="www" localSheetId="3"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4" hidden="1">{"'előző év december'!$A$2:$CP$214"}</definedName>
    <definedName name="www" localSheetId="14" hidden="1">{"'előző év december'!$A$2:$CP$214"}</definedName>
    <definedName name="www" hidden="1">{"'előző év december'!$A$2:$CP$214"}</definedName>
    <definedName name="xxorg" localSheetId="9">#REF!</definedName>
    <definedName name="xxorg">#REF!</definedName>
    <definedName name="xxx" localSheetId="1" hidden="1">{"'előző év december'!$A$2:$CP$214"}</definedName>
    <definedName name="xxx" localSheetId="11" hidden="1">{"'előző év december'!$A$2:$CP$214"}</definedName>
    <definedName name="xxx" localSheetId="3" hidden="1">{"'előző év december'!$A$2:$CP$214"}</definedName>
    <definedName name="xxx" localSheetId="5" hidden="1">{"'előző év december'!$A$2:$CP$214"}</definedName>
    <definedName name="xxx" localSheetId="6" hidden="1">{"'előző év december'!$A$2:$CP$214"}</definedName>
    <definedName name="xxx" localSheetId="8" hidden="1">{"'előző év december'!$A$2:$CP$214"}</definedName>
    <definedName name="xxx" localSheetId="9" hidden="1">{"'előző év december'!$A$2:$CP$214"}</definedName>
    <definedName name="xxx" localSheetId="10" hidden="1">{"'előző év december'!$A$2:$CP$214"}</definedName>
    <definedName name="xxx" localSheetId="4" hidden="1">{"'előző év december'!$A$2:$CP$214"}</definedName>
    <definedName name="xxx" localSheetId="14" hidden="1">{"'előző év december'!$A$2:$CP$214"}</definedName>
    <definedName name="xxx" hidden="1">{"'előző év december'!$A$2:$CP$214"}</definedName>
    <definedName name="xxxxxxx" localSheetId="1" hidden="1">{"'előző év december'!$A$2:$CP$214"}</definedName>
    <definedName name="xxxxxxx" localSheetId="11" hidden="1">{"'előző év december'!$A$2:$CP$214"}</definedName>
    <definedName name="xxxxxxx" localSheetId="6" hidden="1">{"'előző év december'!$A$2:$CP$214"}</definedName>
    <definedName name="xxxxxxx" localSheetId="8" hidden="1">{"'előző év december'!$A$2:$CP$214"}</definedName>
    <definedName name="xxxxxxx" localSheetId="9" hidden="1">{"'előző év december'!$A$2:$CP$214"}</definedName>
    <definedName name="xxxxxxx" localSheetId="14" hidden="1">{"'előző év december'!$A$2:$CP$214"}</definedName>
    <definedName name="xxxxxxx" hidden="1">{"'előző év december'!$A$2:$CP$214"}</definedName>
    <definedName name="yygf" localSheetId="1" hidden="1">{"'előző év december'!$A$2:$CP$214"}</definedName>
    <definedName name="yygf" localSheetId="11" hidden="1">{"'előző év december'!$A$2:$CP$214"}</definedName>
    <definedName name="yygf" localSheetId="3" hidden="1">{"'előző év december'!$A$2:$CP$214"}</definedName>
    <definedName name="yygf" localSheetId="5" hidden="1">{"'előző év december'!$A$2:$CP$214"}</definedName>
    <definedName name="yygf" localSheetId="6" hidden="1">{"'előző év december'!$A$2:$CP$214"}</definedName>
    <definedName name="yygf" localSheetId="8" hidden="1">{"'előző év december'!$A$2:$CP$214"}</definedName>
    <definedName name="yygf" localSheetId="9" hidden="1">{"'előző év december'!$A$2:$CP$214"}</definedName>
    <definedName name="yygf" localSheetId="4" hidden="1">{"'előző év december'!$A$2:$CP$214"}</definedName>
    <definedName name="yygf" localSheetId="14" hidden="1">{"'előző év december'!$A$2:$CP$214"}</definedName>
    <definedName name="yygf" hidden="1">{"'előző év december'!$A$2:$CP$214"}</definedName>
    <definedName name="yyy" localSheetId="1" hidden="1">{"'előző év december'!$A$2:$CP$214"}</definedName>
    <definedName name="yyy" localSheetId="11" hidden="1">{"'előző év december'!$A$2:$CP$214"}</definedName>
    <definedName name="yyy" localSheetId="3" hidden="1">{"'előző év december'!$A$2:$CP$214"}</definedName>
    <definedName name="yyy" localSheetId="5" hidden="1">{"'előző év december'!$A$2:$CP$214"}</definedName>
    <definedName name="yyy" localSheetId="6" hidden="1">{"'előző év december'!$A$2:$CP$214"}</definedName>
    <definedName name="yyy" localSheetId="8" hidden="1">{"'előző év december'!$A$2:$CP$214"}</definedName>
    <definedName name="yyy" localSheetId="9" hidden="1">{"'előző év december'!$A$2:$CP$214"}</definedName>
    <definedName name="yyy" localSheetId="10" hidden="1">{"'előző év december'!$A$2:$CP$214"}</definedName>
    <definedName name="yyy" localSheetId="4" hidden="1">{"'előző év december'!$A$2:$CP$214"}</definedName>
    <definedName name="yyy" localSheetId="14" hidden="1">{"'előző év december'!$A$2:$CP$214"}</definedName>
    <definedName name="yyy" hidden="1">{"'előző év december'!$A$2:$CP$214"}</definedName>
    <definedName name="Z_2057F4CB_91DA_4F47_96CD_D418B7E448AF_.wvu.PrintArea" localSheetId="14" hidden="1">'t1-4'!$A$1:$B$53</definedName>
    <definedName name="Z_21771034_0E5E_454A_8039_A79D48CBCA19_.wvu.PrintArea" localSheetId="14" hidden="1">'t1-4'!$A$1:$B$53</definedName>
    <definedName name="Z_62B379A2_4077_4173_BBC5_7B23625395A6_.wvu.PrintArea" localSheetId="14" hidden="1">'t1-4'!$A$1:$B$53</definedName>
    <definedName name="Z_88B09FF1_DF29_4A7C_A041_4380805B1C39_.wvu.PrintArea" localSheetId="14" hidden="1">'t1-4'!$A$1:$B$53</definedName>
    <definedName name="Z_89E3DF0E_97A0_4D38_83F8_FF1D191DC88C_.wvu.PrintArea" localSheetId="14" hidden="1">'t1-4'!$A$1:$B$53</definedName>
    <definedName name="Z_964C7C1E_E333_45F2_A3D1_8533B7D92C83_.wvu.PrintArea" localSheetId="14" hidden="1">'t1-4'!$A$1:$B$53</definedName>
    <definedName name="Z_B887DE94_9852_4BAB_932D_B92B73F7DEB2_.wvu.PrintArea" localSheetId="14" hidden="1">'t1-4'!$A$1:$B$53</definedName>
    <definedName name="Z_F3C94ADD_327B_4018_8499_F3D38A5C0E2B_.wvu.PrintArea" localSheetId="14" hidden="1">'t1-4'!$A$1:$B$53</definedName>
    <definedName name="ztr" localSheetId="1" hidden="1">{"'előző év december'!$A$2:$CP$214"}</definedName>
    <definedName name="ztr" localSheetId="11" hidden="1">{"'előző év december'!$A$2:$CP$214"}</definedName>
    <definedName name="ztr" localSheetId="3"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4" hidden="1">{"'előző év december'!$A$2:$CP$214"}</definedName>
    <definedName name="ztr" localSheetId="14" hidden="1">{"'előző év december'!$A$2:$CP$214"}</definedName>
    <definedName name="ztr" hidden="1">{"'előző év december'!$A$2:$CP$214"}</definedName>
    <definedName name="zzz" localSheetId="1" hidden="1">{"'előző év december'!$A$2:$CP$214"}</definedName>
    <definedName name="zzz" localSheetId="11" hidden="1">{"'előző év december'!$A$2:$CP$214"}</definedName>
    <definedName name="zzz" localSheetId="3"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4" hidden="1">{"'előző év december'!$A$2:$CP$214"}</definedName>
    <definedName name="zzz" localSheetId="14" hidden="1">{"'előző év december'!$A$2:$CP$214"}</definedName>
    <definedName name="zzz" hidden="1">{"'előző év december'!$A$2:$CP$214"}</definedName>
    <definedName name="zzzz" localSheetId="11" hidden="1">[2]Market!#REF!</definedName>
    <definedName name="zzzz" localSheetId="6" hidden="1">[2]Market!#REF!</definedName>
    <definedName name="zzzz" localSheetId="12" hidden="1">[2]Market!#REF!</definedName>
    <definedName name="zzzz" hidden="1">[2]Market!#REF!</definedName>
  </definedNames>
  <calcPr calcId="125725"/>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calcChain.xml><?xml version="1.0" encoding="utf-8"?>
<calcChain xmlns="http://schemas.openxmlformats.org/spreadsheetml/2006/main">
  <c r="C49" i="48"/>
  <c r="C48" i="65"/>
  <c r="C14"/>
  <c r="C15"/>
  <c r="C16"/>
  <c r="C17"/>
  <c r="C48" i="79"/>
  <c r="C49"/>
  <c r="C47"/>
  <c r="E63" i="110" l="1"/>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13"/>
  <c r="C48" i="48" l="1"/>
  <c r="C47" i="65"/>
  <c r="C46" l="1"/>
  <c r="C47" i="48"/>
  <c r="C46" l="1"/>
  <c r="C45" i="65"/>
  <c r="I24" i="7" l="1"/>
  <c r="J24"/>
  <c r="K24"/>
  <c r="I25"/>
  <c r="J25"/>
  <c r="K25"/>
  <c r="I26"/>
  <c r="J26"/>
  <c r="K26"/>
  <c r="I27"/>
  <c r="J27"/>
  <c r="K27"/>
  <c r="I28"/>
  <c r="J28"/>
  <c r="K28"/>
  <c r="I29"/>
  <c r="J29"/>
  <c r="K29"/>
  <c r="I30"/>
  <c r="J30"/>
  <c r="K30"/>
  <c r="I31"/>
  <c r="J31"/>
  <c r="K31"/>
  <c r="J23"/>
  <c r="K23"/>
  <c r="I23"/>
  <c r="C44" i="65" l="1"/>
  <c r="C45" i="48"/>
  <c r="C44" l="1"/>
  <c r="C43" i="65"/>
  <c r="C43" i="48" l="1"/>
  <c r="C42" i="65" l="1"/>
  <c r="C42" i="48"/>
  <c r="C41" i="65"/>
  <c r="C41" i="48"/>
  <c r="C40"/>
  <c r="C39"/>
  <c r="C38"/>
  <c r="C37"/>
  <c r="C36"/>
  <c r="C35"/>
  <c r="C34"/>
  <c r="C33"/>
  <c r="C32"/>
  <c r="C31"/>
  <c r="C30"/>
  <c r="C29"/>
  <c r="C28"/>
  <c r="C27"/>
  <c r="C26"/>
  <c r="C25"/>
  <c r="C24"/>
  <c r="C23"/>
  <c r="C22"/>
  <c r="C21"/>
  <c r="C20"/>
  <c r="C19"/>
  <c r="C18"/>
  <c r="C17"/>
  <c r="C16"/>
  <c r="C15"/>
  <c r="C40" i="65"/>
  <c r="C39"/>
  <c r="C38"/>
  <c r="C37"/>
  <c r="C36"/>
  <c r="C35"/>
  <c r="C34"/>
  <c r="C33"/>
  <c r="C32"/>
  <c r="C31"/>
  <c r="C30"/>
  <c r="C29"/>
  <c r="C28"/>
  <c r="C27"/>
  <c r="C26"/>
  <c r="C25"/>
  <c r="C24"/>
  <c r="C23"/>
  <c r="C22"/>
  <c r="C21"/>
  <c r="C20"/>
  <c r="C19"/>
  <c r="C18"/>
</calcChain>
</file>

<file path=xl/sharedStrings.xml><?xml version="1.0" encoding="utf-8"?>
<sst xmlns="http://schemas.openxmlformats.org/spreadsheetml/2006/main" count="773" uniqueCount="399">
  <si>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</si>
  <si>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</si>
  <si>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</si>
  <si>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</si>
  <si>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</si>
  <si>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</si>
  <si>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</si>
  <si>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</si>
  <si>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</si>
  <si>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</si>
  <si>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</si>
  <si>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</si>
  <si>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</si>
  <si>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</si>
  <si>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</si>
  <si>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</si>
  <si>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</si>
  <si>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</si>
  <si>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</si>
  <si>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</si>
  <si>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</si>
  <si>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</si>
  <si>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</si>
  <si>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</si>
  <si>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</si>
  <si>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</si>
  <si>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</si>
  <si>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</si>
  <si>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</si>
  <si>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</si>
  <si>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</si>
  <si>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</si>
  <si>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</si>
  <si>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</si>
  <si>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</si>
  <si>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</si>
  <si>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</si>
  <si>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</si>
  <si>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</si>
  <si>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</si>
  <si>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</si>
  <si>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</si>
  <si>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</si>
  <si>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</si>
  <si>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</si>
  <si>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</si>
  <si>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</si>
  <si>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</si>
  <si>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</si>
  <si>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</si>
  <si>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</si>
  <si>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</si>
  <si>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</si>
  <si>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</si>
  <si>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</si>
  <si>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</si>
  <si>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</si>
  <si>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</si>
  <si>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</si>
  <si>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</si>
  <si>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</si>
  <si>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</si>
  <si>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</si>
  <si>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</si>
  <si>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</si>
  <si>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</si>
  <si>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</si>
  <si>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</si>
  <si>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</si>
  <si>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</si>
  <si>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</si>
  <si>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</si>
  <si>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</si>
  <si>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</si>
  <si>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</si>
  <si>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</si>
  <si>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</si>
  <si>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</si>
  <si>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</si>
  <si>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</si>
  <si>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</si>
  <si>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</si>
  <si>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</si>
  <si>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</si>
  <si>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</si>
  <si>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</si>
  <si>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</si>
  <si>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</si>
  <si>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</si>
  <si>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</si>
  <si>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</si>
  <si>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</si>
  <si>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</si>
  <si>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</si>
  <si>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</si>
  <si>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</si>
  <si>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</si>
  <si>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</si>
  <si>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Munkapiac</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</si>
  <si>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</si>
  <si>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</si>
  <si>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</si>
  <si>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</si>
  <si>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</si>
  <si>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</si>
  <si>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</si>
  <si>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</si>
  <si>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</si>
  <si>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</si>
  <si>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</si>
  <si>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</si>
  <si>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</si>
  <si>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</si>
  <si>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</si>
  <si>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</si>
  <si>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</si>
  <si>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</si>
  <si>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</si>
  <si>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</si>
  <si>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</si>
  <si>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Decomposition of the inflation forecast</t>
  </si>
  <si>
    <t>Inflation (annual average)</t>
  </si>
  <si>
    <t>2015Q4</t>
  </si>
  <si>
    <t>2015</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</si>
  <si>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</si>
  <si>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</si>
  <si>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</si>
  <si>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</si>
  <si>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</si>
  <si>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</si>
  <si>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</si>
  <si>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</si>
  <si>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</si>
  <si>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</si>
  <si>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</si>
  <si>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</si>
  <si>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</si>
  <si>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</si>
  <si>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</si>
  <si>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</si>
  <si>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</si>
  <si>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</si>
  <si>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</si>
  <si>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</si>
  <si>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</si>
  <si>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</si>
  <si>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</si>
  <si>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</si>
  <si>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</si>
  <si>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</si>
  <si>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</si>
  <si>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</si>
  <si>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</si>
  <si>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</si>
  <si>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</si>
  <si>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</si>
  <si>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</si>
  <si>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</si>
  <si>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</si>
  <si>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</si>
  <si>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</si>
  <si>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</si>
  <si>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</si>
  <si>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Rövid távú inflációs előrejelzésünk havi lefutása</t>
  </si>
  <si>
    <t>bizonytalansági sáv</t>
  </si>
  <si>
    <t>Éves változás. A bizonytalansági sáv a korábbi évek előrejelzésének szórását mutatja.</t>
  </si>
  <si>
    <t>Annual change. The uncertainty band shows the root mean squared error of previous years' near-term forecasts.</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</si>
  <si>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</si>
  <si>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</si>
  <si>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</si>
  <si>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</si>
  <si>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</si>
  <si>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</si>
  <si>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</si>
  <si>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</si>
  <si>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</si>
  <si>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</si>
  <si>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</si>
  <si>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</si>
  <si>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t>Private sector unit labour cost</t>
    </r>
    <r>
      <rPr>
        <vertAlign val="superscript"/>
        <sz val="9"/>
        <rFont val="Calibri"/>
        <family val="2"/>
        <charset val="238"/>
        <scheme val="minor"/>
      </rPr>
      <t>3</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</si>
  <si>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</si>
  <si>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</si>
  <si>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</si>
  <si>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</si>
  <si>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</si>
  <si>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</si>
  <si>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Foglalkoztatás, aktivitás és munkanélküliség a nemzetgazdaságban</t>
  </si>
  <si>
    <t>Változás</t>
  </si>
  <si>
    <t>Olajár (USD/hordó)</t>
  </si>
  <si>
    <t>Élelmiszerárak</t>
  </si>
  <si>
    <t>Technical Assumptions</t>
  </si>
  <si>
    <t>Change</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</si>
  <si>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</si>
  <si>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</si>
  <si>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</si>
  <si>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</si>
  <si>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</si>
  <si>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</si>
  <si>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</si>
  <si>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</si>
  <si>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</si>
  <si>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</si>
  <si>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</si>
  <si>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</si>
  <si>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</si>
  <si>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</si>
  <si>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</si>
  <si>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Euro area inflation (%)</t>
  </si>
  <si>
    <t>Uncertainty band</t>
  </si>
  <si>
    <t>Járműüzemanyag és piaci energia</t>
  </si>
  <si>
    <t>0.0</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</si>
  <si>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</si>
  <si>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</si>
  <si>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Changes in export market share</t>
  </si>
  <si>
    <t>Éves változás.</t>
  </si>
  <si>
    <t>Annual change.</t>
  </si>
  <si>
    <t>Exportpiaci részesedés</t>
  </si>
  <si>
    <t>Külső kereslet</t>
  </si>
  <si>
    <t>Export market share</t>
  </si>
  <si>
    <t>External demand</t>
  </si>
  <si>
    <t>Lakossági jövedelmek felhasználása</t>
  </si>
  <si>
    <t>A rendelkezésre álló jövedelem arányában. A háztartások nettó pénzügyi megtakarításait a magánnyugdíjpénztárakba kötelezően befizetett járulékok nélkül vettük figyelembe.</t>
  </si>
  <si>
    <t>Fogyasztási ráta (jobb tengely)</t>
  </si>
  <si>
    <t>Nettó pénzügyi megtakarítási ráta</t>
  </si>
  <si>
    <t>Beruházási ráta</t>
  </si>
  <si>
    <t>Consumption rate (right scale)</t>
  </si>
  <si>
    <t>Net financial saving rate</t>
  </si>
  <si>
    <t>Investment rate</t>
  </si>
  <si>
    <t>Előrejelzésünk főbb külső feltevéseinek alakulása</t>
  </si>
  <si>
    <t>Main external assumptions of the projections</t>
  </si>
  <si>
    <t>Állam</t>
  </si>
  <si>
    <t>Lakosság</t>
  </si>
  <si>
    <t>Vállalatok</t>
  </si>
  <si>
    <t>Government</t>
  </si>
  <si>
    <t>Households</t>
  </si>
  <si>
    <t>Corporate sector</t>
  </si>
  <si>
    <t>Szezonálisan igazított, kiegyensúlyozott adatok alapján.</t>
  </si>
  <si>
    <t>Fan chart of the GDP forecast</t>
  </si>
  <si>
    <t>Total labour cost</t>
  </si>
  <si>
    <t>Value added</t>
  </si>
  <si>
    <t>FTE employment</t>
  </si>
  <si>
    <t>Munkaköltség/fő</t>
  </si>
  <si>
    <t>Hozzáadott érték</t>
  </si>
  <si>
    <t>TME létszám</t>
  </si>
  <si>
    <t>2016</t>
  </si>
  <si>
    <t>A részadatok összegei a kerekítés miatt eltérhetnek az aggregált értékektől.</t>
  </si>
  <si>
    <t>The subgroups may not sum to the aggregate figure due to rounding.</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</si>
  <si>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</si>
  <si>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</si>
  <si>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</si>
  <si>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</si>
  <si>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</si>
  <si>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</si>
  <si>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</si>
  <si>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</si>
  <si>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</si>
  <si>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</si>
  <si>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</si>
  <si>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GDP (per cent)</t>
  </si>
  <si>
    <t>Unit labour costs (per cent)</t>
  </si>
  <si>
    <t>* 21 legfontosabb export célországunk növekedési üteme, az exportból vett részaránnyal súlyozva.</t>
  </si>
  <si>
    <t>Decomposition of unit labour cost in the private sector</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</si>
  <si>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</si>
  <si>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</si>
  <si>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</si>
  <si>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</si>
  <si>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</si>
  <si>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</si>
  <si>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</si>
  <si>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</si>
  <si>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</si>
  <si>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</si>
  <si>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Use of household income</t>
  </si>
  <si>
    <t>Breakdown of gross fixed capital formation</t>
  </si>
  <si>
    <t>Employment, participation and unemployment rate in the national economy</t>
  </si>
  <si>
    <t>TME – Teljes munkaidő egyenértékes.</t>
  </si>
  <si>
    <t>FTE – Full-time equivalent.</t>
  </si>
  <si>
    <t>68.0</t>
  </si>
  <si>
    <t>Június</t>
  </si>
  <si>
    <t>June</t>
  </si>
  <si>
    <t>2017Q2</t>
  </si>
  <si>
    <t>Infláció (%)</t>
  </si>
  <si>
    <t>2013.I.</t>
  </si>
  <si>
    <t>2013.II.</t>
  </si>
  <si>
    <t>2013.III.</t>
  </si>
  <si>
    <t>2013.IV.</t>
  </si>
  <si>
    <t>2014.I.</t>
  </si>
  <si>
    <t>2014.II.</t>
  </si>
  <si>
    <t>2014.III.</t>
  </si>
  <si>
    <t>2014.IV.</t>
  </si>
  <si>
    <t>2015.I.</t>
  </si>
  <si>
    <t>ESA-egyenleg (2014-re előzetes adat)</t>
  </si>
  <si>
    <t>ESA balance (2014 data is preliminary)</t>
  </si>
  <si>
    <t>Európai Bizottság (2015. május)</t>
  </si>
  <si>
    <t>IMF (2015. április)</t>
  </si>
  <si>
    <t>OECD (2015. június)</t>
  </si>
  <si>
    <t>Európai Bizottság (2015. május)²</t>
  </si>
  <si>
    <t>IMF (2015. április)²</t>
  </si>
  <si>
    <t>OECD (2015. június)²</t>
  </si>
  <si>
    <t>European Commission (May 2015)</t>
  </si>
  <si>
    <t>IMF (April 2015)</t>
  </si>
  <si>
    <t>OECD (June 2015)</t>
  </si>
  <si>
    <t>European Commission (May 2015)²</t>
  </si>
  <si>
    <t>IMF (April 2015)²</t>
  </si>
  <si>
    <t>OECD (June 2015)²</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</si>
  <si>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</si>
  <si>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</si>
  <si>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</si>
  <si>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</si>
  <si>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</si>
  <si>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</si>
  <si>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</si>
  <si>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2 A teljes munkaidős foglalkoztatottakra vonatkozó KSH-adatok szerint.</t>
  </si>
  <si>
    <t>2 Az eredeti teljes munkaidős foglalkoztatottakra vonatkozó KSH-adatok szerint.</t>
  </si>
  <si>
    <t>4 MNB-becslés.</t>
  </si>
  <si>
    <t>KSH-adatok alapján MNB-számítás</t>
  </si>
  <si>
    <t>CBT, Bloomberg, OECD, Consensus Economics, MNB-számítások</t>
  </si>
  <si>
    <t>Net exports</t>
  </si>
  <si>
    <r>
      <rPr>
        <vertAlign val="superscript"/>
        <sz val="9"/>
        <rFont val="Calibri"/>
        <family val="2"/>
        <charset val="238"/>
        <scheme val="minor"/>
      </rPr>
      <t>2</t>
    </r>
    <r>
      <rPr>
        <sz val="9"/>
        <rFont val="Calibri"/>
        <family val="2"/>
        <charset val="238"/>
        <scheme val="minor"/>
      </rPr>
      <t xml:space="preserve"> According to the original HCSO data for full-time employees.</t>
    </r>
  </si>
  <si>
    <r>
      <rPr>
        <vertAlign val="superscript"/>
        <sz val="9"/>
        <rFont val="Calibri"/>
        <family val="2"/>
        <charset val="238"/>
        <scheme val="minor"/>
      </rPr>
      <t>2</t>
    </r>
    <r>
      <rPr>
        <sz val="9"/>
        <rFont val="Calibri"/>
        <family val="2"/>
        <charset val="238"/>
        <scheme val="minor"/>
      </rPr>
      <t xml:space="preserve"> According to the HCSO data for full-time employees.</t>
    </r>
  </si>
  <si>
    <t>Inflation (per cent)</t>
  </si>
  <si>
    <r>
      <t>Államháztartás hiánya (ESA 2010 szerint)</t>
    </r>
    <r>
      <rPr>
        <b/>
        <vertAlign val="superscript"/>
        <sz val="7.65"/>
        <rFont val="Calibri"/>
        <family val="2"/>
        <charset val="238"/>
      </rPr>
      <t>3,4</t>
    </r>
  </si>
  <si>
    <r>
      <t>Budget deficit (ESA 2010 method)</t>
    </r>
    <r>
      <rPr>
        <b/>
        <vertAlign val="superscript"/>
        <sz val="7.65"/>
        <rFont val="Calibri"/>
        <family val="2"/>
        <charset val="238"/>
      </rPr>
      <t>3,4</t>
    </r>
  </si>
  <si>
    <t>Based on seasonally adjusted and reconciled data.</t>
  </si>
  <si>
    <t>2015.II.</t>
  </si>
  <si>
    <t>júniusi előrejelzésünk</t>
  </si>
  <si>
    <t>forecast in June</t>
  </si>
  <si>
    <t>Eurózóna inflációja (%)</t>
  </si>
  <si>
    <t>MNB (2015. szeptember)</t>
  </si>
  <si>
    <t>1,9 – 2,5 – 2,8</t>
  </si>
  <si>
    <t>MNB (September 2015)</t>
  </si>
  <si>
    <t>2017Q3</t>
  </si>
  <si>
    <t>Az inflációs előrejelzés dekompozíciója</t>
  </si>
  <si>
    <t>A GDP-előrejelzés legyezőábrája</t>
  </si>
  <si>
    <t>A GDP-növekedés alakulása</t>
  </si>
  <si>
    <t>IMF (2015. július)²</t>
  </si>
  <si>
    <t>IMF (July 2015)²</t>
  </si>
  <si>
    <t>Szeptember</t>
  </si>
  <si>
    <t>September</t>
  </si>
  <si>
    <t>5,46</t>
  </si>
  <si>
    <t>1,9</t>
  </si>
  <si>
    <t>2,5</t>
  </si>
  <si>
    <t>1,11</t>
  </si>
  <si>
    <t>61,6</t>
  </si>
  <si>
    <t>1,12</t>
  </si>
  <si>
    <t>53,9</t>
  </si>
  <si>
    <t>5,06</t>
  </si>
  <si>
    <t>5,12</t>
  </si>
  <si>
    <t>3,72</t>
  </si>
  <si>
    <t>3,77</t>
  </si>
  <si>
    <t>0,0</t>
  </si>
  <si>
    <t>1,8</t>
  </si>
  <si>
    <t>1,10</t>
  </si>
  <si>
    <t>68,0</t>
  </si>
  <si>
    <t>53,6</t>
  </si>
  <si>
    <t>5,19</t>
  </si>
  <si>
    <t>3,95</t>
  </si>
  <si>
    <t>3,94</t>
  </si>
  <si>
    <t>1,1</t>
  </si>
  <si>
    <t>0,9</t>
  </si>
  <si>
    <t>0,7%</t>
  </si>
  <si>
    <t>1,6%</t>
  </si>
  <si>
    <t>–12,6%</t>
  </si>
  <si>
    <t>–21,2%</t>
  </si>
  <si>
    <t>1,0%</t>
  </si>
  <si>
    <t>–4,9%</t>
  </si>
  <si>
    <t>1,3%</t>
  </si>
  <si>
    <t>–0,3%</t>
  </si>
  <si>
    <t>0,0 szp.</t>
  </si>
  <si>
    <t>–0,2 szp.</t>
  </si>
  <si>
    <t>–0,1 szp.</t>
  </si>
  <si>
    <t>1.10</t>
  </si>
  <si>
    <t>–12.6%</t>
  </si>
  <si>
    <t>–21.2%</t>
  </si>
  <si>
    <t>–4.9%</t>
  </si>
  <si>
    <t>–0.3%</t>
  </si>
  <si>
    <t>0.0 pp.</t>
  </si>
  <si>
    <t>–0.2 pp.</t>
  </si>
  <si>
    <t>–0.1 pp.</t>
  </si>
  <si>
    <t>1,8 – 2,3 – 3,5</t>
  </si>
  <si>
    <t>2,5 – 2,9 – 3,3</t>
  </si>
  <si>
    <t>1,7 – 2,4 – 3,2</t>
  </si>
  <si>
    <t>1,6 – 2,4 – 2,9</t>
  </si>
  <si>
    <t>Consensus Economics (2015. szeptember)¹</t>
  </si>
  <si>
    <t>Consensus Economics (September 2015)¹</t>
  </si>
  <si>
    <t>0,1 – 0,2 – 3,1</t>
  </si>
  <si>
    <t>1,9 – 2,2 – 2,5</t>
  </si>
  <si>
    <t>Reuters-felmérés (2015. szeptember)¹</t>
  </si>
  <si>
    <t>Reuters survey (September 2015)¹</t>
  </si>
  <si>
    <t>2,8 – 2,9 – 3,1</t>
  </si>
  <si>
    <t>1,9 – 2,4 – 2,6</t>
  </si>
  <si>
    <t>2,2 – 2,4 – 2,6</t>
  </si>
  <si>
    <t>2,0 – 2,3 – 2,6</t>
  </si>
  <si>
    <t>(–0,2) – 0,2 – 0,6</t>
  </si>
  <si>
    <t>A versenyszféra fajlagos munkaerőköltség dekompozíciója</t>
  </si>
  <si>
    <t>Fajlagos munkaerőköltség (%)</t>
  </si>
  <si>
    <t>As percentage of disposable income (PDI). Net financial savings of households exclude mandatory contributions payable to  private pension funds.</t>
  </si>
  <si>
    <t>Exports</t>
  </si>
  <si>
    <t>Imports</t>
  </si>
</sst>
</file>

<file path=xl/styles.xml><?xml version="1.0" encoding="utf-8"?>
<styleSheet xmlns="http://schemas.openxmlformats.org/spreadsheetml/2006/main">
  <numFmts count="13">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s>
  <fonts count="89">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0"/>
      <name val="Trebuchet MS"/>
      <family val="2"/>
      <charset val="238"/>
    </font>
    <font>
      <sz val="11"/>
      <color theme="1"/>
      <name val="Calibri"/>
      <family val="2"/>
      <charset val="238"/>
    </font>
    <font>
      <sz val="11"/>
      <color indexed="8"/>
      <name val="Calibri"/>
      <family val="2"/>
      <scheme val="minor"/>
    </font>
    <font>
      <sz val="9"/>
      <name val="Trebuchet MS"/>
      <family val="2"/>
      <charset val="238"/>
    </font>
    <font>
      <sz val="10"/>
      <name val="MS Sans Serif"/>
      <family val="2"/>
      <charset val="238"/>
    </font>
    <font>
      <b/>
      <vertAlign val="superscript"/>
      <sz val="7.65"/>
      <name val="Calibri"/>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0">
    <xf numFmtId="0" fontId="0" fillId="0" borderId="0"/>
    <xf numFmtId="0" fontId="14" fillId="0" borderId="0"/>
    <xf numFmtId="0" fontId="15" fillId="0" borderId="1">
      <alignment horizontal="right" vertical="center"/>
    </xf>
    <xf numFmtId="0" fontId="16" fillId="0" borderId="0"/>
    <xf numFmtId="0" fontId="17" fillId="0" borderId="0"/>
    <xf numFmtId="0" fontId="18" fillId="3" borderId="0" applyNumberFormat="0" applyBorder="0" applyAlignment="0" applyProtection="0"/>
    <xf numFmtId="164"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22" fillId="0" borderId="0"/>
    <xf numFmtId="0" fontId="16" fillId="0" borderId="0"/>
    <xf numFmtId="0" fontId="22" fillId="0" borderId="0"/>
    <xf numFmtId="0" fontId="22" fillId="0" borderId="0"/>
    <xf numFmtId="0" fontId="14" fillId="0" borderId="0"/>
    <xf numFmtId="0" fontId="22" fillId="0" borderId="0"/>
    <xf numFmtId="0" fontId="14" fillId="0" borderId="0" applyNumberFormat="0" applyFont="0" applyFill="0" applyBorder="0" applyAlignment="0" applyProtection="0"/>
    <xf numFmtId="0" fontId="14" fillId="0" borderId="0"/>
    <xf numFmtId="0" fontId="14" fillId="0" borderId="0"/>
    <xf numFmtId="0" fontId="19" fillId="0" borderId="0"/>
    <xf numFmtId="0" fontId="24" fillId="0" borderId="0"/>
    <xf numFmtId="0" fontId="17" fillId="0" borderId="0"/>
    <xf numFmtId="0" fontId="24" fillId="0" borderId="0"/>
    <xf numFmtId="0" fontId="24" fillId="0" borderId="0"/>
    <xf numFmtId="0" fontId="25" fillId="0" borderId="0"/>
    <xf numFmtId="0" fontId="24" fillId="0" borderId="0"/>
    <xf numFmtId="9" fontId="19" fillId="0" borderId="0" applyFont="0" applyFill="0" applyBorder="0" applyAlignment="0" applyProtection="0"/>
    <xf numFmtId="9" fontId="24" fillId="0" borderId="0" applyFont="0" applyFill="0" applyBorder="0" applyAlignment="0" applyProtection="0"/>
    <xf numFmtId="0" fontId="14" fillId="0" borderId="0"/>
    <xf numFmtId="0" fontId="26"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0" fontId="27" fillId="0" borderId="0" applyNumberFormat="0" applyFill="0" applyBorder="0" applyAlignment="0" applyProtection="0">
      <alignment vertical="top"/>
      <protection locked="0"/>
    </xf>
    <xf numFmtId="0" fontId="22" fillId="0" borderId="0"/>
    <xf numFmtId="0" fontId="14" fillId="0" borderId="0"/>
    <xf numFmtId="0" fontId="28" fillId="0" borderId="0"/>
    <xf numFmtId="0" fontId="24" fillId="0" borderId="0"/>
    <xf numFmtId="0" fontId="16" fillId="0" borderId="0"/>
    <xf numFmtId="0" fontId="14" fillId="0" borderId="0"/>
    <xf numFmtId="0" fontId="29" fillId="0" borderId="20"/>
    <xf numFmtId="9" fontId="14" fillId="0" borderId="0" applyFont="0" applyFill="0" applyBorder="0" applyAlignment="0" applyProtection="0"/>
    <xf numFmtId="9" fontId="14" fillId="0" borderId="0" applyFont="0" applyFill="0" applyBorder="0" applyAlignment="0" applyProtection="0"/>
    <xf numFmtId="0" fontId="30" fillId="0" borderId="0"/>
    <xf numFmtId="0" fontId="17" fillId="0" borderId="0"/>
    <xf numFmtId="0" fontId="17" fillId="0" borderId="0"/>
    <xf numFmtId="9" fontId="24" fillId="0" borderId="0" applyFont="0" applyFill="0" applyBorder="0" applyAlignment="0" applyProtection="0"/>
    <xf numFmtId="0" fontId="14" fillId="0" borderId="0"/>
    <xf numFmtId="0" fontId="31" fillId="0" borderId="8">
      <alignment horizontal="center" vertical="center"/>
    </xf>
    <xf numFmtId="165" fontId="31" fillId="0" borderId="0" applyBorder="0"/>
    <xf numFmtId="165" fontId="31" fillId="0" borderId="10"/>
    <xf numFmtId="0" fontId="17" fillId="0" borderId="0"/>
    <xf numFmtId="9" fontId="17" fillId="0" borderId="0" applyFont="0" applyFill="0" applyBorder="0" applyAlignment="0" applyProtection="0"/>
    <xf numFmtId="0" fontId="31" fillId="0" borderId="13">
      <alignment horizontal="center" vertical="center"/>
    </xf>
    <xf numFmtId="0" fontId="23" fillId="0" borderId="25" applyNumberFormat="0" applyFill="0" applyProtection="0">
      <alignment horizontal="left" vertical="center" wrapText="1"/>
    </xf>
    <xf numFmtId="167" fontId="23" fillId="0" borderId="25"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67" fontId="23" fillId="0" borderId="0" applyFill="0" applyBorder="0" applyProtection="0">
      <alignment horizontal="right" vertical="center" wrapText="1"/>
    </xf>
    <xf numFmtId="0" fontId="23" fillId="0" borderId="26" applyNumberFormat="0" applyFill="0" applyProtection="0">
      <alignment horizontal="left" vertical="center" wrapText="1"/>
    </xf>
    <xf numFmtId="0" fontId="23" fillId="0" borderId="26" applyNumberFormat="0" applyFill="0" applyProtection="0">
      <alignment horizontal="left" vertical="center" wrapText="1"/>
    </xf>
    <xf numFmtId="167" fontId="23" fillId="0" borderId="26"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17" fillId="0" borderId="0" applyNumberFormat="0" applyFont="0" applyFill="0" applyBorder="0" applyProtection="0">
      <alignment horizontal="left" vertical="center"/>
    </xf>
    <xf numFmtId="0" fontId="17" fillId="0" borderId="27" applyNumberFormat="0" applyFont="0" applyFill="0" applyProtection="0">
      <alignment horizontal="center" vertical="center" wrapText="1"/>
    </xf>
    <xf numFmtId="0" fontId="32" fillId="0" borderId="27" applyNumberFormat="0" applyFill="0" applyProtection="0">
      <alignment horizontal="center" vertical="center" wrapText="1"/>
    </xf>
    <xf numFmtId="0" fontId="32" fillId="0" borderId="27" applyNumberFormat="0" applyFill="0" applyProtection="0">
      <alignment horizontal="center" vertical="center" wrapText="1"/>
    </xf>
    <xf numFmtId="0" fontId="23" fillId="0" borderId="25" applyNumberFormat="0" applyFill="0" applyProtection="0">
      <alignment horizontal="left" vertical="center" wrapText="1"/>
    </xf>
    <xf numFmtId="0" fontId="33" fillId="0" borderId="0"/>
    <xf numFmtId="0" fontId="34" fillId="0" borderId="0"/>
    <xf numFmtId="0" fontId="2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27" fillId="0" borderId="0" applyNumberFormat="0" applyFill="0" applyBorder="0" applyAlignment="0" applyProtection="0">
      <alignment vertical="top"/>
      <protection locked="0"/>
    </xf>
    <xf numFmtId="0" fontId="17"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24" fillId="0" borderId="0"/>
    <xf numFmtId="0" fontId="16" fillId="0" borderId="0"/>
    <xf numFmtId="0" fontId="14" fillId="0" borderId="0"/>
    <xf numFmtId="0" fontId="24" fillId="0" borderId="0"/>
    <xf numFmtId="0" fontId="24" fillId="0" borderId="0"/>
    <xf numFmtId="0" fontId="24" fillId="0" borderId="0"/>
    <xf numFmtId="0" fontId="14" fillId="0" borderId="0"/>
    <xf numFmtId="0" fontId="14" fillId="0" borderId="0"/>
    <xf numFmtId="0" fontId="14" fillId="0" borderId="0"/>
    <xf numFmtId="0" fontId="14" fillId="0" borderId="0"/>
    <xf numFmtId="0" fontId="16" fillId="0" borderId="0"/>
    <xf numFmtId="0" fontId="14" fillId="0" borderId="0">
      <alignment horizontal="left" wrapText="1"/>
    </xf>
    <xf numFmtId="0" fontId="23" fillId="0" borderId="0"/>
    <xf numFmtId="0" fontId="28" fillId="0" borderId="0"/>
    <xf numFmtId="0" fontId="23" fillId="0" borderId="0"/>
    <xf numFmtId="0" fontId="23"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23" fillId="0" borderId="0"/>
    <xf numFmtId="0" fontId="23" fillId="0" borderId="0"/>
    <xf numFmtId="0" fontId="23" fillId="0" borderId="0"/>
    <xf numFmtId="0" fontId="23" fillId="0" borderId="0"/>
    <xf numFmtId="0" fontId="14" fillId="0" borderId="0" applyNumberFormat="0" applyFont="0" applyFill="0" applyBorder="0" applyAlignment="0" applyProtection="0"/>
    <xf numFmtId="0" fontId="23" fillId="0" borderId="0"/>
    <xf numFmtId="0" fontId="23" fillId="0" borderId="0"/>
    <xf numFmtId="0" fontId="23" fillId="0" borderId="0"/>
    <xf numFmtId="0" fontId="14" fillId="0" borderId="0"/>
    <xf numFmtId="0" fontId="23" fillId="0" borderId="0"/>
    <xf numFmtId="0" fontId="14" fillId="0" borderId="0"/>
    <xf numFmtId="0" fontId="23" fillId="0" borderId="0"/>
    <xf numFmtId="0" fontId="23" fillId="0" borderId="0"/>
    <xf numFmtId="0" fontId="23" fillId="0" borderId="0"/>
    <xf numFmtId="0" fontId="22" fillId="0" borderId="0"/>
    <xf numFmtId="0" fontId="23" fillId="0" borderId="0"/>
    <xf numFmtId="0" fontId="14" fillId="0" borderId="0"/>
    <xf numFmtId="0" fontId="17" fillId="5" borderId="28"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0" fontId="35" fillId="0" borderId="0"/>
    <xf numFmtId="0" fontId="14" fillId="0" borderId="0"/>
    <xf numFmtId="0" fontId="14" fillId="0" borderId="0"/>
    <xf numFmtId="0" fontId="14" fillId="0" borderId="0"/>
    <xf numFmtId="0" fontId="14" fillId="0" borderId="0"/>
    <xf numFmtId="0" fontId="36" fillId="0" borderId="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9" fillId="7" borderId="0" applyNumberFormat="0" applyBorder="0" applyAlignment="0" applyProtection="0"/>
    <xf numFmtId="0" fontId="40" fillId="11" borderId="34" applyNumberFormat="0" applyAlignment="0" applyProtection="0"/>
    <xf numFmtId="0" fontId="41" fillId="23" borderId="35" applyNumberFormat="0" applyAlignment="0" applyProtection="0"/>
    <xf numFmtId="168" fontId="42" fillId="24" borderId="0" applyNumberFormat="0" applyBorder="0">
      <alignment vertical="top"/>
      <protection locked="0"/>
    </xf>
    <xf numFmtId="4" fontId="4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36" applyNumberFormat="0" applyFill="0" applyAlignment="0" applyProtection="0"/>
    <xf numFmtId="0" fontId="47" fillId="0" borderId="37" applyNumberFormat="0" applyFill="0" applyAlignment="0" applyProtection="0"/>
    <xf numFmtId="0" fontId="48" fillId="0" borderId="38" applyNumberFormat="0" applyFill="0" applyAlignment="0" applyProtection="0"/>
    <xf numFmtId="0" fontId="48" fillId="0" borderId="0" applyNumberFormat="0" applyFill="0" applyBorder="0" applyAlignment="0" applyProtection="0"/>
    <xf numFmtId="168" fontId="49" fillId="25" borderId="0" applyNumberFormat="0" applyBorder="0">
      <alignment horizontal="left"/>
      <protection locked="0"/>
    </xf>
    <xf numFmtId="0" fontId="50" fillId="11" borderId="34" applyNumberFormat="0" applyAlignment="0" applyProtection="0"/>
    <xf numFmtId="0" fontId="17" fillId="5" borderId="28" applyNumberFormat="0" applyFont="0" applyAlignment="0" applyProtection="0"/>
    <xf numFmtId="168" fontId="42" fillId="26" borderId="0" applyNumberFormat="0" applyBorder="0">
      <alignment horizontal="right"/>
      <protection locked="0"/>
    </xf>
    <xf numFmtId="0" fontId="51" fillId="0" borderId="39" applyNumberFormat="0" applyFill="0" applyAlignment="0" applyProtection="0"/>
    <xf numFmtId="168" fontId="52" fillId="26" borderId="0" applyNumberFormat="0" applyBorder="0">
      <alignment horizontal="right"/>
      <protection locked="0"/>
    </xf>
    <xf numFmtId="168" fontId="53" fillId="26" borderId="0" applyNumberFormat="0" applyBorder="0">
      <alignment horizontal="right"/>
      <protection locked="0"/>
    </xf>
    <xf numFmtId="0" fontId="54" fillId="27" borderId="0" applyNumberFormat="0" applyBorder="0" applyAlignment="0" applyProtection="0"/>
    <xf numFmtId="0" fontId="24" fillId="0" borderId="0"/>
    <xf numFmtId="0" fontId="55" fillId="11" borderId="40" applyNumberFormat="0" applyAlignment="0" applyProtection="0"/>
    <xf numFmtId="0" fontId="56" fillId="0" borderId="0" applyNumberFormat="0" applyFill="0" applyBorder="0" applyAlignment="0" applyProtection="0"/>
    <xf numFmtId="168" fontId="57" fillId="28" borderId="0" applyNumberFormat="0" applyBorder="0">
      <alignment horizontal="center"/>
      <protection locked="0"/>
    </xf>
    <xf numFmtId="168" fontId="58" fillId="26" borderId="0" applyNumberFormat="0" applyBorder="0">
      <alignment horizontal="left"/>
      <protection locked="0"/>
    </xf>
    <xf numFmtId="168" fontId="59" fillId="24" borderId="0" applyNumberFormat="0" applyBorder="0">
      <alignment horizontal="center"/>
      <protection locked="0"/>
    </xf>
    <xf numFmtId="168" fontId="59" fillId="26" borderId="0" applyNumberFormat="0" applyBorder="0">
      <alignment horizontal="left"/>
      <protection locked="0"/>
    </xf>
    <xf numFmtId="168" fontId="60" fillId="24" borderId="0" applyNumberFormat="0" applyBorder="0">
      <protection locked="0"/>
    </xf>
    <xf numFmtId="168" fontId="58" fillId="29" borderId="0" applyNumberFormat="0" applyBorder="0">
      <alignment horizontal="left"/>
      <protection locked="0"/>
    </xf>
    <xf numFmtId="168" fontId="61" fillId="24" borderId="0" applyNumberFormat="0" applyBorder="0">
      <protection locked="0"/>
    </xf>
    <xf numFmtId="168" fontId="58" fillId="30" borderId="0" applyNumberFormat="0" applyBorder="0">
      <alignment horizontal="right"/>
      <protection locked="0"/>
    </xf>
    <xf numFmtId="168" fontId="58" fillId="25" borderId="0" applyNumberFormat="0" applyBorder="0">
      <protection locked="0"/>
    </xf>
    <xf numFmtId="168" fontId="62" fillId="31" borderId="0" applyNumberFormat="0" applyBorder="0">
      <protection locked="0"/>
    </xf>
    <xf numFmtId="168" fontId="63" fillId="31"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32" borderId="0" applyNumberFormat="0" applyBorder="0">
      <alignment vertical="top"/>
      <protection locked="0"/>
    </xf>
    <xf numFmtId="168" fontId="64" fillId="33" borderId="0" applyNumberFormat="0" applyBorder="0">
      <protection locked="0"/>
    </xf>
    <xf numFmtId="169" fontId="43" fillId="0" borderId="0" applyFont="0" applyFill="0" applyBorder="0" applyAlignment="0" applyProtection="0"/>
    <xf numFmtId="0" fontId="65" fillId="0" borderId="0" applyNumberFormat="0" applyFill="0" applyBorder="0" applyAlignment="0" applyProtection="0"/>
    <xf numFmtId="0" fontId="28" fillId="0" borderId="0"/>
    <xf numFmtId="0" fontId="28" fillId="0" borderId="0"/>
    <xf numFmtId="0" fontId="14" fillId="0" borderId="0"/>
    <xf numFmtId="9" fontId="24" fillId="0" borderId="0" applyFont="0" applyFill="0" applyBorder="0" applyAlignment="0" applyProtection="0"/>
    <xf numFmtId="9" fontId="17" fillId="0" borderId="0" applyFont="0" applyFill="0" applyBorder="0" applyAlignment="0" applyProtection="0"/>
    <xf numFmtId="0" fontId="24" fillId="0" borderId="0"/>
    <xf numFmtId="0" fontId="24" fillId="0" borderId="0"/>
    <xf numFmtId="0" fontId="24" fillId="0" borderId="0"/>
    <xf numFmtId="0" fontId="14" fillId="0" borderId="0"/>
    <xf numFmtId="0" fontId="66" fillId="0" borderId="0"/>
    <xf numFmtId="0" fontId="24" fillId="0" borderId="0"/>
    <xf numFmtId="0" fontId="24" fillId="0" borderId="0"/>
    <xf numFmtId="0" fontId="24" fillId="0" borderId="0"/>
    <xf numFmtId="0" fontId="66" fillId="0" borderId="0"/>
    <xf numFmtId="0" fontId="24" fillId="0" borderId="0"/>
    <xf numFmtId="0" fontId="67" fillId="0" borderId="0"/>
    <xf numFmtId="0" fontId="68" fillId="0" borderId="0"/>
    <xf numFmtId="0" fontId="24" fillId="0" borderId="0"/>
    <xf numFmtId="0" fontId="24" fillId="0" borderId="0"/>
    <xf numFmtId="0" fontId="24" fillId="0" borderId="0"/>
    <xf numFmtId="9" fontId="68"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0" fontId="24" fillId="0" borderId="0"/>
    <xf numFmtId="0" fontId="13" fillId="0" borderId="0"/>
    <xf numFmtId="0" fontId="14" fillId="0" borderId="0"/>
    <xf numFmtId="9" fontId="13" fillId="0" borderId="0" applyFont="0" applyFill="0" applyBorder="0" applyAlignment="0" applyProtection="0"/>
    <xf numFmtId="0" fontId="14" fillId="0" borderId="0"/>
    <xf numFmtId="0" fontId="41" fillId="34" borderId="0"/>
    <xf numFmtId="0" fontId="17" fillId="0" borderId="0"/>
    <xf numFmtId="0" fontId="67" fillId="0" borderId="0"/>
    <xf numFmtId="0" fontId="25" fillId="0" borderId="0"/>
    <xf numFmtId="0" fontId="14" fillId="0" borderId="0"/>
    <xf numFmtId="0" fontId="24" fillId="0" borderId="0"/>
    <xf numFmtId="0" fontId="67" fillId="0" borderId="0"/>
    <xf numFmtId="0" fontId="16" fillId="0" borderId="0"/>
    <xf numFmtId="0" fontId="12" fillId="0" borderId="0"/>
    <xf numFmtId="0" fontId="12" fillId="0" borderId="0"/>
    <xf numFmtId="0" fontId="12" fillId="0" borderId="0"/>
    <xf numFmtId="0" fontId="12" fillId="0" borderId="0"/>
    <xf numFmtId="0" fontId="24" fillId="0" borderId="0"/>
    <xf numFmtId="0" fontId="24" fillId="0" borderId="0"/>
    <xf numFmtId="9" fontId="12" fillId="0" borderId="0" applyFont="0" applyFill="0" applyBorder="0" applyAlignment="0" applyProtection="0"/>
    <xf numFmtId="9" fontId="67"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11" fillId="0" borderId="0"/>
    <xf numFmtId="0" fontId="67" fillId="0" borderId="0"/>
    <xf numFmtId="0" fontId="10" fillId="0" borderId="0"/>
    <xf numFmtId="0" fontId="36" fillId="0" borderId="0"/>
    <xf numFmtId="0" fontId="36" fillId="0" borderId="0"/>
    <xf numFmtId="0" fontId="9" fillId="0" borderId="0"/>
    <xf numFmtId="0" fontId="8" fillId="0" borderId="0"/>
    <xf numFmtId="0" fontId="7" fillId="0" borderId="0"/>
    <xf numFmtId="0" fontId="67" fillId="0" borderId="0"/>
    <xf numFmtId="9" fontId="67" fillId="0" borderId="0" applyFont="0" applyFill="0" applyBorder="0" applyAlignment="0" applyProtection="0"/>
    <xf numFmtId="9" fontId="17" fillId="0" borderId="0" applyFont="0" applyFill="0" applyBorder="0" applyAlignment="0" applyProtection="0"/>
    <xf numFmtId="0" fontId="14" fillId="0" borderId="0"/>
    <xf numFmtId="0" fontId="14"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2" fillId="0" borderId="0"/>
    <xf numFmtId="0" fontId="5" fillId="0" borderId="0"/>
    <xf numFmtId="0" fontId="82" fillId="0" borderId="0"/>
    <xf numFmtId="0" fontId="17" fillId="36" borderId="0" applyNumberFormat="0" applyBorder="0" applyAlignment="0" applyProtection="0"/>
    <xf numFmtId="0" fontId="17" fillId="38" borderId="0" applyNumberFormat="0" applyBorder="0" applyAlignment="0" applyProtection="0"/>
    <xf numFmtId="0" fontId="17" fillId="40" borderId="0" applyNumberFormat="0" applyBorder="0" applyAlignment="0" applyProtection="0"/>
    <xf numFmtId="0" fontId="17" fillId="42" borderId="0" applyNumberFormat="0" applyBorder="0" applyAlignment="0" applyProtection="0"/>
    <xf numFmtId="0" fontId="17" fillId="44" borderId="0" applyNumberFormat="0" applyBorder="0" applyAlignment="0" applyProtection="0"/>
    <xf numFmtId="0" fontId="17" fillId="46" borderId="0" applyNumberFormat="0" applyBorder="0" applyAlignment="0" applyProtection="0"/>
    <xf numFmtId="0" fontId="17" fillId="37" borderId="0" applyNumberFormat="0" applyBorder="0" applyAlignment="0" applyProtection="0"/>
    <xf numFmtId="0" fontId="17" fillId="39" borderId="0" applyNumberFormat="0" applyBorder="0" applyAlignment="0" applyProtection="0"/>
    <xf numFmtId="0" fontId="17" fillId="41" borderId="0" applyNumberFormat="0" applyBorder="0" applyAlignment="0" applyProtection="0"/>
    <xf numFmtId="0" fontId="17" fillId="43" borderId="0" applyNumberFormat="0" applyBorder="0" applyAlignment="0" applyProtection="0"/>
    <xf numFmtId="0" fontId="17" fillId="45" borderId="0" applyNumberFormat="0" applyBorder="0" applyAlignment="0" applyProtection="0"/>
    <xf numFmtId="0" fontId="17" fillId="47" borderId="0" applyNumberFormat="0" applyBorder="0" applyAlignment="0" applyProtection="0"/>
    <xf numFmtId="175" fontId="14" fillId="0" borderId="0" applyFont="0" applyFill="0" applyBorder="0" applyAlignment="0" applyProtection="0"/>
    <xf numFmtId="0" fontId="4" fillId="5" borderId="28" applyNumberFormat="0" applyFont="0" applyAlignment="0" applyProtection="0"/>
    <xf numFmtId="0" fontId="14" fillId="0" borderId="0"/>
    <xf numFmtId="0" fontId="14" fillId="0" borderId="0"/>
    <xf numFmtId="0" fontId="28" fillId="0" borderId="0"/>
    <xf numFmtId="0" fontId="28" fillId="0" borderId="0"/>
    <xf numFmtId="0" fontId="85" fillId="0" borderId="0"/>
    <xf numFmtId="0" fontId="24" fillId="0" borderId="0"/>
    <xf numFmtId="0" fontId="24" fillId="0" borderId="0"/>
    <xf numFmtId="0" fontId="24" fillId="0" borderId="0"/>
    <xf numFmtId="0" fontId="4" fillId="0" borderId="0"/>
    <xf numFmtId="0" fontId="4" fillId="0" borderId="0"/>
    <xf numFmtId="0" fontId="4" fillId="0" borderId="0"/>
    <xf numFmtId="0" fontId="4" fillId="0" borderId="0"/>
    <xf numFmtId="0" fontId="85" fillId="0" borderId="0"/>
    <xf numFmtId="0" fontId="28" fillId="0" borderId="0"/>
    <xf numFmtId="0" fontId="4" fillId="0" borderId="0"/>
    <xf numFmtId="0" fontId="24" fillId="0" borderId="0"/>
    <xf numFmtId="0" fontId="3" fillId="0" borderId="0"/>
    <xf numFmtId="0" fontId="3" fillId="0" borderId="0"/>
    <xf numFmtId="0" fontId="17" fillId="0" borderId="0"/>
    <xf numFmtId="0" fontId="2" fillId="0" borderId="0"/>
    <xf numFmtId="0" fontId="2" fillId="0" borderId="0"/>
    <xf numFmtId="0" fontId="1" fillId="0" borderId="0"/>
    <xf numFmtId="0" fontId="82" fillId="0" borderId="0"/>
    <xf numFmtId="0" fontId="1" fillId="0" borderId="0"/>
    <xf numFmtId="0" fontId="1" fillId="0" borderId="0"/>
    <xf numFmtId="0" fontId="1" fillId="0" borderId="0"/>
    <xf numFmtId="0" fontId="1" fillId="0" borderId="0"/>
    <xf numFmtId="0" fontId="36" fillId="0" borderId="0"/>
    <xf numFmtId="0" fontId="17" fillId="0" borderId="0"/>
    <xf numFmtId="0" fontId="14" fillId="0" borderId="0" applyNumberFormat="0" applyFill="0" applyBorder="0" applyAlignment="0" applyProtection="0"/>
    <xf numFmtId="0" fontId="36" fillId="0" borderId="0"/>
    <xf numFmtId="0" fontId="1" fillId="0" borderId="0"/>
    <xf numFmtId="0" fontId="1" fillId="0" borderId="0"/>
    <xf numFmtId="0" fontId="1" fillId="0" borderId="0"/>
    <xf numFmtId="0" fontId="1" fillId="0" borderId="0"/>
    <xf numFmtId="0" fontId="14" fillId="0" borderId="0"/>
    <xf numFmtId="0" fontId="28"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7" fillId="0" borderId="0"/>
  </cellStyleXfs>
  <cellXfs count="299">
    <xf numFmtId="0" fontId="0" fillId="0" borderId="0" xfId="0"/>
    <xf numFmtId="0" fontId="69" fillId="0" borderId="2" xfId="3" applyFont="1" applyFill="1" applyBorder="1" applyAlignment="1">
      <alignment horizontal="center" vertical="center" wrapText="1"/>
    </xf>
    <xf numFmtId="0" fontId="69" fillId="0" borderId="21" xfId="3" applyFont="1" applyFill="1" applyBorder="1" applyAlignment="1">
      <alignment horizontal="center" vertical="center" wrapText="1"/>
    </xf>
    <xf numFmtId="0" fontId="69" fillId="0" borderId="3" xfId="3" applyFont="1" applyFill="1" applyBorder="1" applyAlignment="1">
      <alignment horizontal="center" vertical="center" wrapText="1"/>
    </xf>
    <xf numFmtId="0" fontId="69" fillId="0" borderId="4" xfId="3" applyFont="1" applyFill="1" applyBorder="1" applyAlignment="1">
      <alignment horizontal="center" vertical="center" wrapText="1"/>
    </xf>
    <xf numFmtId="165" fontId="69" fillId="0" borderId="8" xfId="3" applyNumberFormat="1" applyFont="1" applyFill="1" applyBorder="1" applyAlignment="1">
      <alignment horizontal="center" vertical="center" wrapText="1"/>
    </xf>
    <xf numFmtId="165" fontId="69" fillId="0" borderId="9" xfId="3" applyNumberFormat="1" applyFont="1" applyFill="1" applyBorder="1" applyAlignment="1">
      <alignment horizontal="center" vertical="center" wrapText="1"/>
    </xf>
    <xf numFmtId="0" fontId="69" fillId="0" borderId="41" xfId="3" applyFont="1" applyFill="1" applyBorder="1" applyAlignment="1">
      <alignment horizontal="left" vertical="center" wrapText="1"/>
    </xf>
    <xf numFmtId="165" fontId="69" fillId="0" borderId="0" xfId="3" applyNumberFormat="1" applyFont="1" applyFill="1" applyBorder="1" applyAlignment="1">
      <alignment horizontal="center" vertical="center" wrapText="1"/>
    </xf>
    <xf numFmtId="165" fontId="69" fillId="0" borderId="11" xfId="3" applyNumberFormat="1" applyFont="1" applyFill="1" applyBorder="1" applyAlignment="1">
      <alignment horizontal="center" vertical="center" wrapText="1"/>
    </xf>
    <xf numFmtId="0" fontId="69" fillId="0" borderId="20" xfId="3" applyFont="1" applyFill="1" applyBorder="1" applyAlignment="1">
      <alignment horizontal="left" vertical="center" wrapText="1"/>
    </xf>
    <xf numFmtId="0" fontId="69" fillId="0" borderId="42" xfId="3" applyFont="1" applyFill="1" applyBorder="1" applyAlignment="1">
      <alignment horizontal="left" vertical="center" wrapText="1"/>
    </xf>
    <xf numFmtId="165" fontId="69" fillId="0" borderId="13" xfId="3" applyNumberFormat="1" applyFont="1" applyFill="1" applyBorder="1" applyAlignment="1">
      <alignment horizontal="center" vertical="center" wrapText="1"/>
    </xf>
    <xf numFmtId="165" fontId="69" fillId="0" borderId="14" xfId="3" applyNumberFormat="1" applyFont="1" applyFill="1" applyBorder="1" applyAlignment="1">
      <alignment horizontal="center" vertical="center" wrapText="1"/>
    </xf>
    <xf numFmtId="0" fontId="69" fillId="0" borderId="15" xfId="3" applyFont="1" applyFill="1" applyBorder="1" applyAlignment="1">
      <alignment horizontal="left" vertical="center" wrapText="1"/>
    </xf>
    <xf numFmtId="165" fontId="69" fillId="35" borderId="18" xfId="3" applyNumberFormat="1" applyFont="1" applyFill="1" applyBorder="1" applyAlignment="1">
      <alignment horizontal="center" vertical="center" wrapText="1"/>
    </xf>
    <xf numFmtId="165" fontId="69" fillId="35" borderId="19" xfId="3" applyNumberFormat="1" applyFont="1" applyFill="1" applyBorder="1" applyAlignment="1">
      <alignment horizontal="center" vertical="center" wrapText="1"/>
    </xf>
    <xf numFmtId="165" fontId="70" fillId="0" borderId="8" xfId="3" applyNumberFormat="1" applyFont="1" applyFill="1" applyBorder="1" applyAlignment="1">
      <alignment horizontal="center" vertical="center" wrapText="1"/>
    </xf>
    <xf numFmtId="165" fontId="70" fillId="0" borderId="9" xfId="3" applyNumberFormat="1" applyFont="1" applyFill="1" applyBorder="1" applyAlignment="1">
      <alignment horizontal="center" vertical="center" wrapText="1"/>
    </xf>
    <xf numFmtId="0" fontId="69" fillId="4" borderId="0" xfId="3" applyFont="1" applyFill="1"/>
    <xf numFmtId="0" fontId="71" fillId="4" borderId="0" xfId="24" applyFont="1" applyFill="1"/>
    <xf numFmtId="0" fontId="69" fillId="4" borderId="0" xfId="3" applyFont="1" applyFill="1" applyBorder="1"/>
    <xf numFmtId="0" fontId="72" fillId="0" borderId="0" xfId="3" applyFont="1" applyFill="1" applyBorder="1"/>
    <xf numFmtId="0" fontId="73" fillId="0" borderId="0" xfId="51" applyFont="1" applyAlignment="1">
      <alignment vertical="center"/>
    </xf>
    <xf numFmtId="0" fontId="73" fillId="0" borderId="0" xfId="51" applyFont="1" applyAlignment="1">
      <alignment horizontal="left" vertical="center"/>
    </xf>
    <xf numFmtId="0" fontId="69" fillId="4" borderId="0" xfId="3" applyFont="1" applyFill="1" applyAlignment="1">
      <alignment horizontal="left"/>
    </xf>
    <xf numFmtId="14" fontId="69" fillId="4" borderId="0" xfId="3" applyNumberFormat="1" applyFont="1" applyFill="1" applyBorder="1" applyAlignment="1">
      <alignment horizontal="left"/>
    </xf>
    <xf numFmtId="165" fontId="69" fillId="4" borderId="0" xfId="3" applyNumberFormat="1" applyFont="1" applyFill="1" applyBorder="1" applyAlignment="1">
      <alignment horizontal="center"/>
    </xf>
    <xf numFmtId="0" fontId="69" fillId="4" borderId="0" xfId="3" applyFont="1" applyFill="1" applyBorder="1" applyAlignment="1">
      <alignment horizontal="left"/>
    </xf>
    <xf numFmtId="165" fontId="69" fillId="4" borderId="0" xfId="3" applyNumberFormat="1" applyFont="1" applyFill="1" applyAlignment="1">
      <alignment horizontal="center"/>
    </xf>
    <xf numFmtId="49" fontId="73" fillId="0" borderId="0" xfId="51" applyNumberFormat="1" applyFont="1" applyAlignment="1">
      <alignment horizontal="left" vertical="center"/>
    </xf>
    <xf numFmtId="0" fontId="71" fillId="0" borderId="0" xfId="0" applyFont="1"/>
    <xf numFmtId="0" fontId="72" fillId="0" borderId="0" xfId="3" applyFont="1" applyFill="1"/>
    <xf numFmtId="0" fontId="72" fillId="0" borderId="0" xfId="0" applyFont="1" applyFill="1" applyBorder="1"/>
    <xf numFmtId="0" fontId="72" fillId="0" borderId="0" xfId="29" applyFont="1" applyFill="1" applyBorder="1" applyAlignment="1">
      <alignment horizontal="centerContinuous"/>
    </xf>
    <xf numFmtId="0" fontId="72" fillId="0" borderId="0" xfId="29" applyFont="1" applyFill="1" applyBorder="1" applyAlignment="1"/>
    <xf numFmtId="0" fontId="72" fillId="0" borderId="0" xfId="0" applyFont="1" applyFill="1" applyBorder="1" applyAlignment="1">
      <alignment horizontal="centerContinuous"/>
    </xf>
    <xf numFmtId="0" fontId="72" fillId="0" borderId="0" xfId="29" applyFont="1" applyFill="1" applyBorder="1"/>
    <xf numFmtId="165" fontId="72" fillId="0" borderId="0" xfId="0" applyNumberFormat="1" applyFont="1" applyFill="1" applyBorder="1"/>
    <xf numFmtId="0" fontId="72" fillId="0" borderId="0" xfId="166" applyFont="1" applyFill="1"/>
    <xf numFmtId="165" fontId="75" fillId="0" borderId="0" xfId="166" applyNumberFormat="1" applyFont="1" applyFill="1"/>
    <xf numFmtId="0" fontId="72" fillId="0" borderId="0" xfId="167" applyFont="1" applyFill="1"/>
    <xf numFmtId="0" fontId="75" fillId="0" borderId="0" xfId="166" applyFont="1" applyFill="1"/>
    <xf numFmtId="165" fontId="72" fillId="0" borderId="0" xfId="166" applyNumberFormat="1" applyFont="1" applyFill="1"/>
    <xf numFmtId="0" fontId="69" fillId="0" borderId="0" xfId="1" applyFont="1"/>
    <xf numFmtId="0" fontId="76" fillId="0" borderId="0" xfId="1" applyFont="1"/>
    <xf numFmtId="49" fontId="69" fillId="0" borderId="0" xfId="1" applyNumberFormat="1" applyFont="1"/>
    <xf numFmtId="14" fontId="69" fillId="0" borderId="0" xfId="1" applyNumberFormat="1" applyFont="1"/>
    <xf numFmtId="166" fontId="69" fillId="0" borderId="0" xfId="1" applyNumberFormat="1" applyFont="1"/>
    <xf numFmtId="165" fontId="69" fillId="0" borderId="0" xfId="1" applyNumberFormat="1" applyFont="1"/>
    <xf numFmtId="0" fontId="69" fillId="0" borderId="0" xfId="1" applyFont="1" applyFill="1" applyBorder="1"/>
    <xf numFmtId="0" fontId="69" fillId="0" borderId="0" xfId="121" applyFont="1"/>
    <xf numFmtId="0" fontId="71" fillId="0" borderId="0" xfId="280" applyFont="1" applyFill="1"/>
    <xf numFmtId="0" fontId="71" fillId="0" borderId="0" xfId="263" applyFont="1" applyBorder="1"/>
    <xf numFmtId="0" fontId="71" fillId="0" borderId="0" xfId="263" applyFont="1"/>
    <xf numFmtId="0" fontId="69" fillId="0" borderId="0" xfId="104" applyFont="1"/>
    <xf numFmtId="49" fontId="71" fillId="0" borderId="0" xfId="280" applyNumberFormat="1" applyFont="1" applyFill="1"/>
    <xf numFmtId="0" fontId="71" fillId="0" borderId="0" xfId="251" applyFont="1"/>
    <xf numFmtId="0" fontId="71" fillId="0" borderId="0" xfId="263" applyFont="1" applyFill="1" applyBorder="1" applyAlignment="1">
      <alignment horizontal="center" vertical="center" wrapText="1"/>
    </xf>
    <xf numFmtId="17" fontId="69" fillId="0" borderId="0" xfId="282" applyNumberFormat="1" applyFont="1" applyBorder="1" applyAlignment="1">
      <alignment horizontal="center"/>
    </xf>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71" fillId="0" borderId="0" xfId="263" applyNumberFormat="1" applyFont="1" applyBorder="1"/>
    <xf numFmtId="170" fontId="69" fillId="0" borderId="0" xfId="1" applyNumberFormat="1" applyFont="1"/>
    <xf numFmtId="1" fontId="69" fillId="0" borderId="0" xfId="1" applyNumberFormat="1" applyFont="1"/>
    <xf numFmtId="0" fontId="69" fillId="2" borderId="0" xfId="3" applyFont="1" applyFill="1"/>
    <xf numFmtId="49" fontId="69" fillId="2" borderId="0" xfId="3" applyNumberFormat="1" applyFont="1" applyFill="1"/>
    <xf numFmtId="0" fontId="69" fillId="4" borderId="0" xfId="3" applyFont="1" applyFill="1" applyBorder="1" applyAlignment="1">
      <alignment wrapText="1"/>
    </xf>
    <xf numFmtId="0" fontId="69" fillId="2" borderId="0" xfId="3" applyFont="1" applyFill="1" applyAlignment="1">
      <alignment horizontal="center" wrapText="1"/>
    </xf>
    <xf numFmtId="0" fontId="69" fillId="4" borderId="0" xfId="3" applyFont="1" applyFill="1" applyBorder="1" applyAlignment="1">
      <alignment horizontal="center" wrapText="1"/>
    </xf>
    <xf numFmtId="14" fontId="69" fillId="4" borderId="0" xfId="3" applyNumberFormat="1" applyFont="1" applyFill="1" applyBorder="1"/>
    <xf numFmtId="165" fontId="69" fillId="4" borderId="0" xfId="3" applyNumberFormat="1" applyFont="1" applyFill="1" applyBorder="1" applyAlignment="1">
      <alignment horizontal="center" vertical="center"/>
    </xf>
    <xf numFmtId="165" fontId="69" fillId="4" borderId="0" xfId="0" applyNumberFormat="1" applyFont="1" applyFill="1" applyBorder="1" applyAlignment="1">
      <alignment horizontal="center" vertical="center"/>
    </xf>
    <xf numFmtId="165" fontId="69" fillId="2" borderId="0" xfId="3" applyNumberFormat="1" applyFont="1" applyFill="1" applyAlignment="1">
      <alignment horizontal="center"/>
    </xf>
    <xf numFmtId="0" fontId="69" fillId="4" borderId="0" xfId="0" applyFont="1" applyFill="1" applyBorder="1" applyAlignment="1">
      <alignment horizontal="center"/>
    </xf>
    <xf numFmtId="2" fontId="69" fillId="4" borderId="0" xfId="3" applyNumberFormat="1" applyFont="1" applyFill="1" applyBorder="1" applyAlignment="1">
      <alignment horizontal="center" vertical="center"/>
    </xf>
    <xf numFmtId="2" fontId="69" fillId="4" borderId="0" xfId="0" applyNumberFormat="1" applyFont="1" applyFill="1" applyBorder="1" applyAlignment="1">
      <alignment horizontal="center" vertical="center"/>
    </xf>
    <xf numFmtId="2" fontId="77" fillId="4" borderId="0" xfId="0" applyNumberFormat="1" applyFont="1" applyFill="1" applyBorder="1" applyAlignment="1">
      <alignment horizontal="center" vertical="center"/>
    </xf>
    <xf numFmtId="0" fontId="69" fillId="0" borderId="0" xfId="3" applyFont="1" applyFill="1"/>
    <xf numFmtId="0" fontId="69" fillId="0" borderId="0" xfId="3" applyFont="1" applyFill="1" applyBorder="1"/>
    <xf numFmtId="49" fontId="69" fillId="4" borderId="0" xfId="3" applyNumberFormat="1" applyFont="1" applyFill="1" applyBorder="1"/>
    <xf numFmtId="14" fontId="71" fillId="0" borderId="0" xfId="0" applyNumberFormat="1" applyFont="1"/>
    <xf numFmtId="165" fontId="71" fillId="0" borderId="0" xfId="0" applyNumberFormat="1" applyFont="1"/>
    <xf numFmtId="14" fontId="71" fillId="4" borderId="0" xfId="21" applyNumberFormat="1" applyFont="1" applyFill="1" applyBorder="1"/>
    <xf numFmtId="0" fontId="69" fillId="0" borderId="0" xfId="3" applyFont="1" applyFill="1" applyAlignment="1">
      <alignment horizontal="center"/>
    </xf>
    <xf numFmtId="0" fontId="69" fillId="0" borderId="0" xfId="3" applyFont="1" applyFill="1" applyAlignment="1">
      <alignment horizontal="right"/>
    </xf>
    <xf numFmtId="0" fontId="69" fillId="0" borderId="0" xfId="3" applyFont="1" applyFill="1" applyBorder="1" applyAlignment="1"/>
    <xf numFmtId="0" fontId="69" fillId="0" borderId="0" xfId="3" applyFont="1" applyFill="1" applyBorder="1" applyAlignment="1">
      <alignment horizontal="right"/>
    </xf>
    <xf numFmtId="0" fontId="69" fillId="0" borderId="0" xfId="3" applyFont="1" applyFill="1" applyAlignment="1"/>
    <xf numFmtId="2" fontId="69" fillId="0" borderId="0" xfId="3" applyNumberFormat="1" applyFont="1" applyFill="1"/>
    <xf numFmtId="0" fontId="71" fillId="4" borderId="0" xfId="118" applyFont="1" applyFill="1"/>
    <xf numFmtId="165" fontId="69" fillId="0" borderId="0" xfId="3" applyNumberFormat="1" applyFont="1" applyFill="1"/>
    <xf numFmtId="0" fontId="71" fillId="0" borderId="0" xfId="281" applyFont="1"/>
    <xf numFmtId="0" fontId="69" fillId="0" borderId="0" xfId="104" applyFont="1" applyAlignment="1">
      <alignment horizontal="center" vertical="center"/>
    </xf>
    <xf numFmtId="165" fontId="69" fillId="0" borderId="0" xfId="282" applyNumberFormat="1" applyFont="1" applyBorder="1" applyAlignment="1">
      <alignment horizontal="center" vertical="center"/>
    </xf>
    <xf numFmtId="165" fontId="69" fillId="0" borderId="0" xfId="283" applyNumberFormat="1" applyFont="1" applyFill="1" applyBorder="1" applyAlignment="1">
      <alignment horizontal="center"/>
    </xf>
    <xf numFmtId="0" fontId="72" fillId="0" borderId="0" xfId="165" applyFont="1" applyFill="1"/>
    <xf numFmtId="165" fontId="72" fillId="0" borderId="0" xfId="166" applyNumberFormat="1" applyFont="1" applyFill="1" applyAlignment="1"/>
    <xf numFmtId="49" fontId="72" fillId="2" borderId="0" xfId="168" applyNumberFormat="1" applyFont="1" applyFill="1" applyAlignment="1"/>
    <xf numFmtId="165" fontId="72" fillId="0" borderId="0" xfId="166" applyNumberFormat="1" applyFont="1" applyFill="1" applyAlignment="1">
      <alignment horizontal="center"/>
    </xf>
    <xf numFmtId="171" fontId="72" fillId="0" borderId="0" xfId="166" applyNumberFormat="1" applyFont="1" applyFill="1" applyAlignment="1">
      <alignment horizontal="center"/>
    </xf>
    <xf numFmtId="172" fontId="72" fillId="0" borderId="0" xfId="167" applyNumberFormat="1" applyFont="1" applyFill="1"/>
    <xf numFmtId="0" fontId="72" fillId="0" borderId="0" xfId="29" applyFont="1" applyFill="1"/>
    <xf numFmtId="165" fontId="72" fillId="0" borderId="0" xfId="166" applyNumberFormat="1" applyFont="1" applyFill="1" applyBorder="1" applyAlignment="1"/>
    <xf numFmtId="14" fontId="72" fillId="0" borderId="0" xfId="166" applyNumberFormat="1" applyFont="1" applyFill="1"/>
    <xf numFmtId="0" fontId="72" fillId="0" borderId="0" xfId="260" applyFont="1" applyFill="1"/>
    <xf numFmtId="165" fontId="75" fillId="0" borderId="0" xfId="260" applyNumberFormat="1" applyFont="1" applyFill="1"/>
    <xf numFmtId="165" fontId="72" fillId="0" borderId="0" xfId="260" applyNumberFormat="1" applyFont="1" applyFill="1"/>
    <xf numFmtId="166" fontId="72" fillId="0" borderId="0" xfId="166" applyNumberFormat="1" applyFont="1" applyFill="1"/>
    <xf numFmtId="0" fontId="72" fillId="0" borderId="0" xfId="166" applyNumberFormat="1" applyFont="1" applyFill="1"/>
    <xf numFmtId="2" fontId="72" fillId="0" borderId="0" xfId="167" applyNumberFormat="1" applyFont="1" applyFill="1"/>
    <xf numFmtId="0" fontId="72" fillId="0" borderId="0" xfId="167" applyNumberFormat="1" applyFont="1" applyFill="1"/>
    <xf numFmtId="0" fontId="72" fillId="0" borderId="0" xfId="166" applyFont="1" applyFill="1" applyBorder="1" applyAlignment="1"/>
    <xf numFmtId="49" fontId="72" fillId="0" borderId="0" xfId="166" applyNumberFormat="1" applyFont="1" applyFill="1" applyBorder="1" applyAlignment="1"/>
    <xf numFmtId="165" fontId="78" fillId="0" borderId="0" xfId="166" quotePrefix="1" applyNumberFormat="1" applyFont="1" applyFill="1" applyBorder="1" applyAlignment="1"/>
    <xf numFmtId="165" fontId="78" fillId="0" borderId="0" xfId="166" applyNumberFormat="1" applyFont="1" applyFill="1" applyBorder="1" applyAlignment="1"/>
    <xf numFmtId="49" fontId="72" fillId="2" borderId="0" xfId="168" applyNumberFormat="1" applyFont="1" applyFill="1"/>
    <xf numFmtId="49" fontId="72" fillId="2" borderId="0" xfId="169" applyNumberFormat="1" applyFont="1" applyFill="1"/>
    <xf numFmtId="49" fontId="72" fillId="2" borderId="0" xfId="168" applyNumberFormat="1" applyFont="1" applyFill="1" applyAlignment="1">
      <alignment horizontal="center"/>
    </xf>
    <xf numFmtId="49" fontId="72" fillId="0" borderId="0" xfId="168" applyNumberFormat="1" applyFont="1" applyFill="1" applyAlignment="1">
      <alignment horizontal="center"/>
    </xf>
    <xf numFmtId="0" fontId="72" fillId="2" borderId="0" xfId="166" applyFont="1" applyFill="1"/>
    <xf numFmtId="49" fontId="72" fillId="0" borderId="0" xfId="168" applyNumberFormat="1" applyFont="1" applyFill="1" applyBorder="1" applyAlignment="1">
      <alignment horizontal="center"/>
    </xf>
    <xf numFmtId="49" fontId="72" fillId="2" borderId="0" xfId="168" applyNumberFormat="1" applyFont="1" applyFill="1" applyBorder="1"/>
    <xf numFmtId="49" fontId="72" fillId="2" borderId="0" xfId="168" applyNumberFormat="1" applyFont="1" applyFill="1" applyAlignment="1">
      <alignment vertical="justify"/>
    </xf>
    <xf numFmtId="0" fontId="72" fillId="4" borderId="0" xfId="168" applyNumberFormat="1" applyFont="1" applyFill="1" applyBorder="1" applyAlignment="1">
      <alignment horizontal="left" vertical="top"/>
    </xf>
    <xf numFmtId="0" fontId="67" fillId="0" borderId="0" xfId="263" applyFill="1"/>
    <xf numFmtId="49" fontId="79" fillId="2" borderId="0" xfId="168" applyNumberFormat="1" applyFont="1" applyFill="1"/>
    <xf numFmtId="49" fontId="79" fillId="2" borderId="8" xfId="168" applyNumberFormat="1" applyFont="1" applyFill="1" applyBorder="1" applyAlignment="1">
      <alignment horizontal="center" vertical="center"/>
    </xf>
    <xf numFmtId="49" fontId="79" fillId="2" borderId="6" xfId="168" applyNumberFormat="1" applyFont="1" applyFill="1" applyBorder="1" applyAlignment="1">
      <alignment horizontal="center" vertical="center"/>
    </xf>
    <xf numFmtId="49" fontId="79" fillId="2" borderId="0" xfId="168" applyNumberFormat="1" applyFont="1" applyFill="1" applyAlignment="1">
      <alignment horizontal="center"/>
    </xf>
    <xf numFmtId="49" fontId="79" fillId="0" borderId="0" xfId="168" applyNumberFormat="1" applyFont="1" applyFill="1" applyAlignment="1">
      <alignment horizontal="center"/>
    </xf>
    <xf numFmtId="49" fontId="79" fillId="0" borderId="0" xfId="168" applyNumberFormat="1" applyFont="1" applyFill="1" applyBorder="1" applyAlignment="1">
      <alignment horizontal="center"/>
    </xf>
    <xf numFmtId="166" fontId="77" fillId="0" borderId="0" xfId="1" applyNumberFormat="1" applyFont="1"/>
    <xf numFmtId="174" fontId="69" fillId="0" borderId="0" xfId="1" applyNumberFormat="1" applyFont="1"/>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69" fillId="0" borderId="0" xfId="283" applyNumberFormat="1" applyFont="1" applyFill="1" applyBorder="1" applyAlignment="1">
      <alignment horizontal="center"/>
    </xf>
    <xf numFmtId="165" fontId="69" fillId="0" borderId="0" xfId="283" applyNumberFormat="1" applyFont="1" applyFill="1" applyBorder="1" applyAlignment="1">
      <alignment horizontal="center"/>
    </xf>
    <xf numFmtId="0" fontId="71" fillId="0" borderId="0" xfId="263" applyFont="1" applyBorder="1"/>
    <xf numFmtId="2" fontId="81" fillId="0" borderId="0" xfId="3" applyNumberFormat="1" applyFont="1" applyFill="1" applyAlignment="1"/>
    <xf numFmtId="0" fontId="83" fillId="0" borderId="0" xfId="1" applyFont="1"/>
    <xf numFmtId="165" fontId="83" fillId="0" borderId="0" xfId="1" applyNumberFormat="1" applyFont="1"/>
    <xf numFmtId="0" fontId="71" fillId="0" borderId="0" xfId="22" applyFont="1" applyFill="1"/>
    <xf numFmtId="0" fontId="71" fillId="0" borderId="0" xfId="22" applyFont="1" applyFill="1" applyBorder="1"/>
    <xf numFmtId="49" fontId="71" fillId="0" borderId="0" xfId="22" applyNumberFormat="1" applyFont="1" applyFill="1" applyBorder="1"/>
    <xf numFmtId="14" fontId="71" fillId="0" borderId="0" xfId="22" applyNumberFormat="1" applyFont="1" applyFill="1" applyBorder="1"/>
    <xf numFmtId="165" fontId="71" fillId="0" borderId="0" xfId="22" applyNumberFormat="1" applyFont="1" applyFill="1" applyBorder="1"/>
    <xf numFmtId="165" fontId="71" fillId="0" borderId="0" xfId="22" applyNumberFormat="1" applyFont="1" applyFill="1"/>
    <xf numFmtId="0" fontId="84" fillId="0" borderId="0" xfId="22" applyFont="1"/>
    <xf numFmtId="165" fontId="84" fillId="0" borderId="0" xfId="22" applyNumberFormat="1" applyFont="1"/>
    <xf numFmtId="0" fontId="69" fillId="4" borderId="0" xfId="3" applyNumberFormat="1" applyFont="1" applyFill="1" applyBorder="1" applyAlignment="1">
      <alignment horizontal="center"/>
    </xf>
    <xf numFmtId="0" fontId="69" fillId="0" borderId="0" xfId="3" applyFont="1" applyFill="1" applyBorder="1" applyAlignment="1">
      <alignment horizontal="left"/>
    </xf>
    <xf numFmtId="165" fontId="72" fillId="0" borderId="15" xfId="29" applyNumberFormat="1" applyFont="1" applyFill="1" applyBorder="1" applyAlignment="1">
      <alignment horizontal="center" vertical="center"/>
    </xf>
    <xf numFmtId="0" fontId="72" fillId="0" borderId="15" xfId="29" applyFont="1" applyFill="1" applyBorder="1" applyAlignment="1">
      <alignment horizontal="left" vertical="center" indent="2"/>
    </xf>
    <xf numFmtId="49" fontId="72" fillId="0" borderId="15" xfId="29" applyNumberFormat="1" applyFont="1" applyFill="1" applyBorder="1" applyAlignment="1">
      <alignment horizontal="left" vertical="center" indent="2"/>
    </xf>
    <xf numFmtId="1" fontId="71" fillId="0" borderId="0" xfId="263" applyNumberFormat="1" applyFont="1" applyBorder="1"/>
    <xf numFmtId="0" fontId="67" fillId="0" borderId="0" xfId="344" applyFont="1"/>
    <xf numFmtId="0" fontId="71" fillId="0" borderId="0" xfId="22" applyFont="1"/>
    <xf numFmtId="0" fontId="71" fillId="0" borderId="0" xfId="22" applyFont="1" applyBorder="1"/>
    <xf numFmtId="0" fontId="71" fillId="0" borderId="0" xfId="22" applyFont="1" applyBorder="1" applyAlignment="1">
      <alignment horizontal="left"/>
    </xf>
    <xf numFmtId="14" fontId="71" fillId="0" borderId="0" xfId="22" applyNumberFormat="1" applyFont="1" applyBorder="1"/>
    <xf numFmtId="165" fontId="71" fillId="0" borderId="0" xfId="22" applyNumberFormat="1" applyFont="1" applyBorder="1"/>
    <xf numFmtId="1" fontId="71" fillId="0" borderId="0" xfId="22" applyNumberFormat="1" applyFont="1" applyBorder="1"/>
    <xf numFmtId="165" fontId="71" fillId="0" borderId="0" xfId="22" applyNumberFormat="1" applyFont="1"/>
    <xf numFmtId="165" fontId="71" fillId="0" borderId="0" xfId="22" applyNumberFormat="1" applyFont="1" applyAlignment="1">
      <alignment wrapText="1"/>
    </xf>
    <xf numFmtId="165" fontId="71" fillId="0" borderId="0" xfId="263" applyNumberFormat="1" applyFont="1" applyBorder="1" applyAlignment="1">
      <alignment horizontal="right"/>
    </xf>
    <xf numFmtId="173" fontId="67" fillId="0" borderId="0" xfId="289" applyNumberFormat="1" applyFont="1" applyFill="1"/>
    <xf numFmtId="2" fontId="86" fillId="0" borderId="0" xfId="1" applyNumberFormat="1" applyFont="1"/>
    <xf numFmtId="165" fontId="86" fillId="0" borderId="0" xfId="1" applyNumberFormat="1" applyFont="1"/>
    <xf numFmtId="165" fontId="69" fillId="0" borderId="0" xfId="3" applyNumberFormat="1" applyFont="1" applyFill="1" applyBorder="1" applyAlignment="1">
      <alignment horizontal="center" vertical="center"/>
    </xf>
    <xf numFmtId="14" fontId="69" fillId="4" borderId="0" xfId="3" applyNumberFormat="1" applyFont="1" applyFill="1" applyBorder="1" applyAlignment="1">
      <alignment horizontal="center"/>
    </xf>
    <xf numFmtId="0" fontId="71" fillId="0" borderId="0" xfId="22" applyFont="1" applyFill="1" applyBorder="1" applyAlignment="1">
      <alignment horizontal="center"/>
    </xf>
    <xf numFmtId="174" fontId="69" fillId="0" borderId="0" xfId="3" applyNumberFormat="1" applyFont="1" applyFill="1"/>
    <xf numFmtId="49" fontId="79" fillId="2" borderId="0" xfId="168" applyNumberFormat="1" applyFont="1" applyFill="1" applyBorder="1"/>
    <xf numFmtId="49" fontId="79" fillId="0" borderId="0" xfId="168" applyNumberFormat="1" applyFont="1" applyFill="1" applyBorder="1"/>
    <xf numFmtId="49" fontId="72" fillId="0" borderId="0" xfId="168" applyNumberFormat="1" applyFont="1" applyFill="1" applyBorder="1"/>
    <xf numFmtId="0" fontId="72" fillId="0" borderId="0" xfId="168" applyFont="1" applyFill="1" applyBorder="1" applyAlignment="1">
      <alignment horizontal="left"/>
    </xf>
    <xf numFmtId="0" fontId="72" fillId="0" borderId="0" xfId="168" applyNumberFormat="1" applyFont="1" applyFill="1" applyBorder="1"/>
    <xf numFmtId="49" fontId="72" fillId="2" borderId="0" xfId="168" applyNumberFormat="1" applyFont="1" applyFill="1" applyBorder="1" applyAlignment="1">
      <alignment vertical="justify"/>
    </xf>
    <xf numFmtId="174" fontId="69" fillId="4" borderId="0" xfId="0" applyNumberFormat="1" applyFont="1" applyFill="1" applyBorder="1" applyAlignment="1">
      <alignment horizontal="center" vertical="center"/>
    </xf>
    <xf numFmtId="49" fontId="79" fillId="0" borderId="7" xfId="29" applyNumberFormat="1" applyFont="1" applyFill="1" applyBorder="1" applyAlignment="1">
      <alignment horizontal="left" vertical="center"/>
    </xf>
    <xf numFmtId="0" fontId="79" fillId="0" borderId="7" xfId="29" applyFont="1" applyFill="1" applyBorder="1" applyAlignment="1">
      <alignment horizontal="left" vertical="center"/>
    </xf>
    <xf numFmtId="0" fontId="73" fillId="0" borderId="12" xfId="263" applyFont="1" applyFill="1" applyBorder="1" applyAlignment="1">
      <alignment horizontal="center" vertical="center"/>
    </xf>
    <xf numFmtId="0" fontId="73" fillId="0" borderId="30" xfId="263" applyFont="1" applyFill="1" applyBorder="1" applyAlignment="1">
      <alignment horizontal="center" vertical="center"/>
    </xf>
    <xf numFmtId="0" fontId="73" fillId="0" borderId="10" xfId="0" applyFont="1" applyFill="1" applyBorder="1" applyAlignment="1">
      <alignment horizontal="left" vertical="center"/>
    </xf>
    <xf numFmtId="0" fontId="73" fillId="0" borderId="10" xfId="0" applyFont="1" applyFill="1" applyBorder="1" applyAlignment="1">
      <alignment horizontal="center" vertical="center"/>
    </xf>
    <xf numFmtId="0" fontId="73" fillId="0" borderId="29" xfId="0" applyFont="1" applyFill="1" applyBorder="1" applyAlignment="1">
      <alignment horizontal="center" vertical="center"/>
    </xf>
    <xf numFmtId="173" fontId="73" fillId="0" borderId="10" xfId="0" quotePrefix="1" applyNumberFormat="1" applyFont="1" applyFill="1" applyBorder="1" applyAlignment="1">
      <alignment horizontal="center" vertical="center"/>
    </xf>
    <xf numFmtId="173" fontId="73" fillId="0" borderId="29" xfId="0" quotePrefix="1" applyNumberFormat="1" applyFont="1" applyFill="1" applyBorder="1" applyAlignment="1">
      <alignment horizontal="center" vertical="center"/>
    </xf>
    <xf numFmtId="173" fontId="73" fillId="0" borderId="10" xfId="0" applyNumberFormat="1" applyFont="1" applyFill="1" applyBorder="1" applyAlignment="1">
      <alignment horizontal="center" vertical="center"/>
    </xf>
    <xf numFmtId="2" fontId="73" fillId="0" borderId="10" xfId="0" applyNumberFormat="1" applyFont="1" applyFill="1" applyBorder="1" applyAlignment="1">
      <alignment horizontal="center" vertical="center"/>
    </xf>
    <xf numFmtId="2" fontId="73" fillId="0" borderId="29" xfId="0" applyNumberFormat="1" applyFont="1" applyFill="1" applyBorder="1" applyAlignment="1">
      <alignment horizontal="center" vertical="center"/>
    </xf>
    <xf numFmtId="0" fontId="73" fillId="0" borderId="12" xfId="0" applyFont="1" applyFill="1" applyBorder="1" applyAlignment="1">
      <alignment horizontal="left" vertical="center"/>
    </xf>
    <xf numFmtId="0" fontId="73" fillId="0" borderId="12" xfId="0" applyFont="1" applyFill="1" applyBorder="1" applyAlignment="1">
      <alignment horizontal="center" vertical="center"/>
    </xf>
    <xf numFmtId="0" fontId="73" fillId="0" borderId="30" xfId="0" applyFont="1" applyFill="1" applyBorder="1" applyAlignment="1">
      <alignment horizontal="center" vertical="center"/>
    </xf>
    <xf numFmtId="0" fontId="73" fillId="0" borderId="0" xfId="263" applyFont="1" applyFill="1"/>
    <xf numFmtId="49" fontId="73" fillId="0" borderId="10" xfId="0" applyNumberFormat="1" applyFont="1" applyFill="1" applyBorder="1" applyAlignment="1">
      <alignment horizontal="center" vertical="center"/>
    </xf>
    <xf numFmtId="49" fontId="73" fillId="0" borderId="29" xfId="0" applyNumberFormat="1" applyFont="1" applyFill="1" applyBorder="1" applyAlignment="1">
      <alignment horizontal="center" vertical="center"/>
    </xf>
    <xf numFmtId="0" fontId="73" fillId="0" borderId="12" xfId="0" applyFont="1" applyFill="1" applyBorder="1" applyAlignment="1">
      <alignment horizontal="left" vertical="center" wrapText="1"/>
    </xf>
    <xf numFmtId="49" fontId="73" fillId="0" borderId="12" xfId="0" applyNumberFormat="1" applyFont="1" applyFill="1" applyBorder="1" applyAlignment="1">
      <alignment horizontal="center" vertical="center"/>
    </xf>
    <xf numFmtId="49" fontId="73" fillId="0" borderId="30" xfId="0" applyNumberFormat="1" applyFont="1" applyFill="1" applyBorder="1" applyAlignment="1">
      <alignment horizontal="center" vertical="center"/>
    </xf>
    <xf numFmtId="0" fontId="79" fillId="0" borderId="8" xfId="29" applyFont="1" applyFill="1" applyBorder="1" applyAlignment="1">
      <alignment horizontal="center" vertical="center"/>
    </xf>
    <xf numFmtId="49" fontId="79" fillId="0" borderId="8" xfId="29" applyNumberFormat="1" applyFont="1" applyFill="1" applyBorder="1" applyAlignment="1">
      <alignment horizontal="center" vertical="center"/>
    </xf>
    <xf numFmtId="49" fontId="79" fillId="0" borderId="6" xfId="29" applyNumberFormat="1" applyFont="1" applyFill="1" applyBorder="1" applyAlignment="1">
      <alignment horizontal="center" vertical="center"/>
    </xf>
    <xf numFmtId="0" fontId="72" fillId="0" borderId="41" xfId="29" applyFont="1" applyFill="1" applyBorder="1" applyAlignment="1">
      <alignment horizontal="left" vertical="center"/>
    </xf>
    <xf numFmtId="0" fontId="72" fillId="0" borderId="42" xfId="29" applyFont="1" applyFill="1" applyBorder="1" applyAlignment="1">
      <alignment horizontal="left" vertical="center"/>
    </xf>
    <xf numFmtId="0" fontId="72" fillId="0" borderId="0" xfId="166" applyFont="1" applyFill="1" applyAlignment="1">
      <alignment horizontal="left" vertical="center"/>
    </xf>
    <xf numFmtId="0" fontId="72" fillId="0" borderId="0" xfId="166" applyFont="1" applyFill="1" applyAlignment="1">
      <alignment horizontal="left" vertical="center" wrapText="1"/>
    </xf>
    <xf numFmtId="0" fontId="79" fillId="0" borderId="15" xfId="166" applyFont="1" applyFill="1" applyBorder="1" applyAlignment="1">
      <alignment horizontal="center" vertical="center" wrapText="1"/>
    </xf>
    <xf numFmtId="165" fontId="72" fillId="0" borderId="41" xfId="166" applyNumberFormat="1" applyFont="1" applyFill="1" applyBorder="1" applyAlignment="1">
      <alignment horizontal="center" vertical="center"/>
    </xf>
    <xf numFmtId="165" fontId="72" fillId="0" borderId="33" xfId="166" applyNumberFormat="1" applyFont="1" applyFill="1" applyBorder="1" applyAlignment="1">
      <alignment horizontal="center" vertical="center"/>
    </xf>
    <xf numFmtId="165" fontId="72" fillId="0" borderId="20" xfId="166" applyNumberFormat="1" applyFont="1" applyFill="1" applyBorder="1" applyAlignment="1">
      <alignment horizontal="center" vertical="center"/>
    </xf>
    <xf numFmtId="165" fontId="72" fillId="0" borderId="0" xfId="166" applyNumberFormat="1" applyFont="1" applyFill="1" applyBorder="1" applyAlignment="1">
      <alignment horizontal="center" vertical="center"/>
    </xf>
    <xf numFmtId="165" fontId="72" fillId="0" borderId="42" xfId="166" applyNumberFormat="1" applyFont="1" applyFill="1" applyBorder="1" applyAlignment="1">
      <alignment horizontal="center" vertical="center"/>
    </xf>
    <xf numFmtId="165" fontId="72" fillId="0" borderId="13" xfId="166" applyNumberFormat="1" applyFont="1" applyFill="1" applyBorder="1" applyAlignment="1">
      <alignment horizontal="center" vertical="center"/>
    </xf>
    <xf numFmtId="165" fontId="72" fillId="0" borderId="29" xfId="166" applyNumberFormat="1" applyFont="1" applyFill="1" applyBorder="1" applyAlignment="1">
      <alignment horizontal="center" vertical="center"/>
    </xf>
    <xf numFmtId="165" fontId="78" fillId="0" borderId="0" xfId="166" quotePrefix="1" applyNumberFormat="1" applyFont="1" applyFill="1" applyBorder="1" applyAlignment="1">
      <alignment horizontal="center" vertical="center"/>
    </xf>
    <xf numFmtId="165" fontId="72" fillId="0" borderId="15" xfId="166" quotePrefix="1" applyNumberFormat="1" applyFont="1" applyFill="1" applyBorder="1" applyAlignment="1">
      <alignment horizontal="center" vertical="center"/>
    </xf>
    <xf numFmtId="165" fontId="78" fillId="0" borderId="15" xfId="166" quotePrefix="1" applyNumberFormat="1" applyFont="1" applyFill="1" applyBorder="1" applyAlignment="1">
      <alignment horizontal="center" vertical="center"/>
    </xf>
    <xf numFmtId="165" fontId="78" fillId="0" borderId="29" xfId="166" quotePrefix="1" applyNumberFormat="1" applyFont="1" applyFill="1" applyBorder="1" applyAlignment="1">
      <alignment horizontal="center" vertical="center"/>
    </xf>
    <xf numFmtId="165" fontId="72" fillId="0" borderId="32" xfId="166" applyNumberFormat="1" applyFont="1" applyFill="1" applyBorder="1" applyAlignment="1">
      <alignment horizontal="center" vertical="center"/>
    </xf>
    <xf numFmtId="165" fontId="72" fillId="0" borderId="30" xfId="166" applyNumberFormat="1" applyFont="1" applyFill="1" applyBorder="1" applyAlignment="1">
      <alignment horizontal="center" vertical="center"/>
    </xf>
    <xf numFmtId="0" fontId="79" fillId="0" borderId="8" xfId="260" applyFont="1" applyFill="1" applyBorder="1" applyAlignment="1">
      <alignment horizontal="center" vertical="center" wrapText="1"/>
    </xf>
    <xf numFmtId="0" fontId="79" fillId="0" borderId="6" xfId="260" applyFont="1" applyFill="1" applyBorder="1" applyAlignment="1">
      <alignment horizontal="center" vertical="center" wrapText="1"/>
    </xf>
    <xf numFmtId="0" fontId="72" fillId="0" borderId="41" xfId="166" applyFont="1" applyFill="1" applyBorder="1" applyAlignment="1">
      <alignment horizontal="left" vertical="center" wrapText="1"/>
    </xf>
    <xf numFmtId="0" fontId="72" fillId="0" borderId="42" xfId="166" applyFont="1" applyFill="1" applyBorder="1" applyAlignment="1">
      <alignment horizontal="left" vertical="center" wrapText="1"/>
    </xf>
    <xf numFmtId="0" fontId="79" fillId="0" borderId="7" xfId="260" applyFont="1" applyFill="1" applyBorder="1" applyAlignment="1">
      <alignment horizontal="left" vertical="center" wrapText="1"/>
    </xf>
    <xf numFmtId="0" fontId="72" fillId="0" borderId="0" xfId="260" applyFont="1" applyFill="1" applyAlignment="1">
      <alignment horizontal="left" vertical="center"/>
    </xf>
    <xf numFmtId="0" fontId="72" fillId="0" borderId="0" xfId="260" applyFont="1" applyFill="1" applyAlignment="1">
      <alignment horizontal="left" vertical="center" wrapText="1"/>
    </xf>
    <xf numFmtId="49" fontId="79" fillId="0" borderId="13" xfId="168" applyNumberFormat="1" applyFont="1" applyFill="1" applyBorder="1" applyAlignment="1">
      <alignment horizontal="center" vertical="center"/>
    </xf>
    <xf numFmtId="49" fontId="79" fillId="0" borderId="30" xfId="168" applyNumberFormat="1" applyFont="1" applyFill="1" applyBorder="1" applyAlignment="1">
      <alignment horizontal="center" vertical="center"/>
    </xf>
    <xf numFmtId="165" fontId="72" fillId="0" borderId="33" xfId="168" applyNumberFormat="1" applyFont="1" applyFill="1" applyBorder="1" applyAlignment="1">
      <alignment horizontal="center" vertical="center"/>
    </xf>
    <xf numFmtId="165" fontId="72" fillId="0" borderId="32" xfId="168" applyNumberFormat="1" applyFont="1" applyFill="1" applyBorder="1" applyAlignment="1">
      <alignment horizontal="center" vertical="center"/>
    </xf>
    <xf numFmtId="165" fontId="72" fillId="0" borderId="0" xfId="168" quotePrefix="1" applyNumberFormat="1" applyFont="1" applyFill="1" applyBorder="1" applyAlignment="1">
      <alignment horizontal="center" vertical="center"/>
    </xf>
    <xf numFmtId="165" fontId="72" fillId="0" borderId="29" xfId="168" quotePrefix="1" applyNumberFormat="1" applyFont="1" applyFill="1" applyBorder="1" applyAlignment="1">
      <alignment horizontal="center" vertical="center"/>
    </xf>
    <xf numFmtId="165" fontId="79" fillId="0" borderId="8" xfId="168" applyNumberFormat="1" applyFont="1" applyFill="1" applyBorder="1" applyAlignment="1">
      <alignment horizontal="center" vertical="center"/>
    </xf>
    <xf numFmtId="165" fontId="79" fillId="0" borderId="6" xfId="168" applyNumberFormat="1" applyFont="1" applyFill="1" applyBorder="1" applyAlignment="1">
      <alignment horizontal="center" vertical="center"/>
    </xf>
    <xf numFmtId="165" fontId="72" fillId="0" borderId="0" xfId="168" applyNumberFormat="1" applyFont="1" applyFill="1" applyBorder="1" applyAlignment="1">
      <alignment horizontal="center" vertical="center"/>
    </xf>
    <xf numFmtId="165" fontId="72" fillId="0" borderId="29" xfId="168" applyNumberFormat="1" applyFont="1" applyFill="1" applyBorder="1" applyAlignment="1">
      <alignment horizontal="center" vertical="center"/>
    </xf>
    <xf numFmtId="165" fontId="72" fillId="0" borderId="13" xfId="168" applyNumberFormat="1" applyFont="1" applyFill="1" applyBorder="1" applyAlignment="1">
      <alignment horizontal="center" vertical="center"/>
    </xf>
    <xf numFmtId="165" fontId="72" fillId="0" borderId="30" xfId="168" applyNumberFormat="1" applyFont="1" applyFill="1" applyBorder="1" applyAlignment="1">
      <alignment horizontal="center" vertical="center"/>
    </xf>
    <xf numFmtId="0" fontId="72" fillId="0" borderId="10" xfId="168" applyFont="1" applyFill="1" applyBorder="1" applyAlignment="1">
      <alignment horizontal="left" vertical="center"/>
    </xf>
    <xf numFmtId="0" fontId="72" fillId="0" borderId="12" xfId="168" applyFont="1" applyFill="1" applyBorder="1" applyAlignment="1">
      <alignment horizontal="left" vertical="center"/>
    </xf>
    <xf numFmtId="49" fontId="79" fillId="2" borderId="7" xfId="168" applyNumberFormat="1" applyFont="1" applyFill="1" applyBorder="1" applyAlignment="1">
      <alignment horizontal="left" vertical="center"/>
    </xf>
    <xf numFmtId="49" fontId="79" fillId="0" borderId="7" xfId="168" applyNumberFormat="1" applyFont="1" applyFill="1" applyBorder="1" applyAlignment="1">
      <alignment horizontal="left" vertical="center"/>
    </xf>
    <xf numFmtId="49" fontId="72" fillId="0" borderId="31" xfId="168" applyNumberFormat="1" applyFont="1" applyFill="1" applyBorder="1" applyAlignment="1">
      <alignment horizontal="left" vertical="center"/>
    </xf>
    <xf numFmtId="49" fontId="72" fillId="0" borderId="10" xfId="168" applyNumberFormat="1" applyFont="1" applyFill="1" applyBorder="1" applyAlignment="1">
      <alignment horizontal="left" vertical="center"/>
    </xf>
    <xf numFmtId="0" fontId="72" fillId="0" borderId="10" xfId="168" applyNumberFormat="1" applyFont="1" applyFill="1" applyBorder="1" applyAlignment="1">
      <alignment horizontal="left" vertical="center"/>
    </xf>
    <xf numFmtId="49" fontId="72" fillId="0" borderId="12" xfId="168" applyNumberFormat="1" applyFont="1" applyFill="1" applyBorder="1" applyAlignment="1">
      <alignment horizontal="left" vertical="center"/>
    </xf>
    <xf numFmtId="0" fontId="72" fillId="0" borderId="20" xfId="166" applyFont="1" applyFill="1" applyBorder="1" applyAlignment="1">
      <alignment horizontal="left" vertical="center" wrapText="1"/>
    </xf>
    <xf numFmtId="0" fontId="79" fillId="0" borderId="6" xfId="29" applyFont="1" applyFill="1" applyBorder="1" applyAlignment="1">
      <alignment horizontal="center" vertical="center"/>
    </xf>
    <xf numFmtId="0" fontId="79" fillId="0" borderId="15" xfId="29" applyFont="1" applyFill="1" applyBorder="1" applyAlignment="1">
      <alignment horizontal="center" vertical="center"/>
    </xf>
    <xf numFmtId="165" fontId="75" fillId="0" borderId="0" xfId="166" applyNumberFormat="1" applyFont="1" applyFill="1" applyAlignment="1">
      <alignment horizontal="left" vertical="center"/>
    </xf>
    <xf numFmtId="0" fontId="75" fillId="0" borderId="0" xfId="166" applyFont="1" applyFill="1" applyAlignment="1">
      <alignment horizontal="left" vertical="center"/>
    </xf>
    <xf numFmtId="165" fontId="72" fillId="0" borderId="0" xfId="166" applyNumberFormat="1" applyFont="1" applyFill="1" applyAlignment="1">
      <alignment horizontal="left" vertical="center"/>
    </xf>
    <xf numFmtId="165" fontId="75" fillId="0" borderId="0" xfId="260" applyNumberFormat="1" applyFont="1" applyFill="1" applyAlignment="1">
      <alignment horizontal="left" vertical="center"/>
    </xf>
    <xf numFmtId="165" fontId="72" fillId="0" borderId="0" xfId="260" applyNumberFormat="1" applyFont="1" applyFill="1" applyAlignment="1">
      <alignment horizontal="left" vertical="center"/>
    </xf>
    <xf numFmtId="0" fontId="79" fillId="0" borderId="15" xfId="166" applyFont="1" applyFill="1" applyBorder="1" applyAlignment="1">
      <alignment horizontal="centerContinuous" vertical="center"/>
    </xf>
    <xf numFmtId="0" fontId="79" fillId="0" borderId="7" xfId="166" applyFont="1" applyFill="1" applyBorder="1" applyAlignment="1">
      <alignment horizontal="centerContinuous" vertical="center"/>
    </xf>
    <xf numFmtId="0" fontId="79" fillId="0" borderId="8" xfId="166" applyFont="1" applyFill="1" applyBorder="1" applyAlignment="1">
      <alignment horizontal="centerContinuous" vertical="center"/>
    </xf>
    <xf numFmtId="0" fontId="79" fillId="0" borderId="6" xfId="166" applyFont="1" applyFill="1" applyBorder="1" applyAlignment="1">
      <alignment horizontal="centerContinuous" vertical="center"/>
    </xf>
    <xf numFmtId="0" fontId="72" fillId="0" borderId="31" xfId="260" applyFont="1" applyFill="1" applyBorder="1" applyAlignment="1">
      <alignment horizontal="left" vertical="center" wrapText="1" indent="2"/>
    </xf>
    <xf numFmtId="0" fontId="72" fillId="0" borderId="10" xfId="260" applyFont="1" applyFill="1" applyBorder="1" applyAlignment="1">
      <alignment horizontal="left" vertical="center" wrapText="1" indent="2"/>
    </xf>
    <xf numFmtId="0" fontId="72" fillId="0" borderId="12" xfId="260" applyFont="1" applyFill="1" applyBorder="1" applyAlignment="1">
      <alignment horizontal="left" vertical="center" wrapText="1" indent="2"/>
    </xf>
    <xf numFmtId="0" fontId="72" fillId="0" borderId="41" xfId="260" applyFont="1" applyFill="1" applyBorder="1" applyAlignment="1">
      <alignment horizontal="left" vertical="center" wrapText="1" indent="2"/>
    </xf>
    <xf numFmtId="0" fontId="72" fillId="0" borderId="20" xfId="260" applyFont="1" applyFill="1" applyBorder="1" applyAlignment="1">
      <alignment horizontal="left" vertical="center" wrapText="1" indent="2"/>
    </xf>
    <xf numFmtId="0" fontId="72" fillId="0" borderId="42" xfId="260" applyFont="1" applyFill="1" applyBorder="1" applyAlignment="1">
      <alignment horizontal="left" vertical="center" wrapText="1" indent="2"/>
    </xf>
    <xf numFmtId="0" fontId="72" fillId="0" borderId="15" xfId="260" applyFont="1" applyFill="1" applyBorder="1" applyAlignment="1">
      <alignment horizontal="left" vertical="center" indent="2"/>
    </xf>
    <xf numFmtId="2" fontId="73" fillId="0" borderId="12" xfId="0" applyNumberFormat="1" applyFont="1" applyFill="1" applyBorder="1" applyAlignment="1">
      <alignment horizontal="center" vertical="center"/>
    </xf>
    <xf numFmtId="2" fontId="73" fillId="0" borderId="30" xfId="0" applyNumberFormat="1" applyFont="1" applyFill="1" applyBorder="1" applyAlignment="1">
      <alignment horizontal="center" vertical="center"/>
    </xf>
    <xf numFmtId="173" fontId="73" fillId="0" borderId="29" xfId="0" applyNumberFormat="1" applyFont="1" applyFill="1" applyBorder="1" applyAlignment="1">
      <alignment horizontal="center" vertical="center"/>
    </xf>
    <xf numFmtId="0" fontId="79" fillId="0" borderId="7" xfId="29" applyFont="1" applyFill="1" applyBorder="1" applyAlignment="1">
      <alignment horizontal="center" vertical="center"/>
    </xf>
    <xf numFmtId="0" fontId="79" fillId="0" borderId="6" xfId="29" applyFont="1" applyFill="1" applyBorder="1" applyAlignment="1">
      <alignment horizontal="center" vertical="center"/>
    </xf>
    <xf numFmtId="165" fontId="69" fillId="35" borderId="16" xfId="3" applyNumberFormat="1" applyFont="1" applyFill="1" applyBorder="1" applyAlignment="1">
      <alignment vertical="center" wrapText="1"/>
    </xf>
    <xf numFmtId="165" fontId="69" fillId="35" borderId="17" xfId="3" applyNumberFormat="1" applyFont="1" applyFill="1" applyBorder="1" applyAlignment="1">
      <alignment vertical="center" wrapText="1"/>
    </xf>
    <xf numFmtId="0" fontId="69" fillId="0" borderId="5" xfId="3" applyFont="1" applyFill="1" applyBorder="1" applyAlignment="1">
      <alignment vertical="center" wrapText="1"/>
    </xf>
    <xf numFmtId="0" fontId="69" fillId="0" borderId="6" xfId="3" applyFont="1" applyFill="1" applyBorder="1" applyAlignment="1">
      <alignment vertical="center" wrapText="1"/>
    </xf>
    <xf numFmtId="165" fontId="69" fillId="0" borderId="22" xfId="3" applyNumberFormat="1" applyFont="1" applyFill="1" applyBorder="1" applyAlignment="1">
      <alignment horizontal="center" vertical="center" wrapText="1"/>
    </xf>
    <xf numFmtId="165" fontId="69" fillId="0" borderId="23" xfId="3" applyNumberFormat="1" applyFont="1" applyFill="1" applyBorder="1" applyAlignment="1">
      <alignment horizontal="center" vertical="center" wrapText="1"/>
    </xf>
    <xf numFmtId="165" fontId="69" fillId="0" borderId="24" xfId="3" applyNumberFormat="1" applyFont="1" applyFill="1" applyBorder="1" applyAlignment="1">
      <alignment horizontal="center" vertical="center" wrapText="1"/>
    </xf>
    <xf numFmtId="0" fontId="70" fillId="0" borderId="5" xfId="3" applyFont="1" applyFill="1" applyBorder="1" applyAlignment="1">
      <alignment horizontal="left" vertical="center" wrapText="1" indent="2"/>
    </xf>
    <xf numFmtId="0" fontId="71" fillId="0" borderId="6" xfId="0" applyFont="1" applyBorder="1" applyAlignment="1">
      <alignment horizontal="left"/>
    </xf>
    <xf numFmtId="0" fontId="70" fillId="0" borderId="5" xfId="3" applyFont="1" applyFill="1" applyBorder="1" applyAlignment="1">
      <alignment horizontal="left" vertical="center" indent="2"/>
    </xf>
    <xf numFmtId="0" fontId="71" fillId="0" borderId="6" xfId="0" applyFont="1" applyBorder="1"/>
    <xf numFmtId="0" fontId="70" fillId="0" borderId="6" xfId="3" applyFont="1" applyFill="1" applyBorder="1" applyAlignment="1">
      <alignment horizontal="left" vertical="center" indent="2"/>
    </xf>
    <xf numFmtId="0" fontId="73" fillId="0" borderId="31" xfId="263" applyFont="1" applyFill="1" applyBorder="1" applyAlignment="1">
      <alignment horizontal="center" vertical="center"/>
    </xf>
    <xf numFmtId="0" fontId="73" fillId="0" borderId="32" xfId="263" applyFont="1" applyFill="1" applyBorder="1" applyAlignment="1">
      <alignment horizontal="center" vertical="center"/>
    </xf>
    <xf numFmtId="0" fontId="73" fillId="0" borderId="41" xfId="263" applyFont="1" applyFill="1" applyBorder="1" applyAlignment="1">
      <alignment horizontal="center" vertical="center"/>
    </xf>
    <xf numFmtId="0" fontId="73" fillId="0" borderId="42" xfId="263" applyFont="1" applyFill="1" applyBorder="1" applyAlignment="1">
      <alignment horizontal="center" vertical="center"/>
    </xf>
    <xf numFmtId="0" fontId="79" fillId="0" borderId="41" xfId="166" applyFont="1" applyFill="1" applyBorder="1" applyAlignment="1">
      <alignment horizontal="center" vertical="center"/>
    </xf>
    <xf numFmtId="0" fontId="79" fillId="0" borderId="42" xfId="166" applyFont="1" applyFill="1" applyBorder="1" applyAlignment="1">
      <alignment horizontal="center" vertical="center"/>
    </xf>
    <xf numFmtId="0" fontId="74" fillId="4" borderId="33" xfId="168" applyNumberFormat="1" applyFont="1" applyFill="1" applyBorder="1" applyAlignment="1">
      <alignment horizontal="left" vertical="center" wrapText="1"/>
    </xf>
    <xf numFmtId="0" fontId="73" fillId="0" borderId="33" xfId="0" applyFont="1" applyBorder="1" applyAlignment="1">
      <alignment horizontal="left" vertical="center" wrapText="1"/>
    </xf>
    <xf numFmtId="0" fontId="0" fillId="0" borderId="33" xfId="0" applyBorder="1" applyAlignment="1">
      <alignment horizontal="left" vertical="center" wrapText="1"/>
    </xf>
    <xf numFmtId="0" fontId="74" fillId="4" borderId="0" xfId="168" applyNumberFormat="1" applyFont="1" applyFill="1" applyBorder="1" applyAlignment="1">
      <alignment horizontal="left" vertical="center" wrapText="1"/>
    </xf>
    <xf numFmtId="0" fontId="73" fillId="0" borderId="0" xfId="0" applyFont="1" applyAlignment="1">
      <alignment horizontal="left" vertical="center" wrapText="1"/>
    </xf>
    <xf numFmtId="0" fontId="0" fillId="0" borderId="0" xfId="0" applyAlignment="1">
      <alignment horizontal="left" vertical="center" wrapText="1"/>
    </xf>
    <xf numFmtId="0" fontId="72" fillId="4" borderId="0" xfId="168" applyNumberFormat="1" applyFont="1" applyFill="1" applyBorder="1" applyAlignment="1">
      <alignment horizontal="left" vertical="center" wrapText="1"/>
    </xf>
    <xf numFmtId="0" fontId="72" fillId="2" borderId="0" xfId="168" applyNumberFormat="1" applyFont="1" applyFill="1" applyBorder="1" applyAlignment="1">
      <alignment horizontal="left" vertical="center" wrapText="1"/>
    </xf>
  </cellXfs>
  <cellStyles count="370">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3" xfId="51"/>
    <cellStyle name="Normál 2 3" xfId="13"/>
    <cellStyle name="Normal 2 3 2" xfId="245"/>
    <cellStyle name="Normal 2 3 2 2" xfId="334"/>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4" xfId="347"/>
    <cellStyle name="Normal 46" xfId="339"/>
    <cellStyle name="Normal 47" xfId="340"/>
    <cellStyle name="Normal 47 2" xfId="361"/>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al 50" xfId="349"/>
    <cellStyle name="Normal 51" xfId="362"/>
    <cellStyle name="Normal 52" xfId="363"/>
    <cellStyle name="Normal 53" xfId="36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FFFFFF"/>
      <color rgb="FF295B7E"/>
      <color rgb="FF9C0000"/>
      <color rgb="FF37FE16"/>
      <color rgb="FF669933"/>
      <color rgb="FFA50000"/>
      <color rgb="FFDA0000"/>
      <color rgb="FFFFCC00"/>
      <color rgb="FF00B050"/>
      <color rgb="FF3E88B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'c1-1'!$D$14:$D$48</c:f>
              <c:numCache>
                <c:formatCode>0.0</c:formatCode>
                <c:ptCount val="35"/>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-0.28896143456905737</c:v>
                </c:pt>
                <c:pt idx="27">
                  <c:v>-0.11310554165525388</c:v>
                </c:pt>
                <c:pt idx="28">
                  <c:v>0.11355268642910366</c:v>
                </c:pt>
                <c:pt idx="29">
                  <c:v>-0.4135227641759871</c:v>
                </c:pt>
                <c:pt idx="30">
                  <c:v>-0.59853952333028371</c:v>
                </c:pt>
                <c:pt idx="31">
                  <c:v>-0.60208451998231372</c:v>
                </c:pt>
                <c:pt idx="32">
                  <c:v>-0.40843870250117087</c:v>
                </c:pt>
                <c:pt idx="33">
                  <c:v>-0.35323205752142384</c:v>
                </c:pt>
                <c:pt idx="34">
                  <c:v>-0.28571740706254278</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'c1-1'!$E$14:$E$48</c:f>
              <c:numCache>
                <c:formatCode>General</c:formatCode>
                <c:ptCount val="35"/>
                <c:pt idx="26" formatCode="0.0">
                  <c:v>0.17853551442978555</c:v>
                </c:pt>
                <c:pt idx="27" formatCode="0.0">
                  <c:v>0.46549507204658347</c:v>
                </c:pt>
                <c:pt idx="28" formatCode="0.0">
                  <c:v>0.73024553947170134</c:v>
                </c:pt>
                <c:pt idx="29" formatCode="0.0">
                  <c:v>1.027658565828804</c:v>
                </c:pt>
                <c:pt idx="30" formatCode="0.0">
                  <c:v>1.2835166060086001</c:v>
                </c:pt>
                <c:pt idx="31" formatCode="0.0">
                  <c:v>1.4185680766972997</c:v>
                </c:pt>
                <c:pt idx="32" formatCode="0.0">
                  <c:v>1.4838913150450552</c:v>
                </c:pt>
                <c:pt idx="33" formatCode="0.0">
                  <c:v>1.514260008435274</c:v>
                </c:pt>
                <c:pt idx="34"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'c1-1'!$F$14:$F$48</c:f>
              <c:numCache>
                <c:formatCode>General</c:formatCode>
                <c:ptCount val="35"/>
                <c:pt idx="26" formatCode="0.0">
                  <c:v>0.10142256820334257</c:v>
                </c:pt>
                <c:pt idx="27" formatCode="0.0">
                  <c:v>0.26443873558575315</c:v>
                </c:pt>
                <c:pt idx="28" formatCode="0.0">
                  <c:v>0.4148383489346763</c:v>
                </c:pt>
                <c:pt idx="29" formatCode="0.0">
                  <c:v>0.58379292946508854</c:v>
                </c:pt>
                <c:pt idx="30" formatCode="0.0">
                  <c:v>0.72914092710795786</c:v>
                </c:pt>
                <c:pt idx="31" formatCode="0.0">
                  <c:v>0.80586105218017812</c:v>
                </c:pt>
                <c:pt idx="32" formatCode="0.0">
                  <c:v>0.84296991882639372</c:v>
                </c:pt>
                <c:pt idx="33" formatCode="0.0">
                  <c:v>0.86022178541693251</c:v>
                </c:pt>
                <c:pt idx="34" formatCode="0.0">
                  <c:v>0.86809988548191086</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'c1-1'!$G$14:$G$48</c:f>
              <c:numCache>
                <c:formatCode>General</c:formatCode>
                <c:ptCount val="35"/>
                <c:pt idx="26" formatCode="0.0">
                  <c:v>8.5645683935929237E-2</c:v>
                </c:pt>
                <c:pt idx="27" formatCode="0.0">
                  <c:v>0.22330371602291732</c:v>
                </c:pt>
                <c:pt idx="28" formatCode="0.0">
                  <c:v>0.35030777416451864</c:v>
                </c:pt>
                <c:pt idx="29" formatCode="0.0">
                  <c:v>0.49298046388209449</c:v>
                </c:pt>
                <c:pt idx="30" formatCode="0.0">
                  <c:v>0.61571871521372579</c:v>
                </c:pt>
                <c:pt idx="31" formatCode="0.0">
                  <c:v>0.68050456810483606</c:v>
                </c:pt>
                <c:pt idx="32" formatCode="0.0">
                  <c:v>0.71184092962972212</c:v>
                </c:pt>
                <c:pt idx="33" formatCode="0.0">
                  <c:v>0.72640916566921732</c:v>
                </c:pt>
                <c:pt idx="34" formatCode="0.0">
                  <c:v>0.73306178036960556</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'c1-1'!$H$14:$H$48</c:f>
              <c:numCache>
                <c:formatCode>General</c:formatCode>
                <c:ptCount val="35"/>
                <c:pt idx="26" formatCode="0.0">
                  <c:v>8.5645683935929237E-2</c:v>
                </c:pt>
                <c:pt idx="27" formatCode="0.0">
                  <c:v>0.22330371602291732</c:v>
                </c:pt>
                <c:pt idx="28" formatCode="0.0">
                  <c:v>0.35030777416451864</c:v>
                </c:pt>
                <c:pt idx="29" formatCode="0.0">
                  <c:v>0.49298046388209449</c:v>
                </c:pt>
                <c:pt idx="30" formatCode="0.0">
                  <c:v>0.61571871521372579</c:v>
                </c:pt>
                <c:pt idx="31" formatCode="0.0">
                  <c:v>0.68050456810483606</c:v>
                </c:pt>
                <c:pt idx="32" formatCode="0.0">
                  <c:v>0.71184092962972212</c:v>
                </c:pt>
                <c:pt idx="33" formatCode="0.0">
                  <c:v>0.72640916566921732</c:v>
                </c:pt>
                <c:pt idx="34" formatCode="0.0">
                  <c:v>0.73306178036960556</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'c1-1'!$I$14:$I$48</c:f>
              <c:numCache>
                <c:formatCode>General</c:formatCode>
                <c:ptCount val="35"/>
                <c:pt idx="26" formatCode="0.0">
                  <c:v>0.10142256820334261</c:v>
                </c:pt>
                <c:pt idx="27" formatCode="0.0">
                  <c:v>0.26443873558575315</c:v>
                </c:pt>
                <c:pt idx="28" formatCode="0.0">
                  <c:v>0.41483834893467653</c:v>
                </c:pt>
                <c:pt idx="29" formatCode="0.0">
                  <c:v>0.58379292946508876</c:v>
                </c:pt>
                <c:pt idx="30" formatCode="0.0">
                  <c:v>0.72914092710795808</c:v>
                </c:pt>
                <c:pt idx="31" formatCode="0.0">
                  <c:v>0.80586105218017812</c:v>
                </c:pt>
                <c:pt idx="32" formatCode="0.0">
                  <c:v>0.84296991882639372</c:v>
                </c:pt>
                <c:pt idx="33" formatCode="0.0">
                  <c:v>0.86022178541693295</c:v>
                </c:pt>
                <c:pt idx="34"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'c1-1'!$J$14:$J$48</c:f>
              <c:numCache>
                <c:formatCode>General</c:formatCode>
                <c:ptCount val="35"/>
                <c:pt idx="26" formatCode="0.0">
                  <c:v>0.17853551442978538</c:v>
                </c:pt>
                <c:pt idx="27" formatCode="0.0">
                  <c:v>0.46549507204658336</c:v>
                </c:pt>
                <c:pt idx="28" formatCode="0.0">
                  <c:v>0.73024553947170068</c:v>
                </c:pt>
                <c:pt idx="29" formatCode="0.0">
                  <c:v>1.0276585658288031</c:v>
                </c:pt>
                <c:pt idx="30" formatCode="0.0">
                  <c:v>1.283516606008599</c:v>
                </c:pt>
                <c:pt idx="31" formatCode="0.0">
                  <c:v>1.4185680766972988</c:v>
                </c:pt>
                <c:pt idx="32" formatCode="0.0">
                  <c:v>1.4838913150450548</c:v>
                </c:pt>
                <c:pt idx="33" formatCode="0.0">
                  <c:v>1.5142600084352731</c:v>
                </c:pt>
                <c:pt idx="34" formatCode="0.0">
                  <c:v>1.5281279342110254</c:v>
                </c:pt>
              </c:numCache>
            </c:numRef>
          </c:val>
        </c:ser>
        <c:axId val="244973952"/>
        <c:axId val="360584704"/>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[0]!_c11_dummyfcastplus</c:f>
              <c:numCache>
                <c:formatCode>General</c:formatCode>
                <c:ptCount val="35"/>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[0]!_c11_dummyfcastminus</c:f>
              <c:numCache>
                <c:formatCode>General</c:formatCode>
                <c:ptCount val="35"/>
              </c:numCache>
            </c:numRef>
          </c:val>
        </c:ser>
        <c:gapWidth val="500"/>
        <c:overlap val="100"/>
        <c:axId val="360586624"/>
        <c:axId val="360621184"/>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'c1-1'!$K$14:$K$48</c:f>
              <c:numCache>
                <c:formatCode>0.0</c:formatCode>
                <c:ptCount val="35"/>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er>
        <c:marker val="1"/>
        <c:axId val="244973952"/>
        <c:axId val="360584704"/>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rgbClr val="FFFFFF"/>
                </a:solidFill>
                <a:prstDash val="sysDash"/>
              </a:ln>
            </c:spPr>
          </c:dPt>
          <c:dPt>
            <c:idx val="33"/>
            <c:spPr>
              <a:ln w="28575">
                <a:solidFill>
                  <a:srgbClr val="FFFFFF"/>
                </a:solidFill>
                <a:prstDash val="sysDash"/>
              </a:ln>
            </c:spPr>
          </c:dPt>
          <c:dPt>
            <c:idx val="34"/>
            <c:spPr>
              <a:ln w="28575">
                <a:solidFill>
                  <a:srgbClr val="FFFFFF"/>
                </a:solidFill>
                <a:prstDash val="solid"/>
              </a:ln>
            </c:spPr>
          </c:dPt>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'c1-1'!$L$14:$L$48</c:f>
              <c:numCache>
                <c:formatCode>0.0</c:formatCode>
                <c:ptCount val="35"/>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7.6642331999999994E-2</c:v>
                </c:pt>
                <c:pt idx="27">
                  <c:v>0.84013198200000005</c:v>
                </c:pt>
                <c:pt idx="28">
                  <c:v>1.6089443489999999</c:v>
                </c:pt>
                <c:pt idx="29">
                  <c:v>1.6909091949999999</c:v>
                </c:pt>
                <c:pt idx="30">
                  <c:v>2.029836725</c:v>
                </c:pt>
                <c:pt idx="31">
                  <c:v>2.3028491770000001</c:v>
                </c:pt>
                <c:pt idx="32">
                  <c:v>2.6302634610000002</c:v>
                </c:pt>
                <c:pt idx="33">
                  <c:v>2.747658902</c:v>
                </c:pt>
                <c:pt idx="34">
                  <c:v>2.843572193</c:v>
                </c:pt>
              </c:numCache>
            </c:numRef>
          </c:val>
        </c:ser>
        <c:ser>
          <c:idx val="10"/>
          <c:order val="11"/>
          <c:spPr>
            <a:ln>
              <a:solidFill>
                <a:schemeClr val="accent6">
                  <a:lumMod val="50000"/>
                </a:schemeClr>
              </a:solidFill>
              <a:prstDash val="sysDash"/>
            </a:ln>
          </c:spPr>
          <c:marker>
            <c:symbol val="none"/>
          </c:marke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'c1-1'!$O$14:$O$48</c:f>
              <c:numCache>
                <c:formatCode>General</c:formatCode>
                <c:ptCount val="35"/>
                <c:pt idx="24">
                  <c:v>2</c:v>
                </c:pt>
                <c:pt idx="25">
                  <c:v>2</c:v>
                </c:pt>
                <c:pt idx="26">
                  <c:v>2</c:v>
                </c:pt>
                <c:pt idx="27">
                  <c:v>2</c:v>
                </c:pt>
                <c:pt idx="28">
                  <c:v>2</c:v>
                </c:pt>
                <c:pt idx="29">
                  <c:v>2</c:v>
                </c:pt>
                <c:pt idx="30">
                  <c:v>2</c:v>
                </c:pt>
                <c:pt idx="31">
                  <c:v>2</c:v>
                </c:pt>
                <c:pt idx="32">
                  <c:v>2</c:v>
                </c:pt>
                <c:pt idx="33">
                  <c:v>2</c:v>
                </c:pt>
                <c:pt idx="34">
                  <c:v>2</c:v>
                </c:pt>
              </c:numCache>
            </c:numRef>
          </c:val>
        </c:ser>
        <c:ser>
          <c:idx val="12"/>
          <c:order val="12"/>
          <c:spPr>
            <a:ln>
              <a:solidFill>
                <a:schemeClr val="accent6">
                  <a:lumMod val="50000"/>
                </a:schemeClr>
              </a:solidFill>
              <a:prstDash val="sysDash"/>
            </a:ln>
          </c:spPr>
          <c:marker>
            <c:symbol val="none"/>
          </c:marke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'c1-1'!$P$14:$P$48</c:f>
              <c:numCache>
                <c:formatCode>General</c:formatCode>
                <c:ptCount val="35"/>
                <c:pt idx="24">
                  <c:v>4</c:v>
                </c:pt>
                <c:pt idx="25">
                  <c:v>4</c:v>
                </c:pt>
                <c:pt idx="26">
                  <c:v>4</c:v>
                </c:pt>
                <c:pt idx="27">
                  <c:v>4</c:v>
                </c:pt>
                <c:pt idx="28">
                  <c:v>4</c:v>
                </c:pt>
                <c:pt idx="29">
                  <c:v>4</c:v>
                </c:pt>
                <c:pt idx="30">
                  <c:v>4</c:v>
                </c:pt>
                <c:pt idx="31">
                  <c:v>4</c:v>
                </c:pt>
                <c:pt idx="32">
                  <c:v>4</c:v>
                </c:pt>
                <c:pt idx="33">
                  <c:v>4</c:v>
                </c:pt>
                <c:pt idx="34">
                  <c:v>4</c:v>
                </c:pt>
              </c:numCache>
            </c:numRef>
          </c:val>
        </c:ser>
        <c:marker val="1"/>
        <c:axId val="360586624"/>
        <c:axId val="360621184"/>
      </c:lineChart>
      <c:dateAx>
        <c:axId val="244973952"/>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360584704"/>
        <c:crosses val="autoZero"/>
        <c:auto val="1"/>
        <c:lblOffset val="100"/>
        <c:baseTimeUnit val="months"/>
        <c:majorUnit val="1"/>
        <c:majorTimeUnit val="years"/>
      </c:dateAx>
      <c:valAx>
        <c:axId val="360584704"/>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title>
        <c:numFmt formatCode="0" sourceLinked="0"/>
        <c:tickLblPos val="nextTo"/>
        <c:txPr>
          <a:bodyPr rot="0" vert="horz"/>
          <a:lstStyle/>
          <a:p>
            <a:pPr>
              <a:defRPr sz="900" b="0">
                <a:latin typeface="Calibri"/>
                <a:ea typeface="Calibri"/>
                <a:cs typeface="Calibri"/>
              </a:defRPr>
            </a:pPr>
            <a:endParaRPr lang="hu-HU"/>
          </a:p>
        </c:txPr>
        <c:crossAx val="244973952"/>
        <c:crosses val="max"/>
        <c:crossBetween val="between"/>
        <c:majorUnit val="1"/>
        <c:minorUnit val="0.5"/>
      </c:valAx>
      <c:dateAx>
        <c:axId val="360586624"/>
        <c:scaling>
          <c:orientation val="minMax"/>
        </c:scaling>
        <c:delete val="1"/>
        <c:axPos val="b"/>
        <c:numFmt formatCode="yyyy/mm/dd" sourceLinked="1"/>
        <c:tickLblPos val="none"/>
        <c:crossAx val="360621184"/>
        <c:crosses val="autoZero"/>
        <c:auto val="1"/>
        <c:lblOffset val="100"/>
        <c:baseTimeUnit val="months"/>
      </c:dateAx>
      <c:valAx>
        <c:axId val="360621184"/>
        <c:scaling>
          <c:orientation val="minMax"/>
          <c:max val="7"/>
          <c:min val="-2"/>
        </c:scaling>
        <c:axPos val="l"/>
        <c:title>
          <c:tx>
            <c:rich>
              <a:bodyPr rot="0" vert="horz"/>
              <a:lstStyle/>
              <a:p>
                <a:pPr algn="l">
                  <a:defRPr/>
                </a:pPr>
                <a:r>
                  <a:rPr lang="hu-HU"/>
                  <a: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36058662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658796296296299"/>
          <c:y val="4.6967040673211773E-2"/>
          <c:w val="0.73229298941798937"/>
          <c:h val="0.62743142361112025"/>
        </c:manualLayout>
      </c:layout>
      <c:barChart>
        <c:barDir val="col"/>
        <c:grouping val="clustered"/>
        <c:ser>
          <c:idx val="3"/>
          <c:order val="3"/>
          <c:tx>
            <c:strRef>
              <c:f>'c1-5'!$E$13</c:f>
              <c:strCache>
                <c:ptCount val="1"/>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numCache>
            </c:numRef>
          </c:val>
        </c:ser>
        <c:ser>
          <c:idx val="4"/>
          <c:order val="4"/>
          <c:tx>
            <c:strRef>
              <c:f>'c1-5'!$F$13</c:f>
              <c:strCache>
                <c:ptCount val="1"/>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numCache>
            </c:numRef>
          </c:val>
        </c:ser>
        <c:gapWidth val="500"/>
        <c:overlap val="100"/>
        <c:axId val="247618944"/>
        <c:axId val="247617024"/>
      </c:barChart>
      <c:lineChart>
        <c:grouping val="standard"/>
        <c:ser>
          <c:idx val="1"/>
          <c:order val="0"/>
          <c:tx>
            <c:strRef>
              <c:f>'c1-5'!$C$13</c:f>
              <c:strCache>
                <c:ptCount val="1"/>
                <c:pt idx="0">
                  <c:v>Net financial saving rate</c:v>
                </c:pt>
              </c:strCache>
            </c:strRef>
          </c:tx>
          <c:spPr>
            <a:ln w="28575">
              <a:solidFill>
                <a:srgbClr val="9C0000"/>
              </a:solidFill>
            </a:ln>
          </c:spPr>
          <c:marker>
            <c:symbol val="none"/>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'c1-5'!$C$14:$C$35</c:f>
              <c:numCache>
                <c:formatCode>0.0</c:formatCode>
                <c:ptCount val="22"/>
                <c:pt idx="0">
                  <c:v>13.935153406147069</c:v>
                </c:pt>
                <c:pt idx="1">
                  <c:v>14.91817248854359</c:v>
                </c:pt>
                <c:pt idx="2">
                  <c:v>13.737049986982841</c:v>
                </c:pt>
                <c:pt idx="3">
                  <c:v>14.603301836854996</c:v>
                </c:pt>
                <c:pt idx="4">
                  <c:v>10.442650712640386</c:v>
                </c:pt>
                <c:pt idx="5">
                  <c:v>8.1328438790486715</c:v>
                </c:pt>
                <c:pt idx="6">
                  <c:v>7.5072524123052728</c:v>
                </c:pt>
                <c:pt idx="7">
                  <c:v>3.7471091850252547</c:v>
                </c:pt>
                <c:pt idx="8">
                  <c:v>-1.4099795743161617E-2</c:v>
                </c:pt>
                <c:pt idx="9">
                  <c:v>2.6806221841267921</c:v>
                </c:pt>
                <c:pt idx="10">
                  <c:v>4.6281763818781254</c:v>
                </c:pt>
                <c:pt idx="11">
                  <c:v>3.5821762648051787</c:v>
                </c:pt>
                <c:pt idx="12">
                  <c:v>0.72923169428612478</c:v>
                </c:pt>
                <c:pt idx="13">
                  <c:v>4.7334552503239535E-2</c:v>
                </c:pt>
                <c:pt idx="14">
                  <c:v>3.7380520625135341</c:v>
                </c:pt>
                <c:pt idx="15">
                  <c:v>6.0592824925624988</c:v>
                </c:pt>
                <c:pt idx="16">
                  <c:v>9.0318525474308977</c:v>
                </c:pt>
                <c:pt idx="17">
                  <c:v>7.4198461809876424</c:v>
                </c:pt>
                <c:pt idx="18">
                  <c:v>8.5195558601251555</c:v>
                </c:pt>
                <c:pt idx="19">
                  <c:v>9.6449033447352051</c:v>
                </c:pt>
                <c:pt idx="20">
                  <c:v>9.6124192023769375</c:v>
                </c:pt>
                <c:pt idx="21">
                  <c:v>8.8086372454239044</c:v>
                </c:pt>
              </c:numCache>
            </c:numRef>
          </c:val>
        </c:ser>
        <c:ser>
          <c:idx val="2"/>
          <c:order val="1"/>
          <c:tx>
            <c:strRef>
              <c:f>'c1-5'!$D$13</c:f>
              <c:strCache>
                <c:ptCount val="1"/>
                <c:pt idx="0">
                  <c:v>Investment rate</c:v>
                </c:pt>
              </c:strCache>
            </c:strRef>
          </c:tx>
          <c:spPr>
            <a:ln w="28575">
              <a:solidFill>
                <a:schemeClr val="bg2"/>
              </a:solidFill>
            </a:ln>
          </c:spPr>
          <c:marker>
            <c:symbol val="circle"/>
            <c:size val="5"/>
            <c:spPr>
              <a:solidFill>
                <a:schemeClr val="bg2"/>
              </a:solidFill>
              <a:ln>
                <a:solidFill>
                  <a:schemeClr val="bg2"/>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'c1-5'!$D$14:$D$35</c:f>
              <c:numCache>
                <c:formatCode>0.0</c:formatCode>
                <c:ptCount val="22"/>
                <c:pt idx="0">
                  <c:v>8.9963692405808011</c:v>
                </c:pt>
                <c:pt idx="1">
                  <c:v>7.6206396440784632</c:v>
                </c:pt>
                <c:pt idx="2">
                  <c:v>7.7269310601721726</c:v>
                </c:pt>
                <c:pt idx="3">
                  <c:v>6.5834177769227535</c:v>
                </c:pt>
                <c:pt idx="4">
                  <c:v>6.4450818280964457</c:v>
                </c:pt>
                <c:pt idx="5">
                  <c:v>7.3395239904739284</c:v>
                </c:pt>
                <c:pt idx="6">
                  <c:v>8.3036663414500183</c:v>
                </c:pt>
                <c:pt idx="7">
                  <c:v>8.75978261786579</c:v>
                </c:pt>
                <c:pt idx="8">
                  <c:v>9.3080863204371589</c:v>
                </c:pt>
                <c:pt idx="9">
                  <c:v>9.7093128574337246</c:v>
                </c:pt>
                <c:pt idx="10">
                  <c:v>8.0908582580563557</c:v>
                </c:pt>
                <c:pt idx="11">
                  <c:v>7.195999645593071</c:v>
                </c:pt>
                <c:pt idx="12">
                  <c:v>7.8957503965201195</c:v>
                </c:pt>
                <c:pt idx="13">
                  <c:v>8.3371259033414589</c:v>
                </c:pt>
                <c:pt idx="14">
                  <c:v>7.950835567378526</c:v>
                </c:pt>
                <c:pt idx="15">
                  <c:v>6.395911713049399</c:v>
                </c:pt>
                <c:pt idx="16">
                  <c:v>4.6168392239331979</c:v>
                </c:pt>
                <c:pt idx="17">
                  <c:v>4.3515462783042533</c:v>
                </c:pt>
                <c:pt idx="18">
                  <c:v>4.34773761509779</c:v>
                </c:pt>
                <c:pt idx="19">
                  <c:v>4.4963063099382996</c:v>
                </c:pt>
                <c:pt idx="20">
                  <c:v>4.7798136291678954</c:v>
                </c:pt>
                <c:pt idx="21">
                  <c:v>5.2939429329478704</c:v>
                </c:pt>
              </c:numCache>
            </c:numRef>
          </c:val>
        </c:ser>
        <c:marker val="1"/>
        <c:axId val="245093888"/>
        <c:axId val="245095808"/>
      </c:lineChart>
      <c:lineChart>
        <c:grouping val="standard"/>
        <c:ser>
          <c:idx val="0"/>
          <c:order val="2"/>
          <c:tx>
            <c:strRef>
              <c:f>'c1-5'!$B$13</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'c1-5'!$B$14:$B$35</c:f>
              <c:numCache>
                <c:formatCode>0.0</c:formatCode>
                <c:ptCount val="22"/>
                <c:pt idx="0">
                  <c:v>77.886432430844536</c:v>
                </c:pt>
                <c:pt idx="1">
                  <c:v>78.270262360830557</c:v>
                </c:pt>
                <c:pt idx="2">
                  <c:v>79.421854736189403</c:v>
                </c:pt>
                <c:pt idx="3">
                  <c:v>79.623854747365598</c:v>
                </c:pt>
                <c:pt idx="4">
                  <c:v>83.69706361802163</c:v>
                </c:pt>
                <c:pt idx="5">
                  <c:v>84.801052742132143</c:v>
                </c:pt>
                <c:pt idx="6">
                  <c:v>84.986835867146738</c:v>
                </c:pt>
                <c:pt idx="7">
                  <c:v>88.68035207226545</c:v>
                </c:pt>
                <c:pt idx="8">
                  <c:v>92.264322989355321</c:v>
                </c:pt>
                <c:pt idx="9">
                  <c:v>88.735802348462556</c:v>
                </c:pt>
                <c:pt idx="10">
                  <c:v>87.682181955228458</c:v>
                </c:pt>
                <c:pt idx="11">
                  <c:v>90.025272286755026</c:v>
                </c:pt>
                <c:pt idx="12">
                  <c:v>92.561998066329991</c:v>
                </c:pt>
                <c:pt idx="13">
                  <c:v>91.618627526713752</c:v>
                </c:pt>
                <c:pt idx="14">
                  <c:v>88.312074858038898</c:v>
                </c:pt>
                <c:pt idx="15">
                  <c:v>87.550643723071602</c:v>
                </c:pt>
                <c:pt idx="16">
                  <c:v>86.349529434025015</c:v>
                </c:pt>
                <c:pt idx="17">
                  <c:v>88.23057128818003</c:v>
                </c:pt>
                <c:pt idx="18">
                  <c:v>87.139324601410735</c:v>
                </c:pt>
                <c:pt idx="19">
                  <c:v>85.899118533817315</c:v>
                </c:pt>
                <c:pt idx="20">
                  <c:v>85.608615651377661</c:v>
                </c:pt>
                <c:pt idx="21">
                  <c:v>85.897419821628233</c:v>
                </c:pt>
              </c:numCache>
            </c:numRef>
          </c:val>
        </c:ser>
        <c:marker val="1"/>
        <c:axId val="247618944"/>
        <c:axId val="247617024"/>
      </c:lineChart>
      <c:dateAx>
        <c:axId val="245093888"/>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hu-HU"/>
          </a:p>
        </c:txPr>
        <c:crossAx val="245095808"/>
        <c:crosses val="autoZero"/>
        <c:auto val="1"/>
        <c:lblOffset val="100"/>
        <c:baseTimeUnit val="years"/>
        <c:majorUnit val="1"/>
        <c:majorTimeUnit val="years"/>
        <c:minorUnit val="1"/>
        <c:minorTimeUnit val="years"/>
      </c:dateAx>
      <c:valAx>
        <c:axId val="245095808"/>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title>
        <c:numFmt formatCode="0" sourceLinked="0"/>
        <c:tickLblPos val="nextTo"/>
        <c:txPr>
          <a:bodyPr/>
          <a:lstStyle/>
          <a:p>
            <a:pPr>
              <a:defRPr sz="900" b="0">
                <a:latin typeface="Calibri"/>
                <a:ea typeface="Calibri"/>
                <a:cs typeface="Calibri"/>
              </a:defRPr>
            </a:pPr>
            <a:endParaRPr lang="hu-HU"/>
          </a:p>
        </c:txPr>
        <c:crossAx val="245093888"/>
        <c:crosses val="autoZero"/>
        <c:crossBetween val="midCat"/>
      </c:valAx>
      <c:valAx>
        <c:axId val="247617024"/>
        <c:scaling>
          <c:orientation val="minMax"/>
          <c:max val="95"/>
          <c:min val="75"/>
        </c:scaling>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title>
        <c:numFmt formatCode="0" sourceLinked="0"/>
        <c:tickLblPos val="nextTo"/>
        <c:txPr>
          <a:bodyPr/>
          <a:lstStyle/>
          <a:p>
            <a:pPr>
              <a:defRPr sz="900"/>
            </a:pPr>
            <a:endParaRPr lang="hu-HU"/>
          </a:p>
        </c:txPr>
        <c:crossAx val="247618944"/>
        <c:crosses val="max"/>
        <c:crossBetween val="between"/>
      </c:valAx>
      <c:dateAx>
        <c:axId val="247618944"/>
        <c:scaling>
          <c:orientation val="minMax"/>
        </c:scaling>
        <c:delete val="1"/>
        <c:axPos val="b"/>
        <c:numFmt formatCode="yyyy/mm/dd" sourceLinked="1"/>
        <c:tickLblPos val="none"/>
        <c:crossAx val="247617024"/>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62"/>
          <c:w val="1"/>
          <c:h val="0.16680034722222456"/>
        </c:manualLayout>
      </c:layout>
      <c:txPr>
        <a:bodyPr/>
        <a:lstStyle/>
        <a:p>
          <a:pPr>
            <a:defRPr sz="900"/>
          </a:pPr>
          <a:endParaRPr lang="hu-HU"/>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41806263824825"/>
          <c:y val="7.3053997194950912E-2"/>
          <c:w val="0.84930550572271957"/>
          <c:h val="0.68985373263891503"/>
        </c:manualLayout>
      </c:layout>
      <c:barChart>
        <c:barDir val="col"/>
        <c:grouping val="stacked"/>
        <c:ser>
          <c:idx val="1"/>
          <c:order val="0"/>
          <c:tx>
            <c:strRef>
              <c:f>'c1-6'!$C$15</c:f>
              <c:strCache>
                <c:ptCount val="1"/>
                <c:pt idx="0">
                  <c:v>Lakosság</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5.1561592489365342</c:v>
                </c:pt>
                <c:pt idx="1">
                  <c:v>5.7872424274196055</c:v>
                </c:pt>
                <c:pt idx="2">
                  <c:v>5.9332421676104179</c:v>
                </c:pt>
                <c:pt idx="3">
                  <c:v>6.1011634895078455</c:v>
                </c:pt>
                <c:pt idx="4">
                  <c:v>6.264384677203731</c:v>
                </c:pt>
                <c:pt idx="5">
                  <c:v>5.3266088405063741</c:v>
                </c:pt>
                <c:pt idx="6">
                  <c:v>4.4959382976902447</c:v>
                </c:pt>
                <c:pt idx="7">
                  <c:v>4.9012983511934074</c:v>
                </c:pt>
                <c:pt idx="8">
                  <c:v>5.0437270822113964</c:v>
                </c:pt>
                <c:pt idx="9">
                  <c:v>4.9514215667865153</c:v>
                </c:pt>
                <c:pt idx="10">
                  <c:v>3.9074921240717089</c:v>
                </c:pt>
                <c:pt idx="11">
                  <c:v>2.9299127274078836</c:v>
                </c:pt>
                <c:pt idx="12">
                  <c:v>2.7284018943002861</c:v>
                </c:pt>
                <c:pt idx="13">
                  <c:v>2.6710382698213539</c:v>
                </c:pt>
                <c:pt idx="14">
                  <c:v>2.6593008157678284</c:v>
                </c:pt>
                <c:pt idx="15">
                  <c:v>2.7826823935547105</c:v>
                </c:pt>
                <c:pt idx="16">
                  <c:v>3.06157516428217</c:v>
                </c:pt>
              </c:numCache>
            </c:numRef>
          </c:val>
        </c:ser>
        <c:ser>
          <c:idx val="2"/>
          <c:order val="1"/>
          <c:tx>
            <c:strRef>
              <c:f>'c1-6'!$D$15</c:f>
              <c:strCache>
                <c:ptCount val="1"/>
                <c:pt idx="0">
                  <c:v>Vállalatok</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16.747441260658874</c:v>
                </c:pt>
                <c:pt idx="1">
                  <c:v>15.112062620228143</c:v>
                </c:pt>
                <c:pt idx="2">
                  <c:v>13.632380386258056</c:v>
                </c:pt>
                <c:pt idx="3">
                  <c:v>13.831019825067253</c:v>
                </c:pt>
                <c:pt idx="4">
                  <c:v>14.01193307663841</c:v>
                </c:pt>
                <c:pt idx="5">
                  <c:v>14.374246006916639</c:v>
                </c:pt>
                <c:pt idx="6">
                  <c:v>13.94565437010311</c:v>
                </c:pt>
                <c:pt idx="7">
                  <c:v>14.550799677908449</c:v>
                </c:pt>
                <c:pt idx="8">
                  <c:v>15.06023698127931</c:v>
                </c:pt>
                <c:pt idx="9">
                  <c:v>14.478705111752557</c:v>
                </c:pt>
                <c:pt idx="10">
                  <c:v>12.770925196719634</c:v>
                </c:pt>
                <c:pt idx="11">
                  <c:v>13.495385546875257</c:v>
                </c:pt>
                <c:pt idx="12">
                  <c:v>12.655502859020851</c:v>
                </c:pt>
                <c:pt idx="13">
                  <c:v>12.880314015232061</c:v>
                </c:pt>
                <c:pt idx="14">
                  <c:v>13.501242071290626</c:v>
                </c:pt>
                <c:pt idx="15">
                  <c:v>13.012975094804272</c:v>
                </c:pt>
                <c:pt idx="16">
                  <c:v>13.150431906754426</c:v>
                </c:pt>
              </c:numCache>
            </c:numRef>
          </c:val>
        </c:ser>
        <c:ser>
          <c:idx val="0"/>
          <c:order val="2"/>
          <c:tx>
            <c:strRef>
              <c:f>'c1-6'!$B$15</c:f>
              <c:strCache>
                <c:ptCount val="1"/>
                <c:pt idx="0">
                  <c:v>Állam</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3.5700248322930701</c:v>
                </c:pt>
                <c:pt idx="1">
                  <c:v>3.9357948360032804</c:v>
                </c:pt>
                <c:pt idx="2">
                  <c:v>5.1488792286355158</c:v>
                </c:pt>
                <c:pt idx="3">
                  <c:v>3.7664401179520137</c:v>
                </c:pt>
                <c:pt idx="4">
                  <c:v>3.7997350752220362</c:v>
                </c:pt>
                <c:pt idx="5">
                  <c:v>4.191215916673011</c:v>
                </c:pt>
                <c:pt idx="6">
                  <c:v>5.1547461086040585</c:v>
                </c:pt>
                <c:pt idx="7">
                  <c:v>4.2341991496799807</c:v>
                </c:pt>
                <c:pt idx="8">
                  <c:v>3.1860584815563233</c:v>
                </c:pt>
                <c:pt idx="9">
                  <c:v>3.4218791469854293</c:v>
                </c:pt>
                <c:pt idx="10">
                  <c:v>3.7025565547132553</c:v>
                </c:pt>
                <c:pt idx="11">
                  <c:v>3.3773243641268422</c:v>
                </c:pt>
                <c:pt idx="12">
                  <c:v>3.7357787367595154</c:v>
                </c:pt>
                <c:pt idx="13">
                  <c:v>4.381631212139518</c:v>
                </c:pt>
                <c:pt idx="14">
                  <c:v>5.1952784898256903</c:v>
                </c:pt>
                <c:pt idx="15">
                  <c:v>5.5639554277863157</c:v>
                </c:pt>
                <c:pt idx="16">
                  <c:v>3.9664026875655822</c:v>
                </c:pt>
              </c:numCache>
            </c:numRef>
          </c:val>
        </c:ser>
        <c:gapWidth val="50"/>
        <c:overlap val="100"/>
        <c:axId val="247636736"/>
        <c:axId val="247639040"/>
      </c:barChart>
      <c:dateAx>
        <c:axId val="247636736"/>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247639040"/>
        <c:crosses val="autoZero"/>
        <c:auto val="1"/>
        <c:lblOffset val="100"/>
        <c:baseTimeUnit val="years"/>
      </c:dateAx>
      <c:valAx>
        <c:axId val="247639040"/>
        <c:scaling>
          <c:orientation val="minMax"/>
          <c:max val="25"/>
        </c:scaling>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2342E-4"/>
              <c:y val="0.20468663194444445"/>
            </c:manualLayout>
          </c:layout>
        </c:title>
        <c:numFmt formatCode="0" sourceLinked="0"/>
        <c:tickLblPos val="nextTo"/>
        <c:txPr>
          <a:bodyPr/>
          <a:lstStyle/>
          <a:p>
            <a:pPr>
              <a:defRPr sz="900" b="0">
                <a:latin typeface="Calibri"/>
                <a:ea typeface="Calibri"/>
                <a:cs typeface="Calibri"/>
              </a:defRPr>
            </a:pPr>
            <a:endParaRPr lang="hu-HU"/>
          </a:p>
        </c:txPr>
        <c:crossAx val="247636736"/>
        <c:crosses val="autoZero"/>
        <c:crossBetween val="between"/>
      </c:valAx>
      <c:spPr>
        <a:noFill/>
      </c:spPr>
    </c:plotArea>
    <c:legend>
      <c:legendPos val="b"/>
      <c:layout>
        <c:manualLayout>
          <c:xMode val="edge"/>
          <c:yMode val="edge"/>
          <c:x val="0"/>
          <c:y val="0.89223819541841987"/>
          <c:w val="1"/>
          <c:h val="0.10776180458158925"/>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4180626382482506"/>
          <c:y val="7.3053997194950912E-2"/>
          <c:w val="0.84930550572271957"/>
          <c:h val="0.68985373263891525"/>
        </c:manualLayout>
      </c:layout>
      <c:barChart>
        <c:barDir val="col"/>
        <c:grouping val="stacked"/>
        <c:ser>
          <c:idx val="1"/>
          <c:order val="0"/>
          <c:tx>
            <c:strRef>
              <c:f>'c1-6'!$C$16</c:f>
              <c:strCache>
                <c:ptCount val="1"/>
                <c:pt idx="0">
                  <c:v>Households</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5.1561592489365342</c:v>
                </c:pt>
                <c:pt idx="1">
                  <c:v>5.7872424274196055</c:v>
                </c:pt>
                <c:pt idx="2">
                  <c:v>5.9332421676104179</c:v>
                </c:pt>
                <c:pt idx="3">
                  <c:v>6.1011634895078455</c:v>
                </c:pt>
                <c:pt idx="4">
                  <c:v>6.264384677203731</c:v>
                </c:pt>
                <c:pt idx="5">
                  <c:v>5.3266088405063741</c:v>
                </c:pt>
                <c:pt idx="6">
                  <c:v>4.4959382976902447</c:v>
                </c:pt>
                <c:pt idx="7">
                  <c:v>4.9012983511934074</c:v>
                </c:pt>
                <c:pt idx="8">
                  <c:v>5.0437270822113964</c:v>
                </c:pt>
                <c:pt idx="9">
                  <c:v>4.9514215667865153</c:v>
                </c:pt>
                <c:pt idx="10">
                  <c:v>3.9074921240717089</c:v>
                </c:pt>
                <c:pt idx="11">
                  <c:v>2.9299127274078836</c:v>
                </c:pt>
                <c:pt idx="12">
                  <c:v>2.7284018943002861</c:v>
                </c:pt>
                <c:pt idx="13">
                  <c:v>2.6710382698213539</c:v>
                </c:pt>
                <c:pt idx="14">
                  <c:v>2.6593008157678284</c:v>
                </c:pt>
                <c:pt idx="15">
                  <c:v>2.7826823935547105</c:v>
                </c:pt>
                <c:pt idx="16">
                  <c:v>3.06157516428217</c:v>
                </c:pt>
              </c:numCache>
            </c:numRef>
          </c:val>
        </c:ser>
        <c:ser>
          <c:idx val="2"/>
          <c:order val="1"/>
          <c:tx>
            <c:strRef>
              <c:f>'c1-6'!$D$16</c:f>
              <c:strCache>
                <c:ptCount val="1"/>
                <c:pt idx="0">
                  <c:v>Corporate sector</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16.747441260658874</c:v>
                </c:pt>
                <c:pt idx="1">
                  <c:v>15.112062620228143</c:v>
                </c:pt>
                <c:pt idx="2">
                  <c:v>13.632380386258056</c:v>
                </c:pt>
                <c:pt idx="3">
                  <c:v>13.831019825067253</c:v>
                </c:pt>
                <c:pt idx="4">
                  <c:v>14.01193307663841</c:v>
                </c:pt>
                <c:pt idx="5">
                  <c:v>14.374246006916639</c:v>
                </c:pt>
                <c:pt idx="6">
                  <c:v>13.94565437010311</c:v>
                </c:pt>
                <c:pt idx="7">
                  <c:v>14.550799677908449</c:v>
                </c:pt>
                <c:pt idx="8">
                  <c:v>15.06023698127931</c:v>
                </c:pt>
                <c:pt idx="9">
                  <c:v>14.478705111752557</c:v>
                </c:pt>
                <c:pt idx="10">
                  <c:v>12.770925196719634</c:v>
                </c:pt>
                <c:pt idx="11">
                  <c:v>13.495385546875257</c:v>
                </c:pt>
                <c:pt idx="12">
                  <c:v>12.655502859020851</c:v>
                </c:pt>
                <c:pt idx="13">
                  <c:v>12.880314015232061</c:v>
                </c:pt>
                <c:pt idx="14">
                  <c:v>13.501242071290626</c:v>
                </c:pt>
                <c:pt idx="15">
                  <c:v>13.012975094804272</c:v>
                </c:pt>
                <c:pt idx="16">
                  <c:v>13.150431906754426</c:v>
                </c:pt>
              </c:numCache>
            </c:numRef>
          </c:val>
        </c:ser>
        <c:ser>
          <c:idx val="0"/>
          <c:order val="2"/>
          <c:tx>
            <c:strRef>
              <c:f>'c1-6'!$B$16</c:f>
              <c:strCache>
                <c:ptCount val="1"/>
                <c:pt idx="0">
                  <c:v>Government</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3.5700248322930701</c:v>
                </c:pt>
                <c:pt idx="1">
                  <c:v>3.9357948360032804</c:v>
                </c:pt>
                <c:pt idx="2">
                  <c:v>5.1488792286355158</c:v>
                </c:pt>
                <c:pt idx="3">
                  <c:v>3.7664401179520137</c:v>
                </c:pt>
                <c:pt idx="4">
                  <c:v>3.7997350752220362</c:v>
                </c:pt>
                <c:pt idx="5">
                  <c:v>4.191215916673011</c:v>
                </c:pt>
                <c:pt idx="6">
                  <c:v>5.1547461086040585</c:v>
                </c:pt>
                <c:pt idx="7">
                  <c:v>4.2341991496799807</c:v>
                </c:pt>
                <c:pt idx="8">
                  <c:v>3.1860584815563233</c:v>
                </c:pt>
                <c:pt idx="9">
                  <c:v>3.4218791469854293</c:v>
                </c:pt>
                <c:pt idx="10">
                  <c:v>3.7025565547132553</c:v>
                </c:pt>
                <c:pt idx="11">
                  <c:v>3.3773243641268422</c:v>
                </c:pt>
                <c:pt idx="12">
                  <c:v>3.7357787367595154</c:v>
                </c:pt>
                <c:pt idx="13">
                  <c:v>4.381631212139518</c:v>
                </c:pt>
                <c:pt idx="14">
                  <c:v>5.1952784898256903</c:v>
                </c:pt>
                <c:pt idx="15">
                  <c:v>5.5639554277863157</c:v>
                </c:pt>
                <c:pt idx="16">
                  <c:v>3.9664026875655822</c:v>
                </c:pt>
              </c:numCache>
            </c:numRef>
          </c:val>
        </c:ser>
        <c:gapWidth val="50"/>
        <c:overlap val="100"/>
        <c:axId val="247857536"/>
        <c:axId val="247859072"/>
      </c:barChart>
      <c:dateAx>
        <c:axId val="247857536"/>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247859072"/>
        <c:crosses val="autoZero"/>
        <c:auto val="1"/>
        <c:lblOffset val="100"/>
        <c:baseTimeUnit val="years"/>
      </c:dateAx>
      <c:valAx>
        <c:axId val="247859072"/>
        <c:scaling>
          <c:orientation val="minMax"/>
          <c:max val="25"/>
        </c:scaling>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2104E-4"/>
              <c:y val="0.2377595486111112"/>
            </c:manualLayout>
          </c:layout>
        </c:title>
        <c:numFmt formatCode="0" sourceLinked="0"/>
        <c:tickLblPos val="nextTo"/>
        <c:txPr>
          <a:bodyPr/>
          <a:lstStyle/>
          <a:p>
            <a:pPr>
              <a:defRPr sz="900" b="0">
                <a:latin typeface="Calibri"/>
                <a:ea typeface="Calibri"/>
                <a:cs typeface="Calibri"/>
              </a:defRPr>
            </a:pPr>
            <a:endParaRPr lang="hu-HU"/>
          </a:p>
        </c:txPr>
        <c:crossAx val="247857536"/>
        <c:crosses val="autoZero"/>
        <c:crossBetween val="between"/>
      </c:valAx>
      <c:spPr>
        <a:noFill/>
      </c:spPr>
    </c:plotArea>
    <c:legend>
      <c:legendPos val="b"/>
      <c:layout>
        <c:manualLayout>
          <c:xMode val="edge"/>
          <c:yMode val="edge"/>
          <c:x val="0"/>
          <c:y val="0.89223819541841987"/>
          <c:w val="1"/>
          <c:h val="0.10776180458158932"/>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760029239766082"/>
          <c:y val="8.4619760012467043E-2"/>
          <c:w val="0.85155175438596487"/>
          <c:h val="0.69387564282378755"/>
        </c:manualLayout>
      </c:layout>
      <c:barChart>
        <c:barDir val="col"/>
        <c:grouping val="clustered"/>
        <c:ser>
          <c:idx val="0"/>
          <c:order val="0"/>
          <c:tx>
            <c:strRef>
              <c:f>'c1-7'!$B$15</c:f>
              <c:strCache>
                <c:ptCount val="1"/>
                <c:pt idx="0">
                  <c:v>Exportpiaci részesedés</c:v>
                </c:pt>
              </c:strCache>
            </c:strRef>
          </c:tx>
          <c:spPr>
            <a:solidFill>
              <a:schemeClr val="bg2"/>
            </a:solidFill>
          </c:spP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'c1-7'!$B$19:$B$33</c:f>
              <c:numCache>
                <c:formatCode>0.0</c:formatCode>
                <c:ptCount val="15"/>
                <c:pt idx="0">
                  <c:v>4.4594694824403511</c:v>
                </c:pt>
                <c:pt idx="1">
                  <c:v>0.59807368642506731</c:v>
                </c:pt>
                <c:pt idx="2">
                  <c:v>7.8148402927066876</c:v>
                </c:pt>
                <c:pt idx="3">
                  <c:v>5.0526814797785136</c:v>
                </c:pt>
                <c:pt idx="4">
                  <c:v>6.6273569348199928</c:v>
                </c:pt>
                <c:pt idx="5">
                  <c:v>4.6588092732875808</c:v>
                </c:pt>
                <c:pt idx="6">
                  <c:v>3.7350572101147002</c:v>
                </c:pt>
                <c:pt idx="7">
                  <c:v>4.7082672155575018</c:v>
                </c:pt>
                <c:pt idx="8">
                  <c:v>-1.3384607155137722</c:v>
                </c:pt>
                <c:pt idx="9">
                  <c:v>-1.6160491453198667</c:v>
                </c:pt>
                <c:pt idx="10">
                  <c:v>-2.4480477497944264</c:v>
                </c:pt>
                <c:pt idx="11">
                  <c:v>3.1779909483742408</c:v>
                </c:pt>
                <c:pt idx="12">
                  <c:v>5.1872825839155006</c:v>
                </c:pt>
                <c:pt idx="13">
                  <c:v>3.7292254555185345</c:v>
                </c:pt>
                <c:pt idx="14">
                  <c:v>1.4560422253338707</c:v>
                </c:pt>
              </c:numCache>
            </c:numRef>
          </c:val>
        </c:ser>
        <c:gapWidth val="50"/>
        <c:axId val="259920640"/>
        <c:axId val="259922560"/>
      </c:barChart>
      <c:lineChart>
        <c:grouping val="standard"/>
        <c:ser>
          <c:idx val="1"/>
          <c:order val="1"/>
          <c:tx>
            <c:strRef>
              <c:f>'c1-7'!$C$15</c:f>
              <c:strCache>
                <c:ptCount val="1"/>
                <c:pt idx="0">
                  <c:v>Export</c:v>
                </c:pt>
              </c:strCache>
            </c:strRef>
          </c:tx>
          <c:spPr>
            <a:ln>
              <a:solidFill>
                <a:srgbClr val="9C0000"/>
              </a:solidFill>
            </a:ln>
          </c:spPr>
          <c:marker>
            <c:symbol val="none"/>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'c1-7'!$C$19:$C$33</c:f>
              <c:numCache>
                <c:formatCode>0.0</c:formatCode>
                <c:ptCount val="15"/>
                <c:pt idx="0">
                  <c:v>5.7577683572926119</c:v>
                </c:pt>
                <c:pt idx="1">
                  <c:v>6.3456803492707294</c:v>
                </c:pt>
                <c:pt idx="2">
                  <c:v>18.064638373318076</c:v>
                </c:pt>
                <c:pt idx="3">
                  <c:v>12.853641611775469</c:v>
                </c:pt>
                <c:pt idx="4">
                  <c:v>19.515504352267072</c:v>
                </c:pt>
                <c:pt idx="5">
                  <c:v>16.242179650930446</c:v>
                </c:pt>
                <c:pt idx="6">
                  <c:v>7.111261263882259</c:v>
                </c:pt>
                <c:pt idx="7">
                  <c:v>-11.129571572666915</c:v>
                </c:pt>
                <c:pt idx="8">
                  <c:v>11.336417430110149</c:v>
                </c:pt>
                <c:pt idx="9">
                  <c:v>6.6731266510901186</c:v>
                </c:pt>
                <c:pt idx="10">
                  <c:v>-1.453731050981979</c:v>
                </c:pt>
                <c:pt idx="11">
                  <c:v>5.8963978913708139</c:v>
                </c:pt>
                <c:pt idx="12">
                  <c:v>8.7294425895490768</c:v>
                </c:pt>
                <c:pt idx="13">
                  <c:v>7.9023946356760781</c:v>
                </c:pt>
                <c:pt idx="14">
                  <c:v>7.7394385822258336</c:v>
                </c:pt>
              </c:numCache>
            </c:numRef>
          </c:val>
        </c:ser>
        <c:marker val="1"/>
        <c:axId val="259920640"/>
        <c:axId val="259922560"/>
      </c:lineChart>
      <c:lineChart>
        <c:grouping val="standard"/>
        <c:ser>
          <c:idx val="2"/>
          <c:order val="2"/>
          <c:tx>
            <c:strRef>
              <c:f>'c1-7'!$D$15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'c1-7'!$D$19:$D$33</c:f>
              <c:numCache>
                <c:formatCode>0.0</c:formatCode>
                <c:ptCount val="15"/>
                <c:pt idx="0">
                  <c:v>1.3276143164896297</c:v>
                </c:pt>
                <c:pt idx="1">
                  <c:v>5.7032226010295304</c:v>
                </c:pt>
                <c:pt idx="2">
                  <c:v>9.5276081422437677</c:v>
                </c:pt>
                <c:pt idx="3">
                  <c:v>7.4308464545561073</c:v>
                </c:pt>
                <c:pt idx="4">
                  <c:v>12.096257450987341</c:v>
                </c:pt>
                <c:pt idx="5">
                  <c:v>11.058480830731725</c:v>
                </c:pt>
                <c:pt idx="6">
                  <c:v>3.2214957916452498</c:v>
                </c:pt>
                <c:pt idx="7">
                  <c:v>-15.177260832121046</c:v>
                </c:pt>
                <c:pt idx="8">
                  <c:v>12.910723483021812</c:v>
                </c:pt>
                <c:pt idx="9">
                  <c:v>8.4195157680300383</c:v>
                </c:pt>
                <c:pt idx="10">
                  <c:v>1.0133711182869227</c:v>
                </c:pt>
                <c:pt idx="11">
                  <c:v>2.6099600303895194</c:v>
                </c:pt>
                <c:pt idx="12">
                  <c:v>3.3853662332486252</c:v>
                </c:pt>
                <c:pt idx="13">
                  <c:v>4.0437064588735652</c:v>
                </c:pt>
                <c:pt idx="14">
                  <c:v>6.1913099377513738</c:v>
                </c:pt>
              </c:numCache>
            </c:numRef>
          </c:val>
        </c:ser>
        <c:marker val="1"/>
        <c:axId val="259934848"/>
        <c:axId val="259932928"/>
      </c:lineChart>
      <c:dateAx>
        <c:axId val="259920640"/>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259922560"/>
        <c:crossesAt val="0"/>
        <c:auto val="1"/>
        <c:lblOffset val="100"/>
        <c:baseTimeUnit val="years"/>
        <c:majorUnit val="2"/>
        <c:majorTimeUnit val="years"/>
        <c:minorUnit val="1"/>
        <c:minorTimeUnit val="years"/>
      </c:dateAx>
      <c:valAx>
        <c:axId val="259922560"/>
        <c:scaling>
          <c:orientation val="minMax"/>
          <c:max val="20"/>
          <c:min val="-15"/>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3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hu-HU"/>
          </a:p>
        </c:txPr>
        <c:crossAx val="259920640"/>
        <c:crosses val="autoZero"/>
        <c:crossBetween val="between"/>
      </c:valAx>
      <c:valAx>
        <c:axId val="259932928"/>
        <c:scaling>
          <c:orientation val="minMax"/>
          <c:max val="20"/>
          <c:min val="-15"/>
        </c:scaling>
        <c:axPos val="r"/>
        <c:title>
          <c:tx>
            <c:rich>
              <a:bodyPr rot="0" vert="horz"/>
              <a:lstStyle/>
              <a:p>
                <a:pPr>
                  <a:defRPr/>
                </a:pPr>
                <a:r>
                  <a:rPr lang="hu-HU"/>
                  <a:t>%</a:t>
                </a:r>
              </a:p>
            </c:rich>
          </c:tx>
          <c:layout>
            <c:manualLayout>
              <c:xMode val="edge"/>
              <c:yMode val="edge"/>
              <c:x val="0.85501913195077162"/>
              <c:y val="1.1362847222222458E-3"/>
            </c:manualLayout>
          </c:layout>
        </c:title>
        <c:numFmt formatCode="0" sourceLinked="0"/>
        <c:tickLblPos val="nextTo"/>
        <c:crossAx val="259934848"/>
        <c:crosses val="max"/>
        <c:crossBetween val="between"/>
      </c:valAx>
      <c:dateAx>
        <c:axId val="259934848"/>
        <c:scaling>
          <c:orientation val="minMax"/>
        </c:scaling>
        <c:delete val="1"/>
        <c:axPos val="b"/>
        <c:numFmt formatCode="yyyy/mm/dd" sourceLinked="1"/>
        <c:tickLblPos val="none"/>
        <c:crossAx val="259932928"/>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760029239766082"/>
          <c:y val="8.4619760012467043E-2"/>
          <c:w val="0.85155175438596487"/>
          <c:h val="0.693875642823788"/>
        </c:manualLayout>
      </c:layout>
      <c:barChart>
        <c:barDir val="col"/>
        <c:grouping val="clustered"/>
        <c:ser>
          <c:idx val="0"/>
          <c:order val="0"/>
          <c:tx>
            <c:strRef>
              <c:f>'c1-7'!$B$16</c:f>
              <c:strCache>
                <c:ptCount val="1"/>
                <c:pt idx="0">
                  <c:v>Export market share</c:v>
                </c:pt>
              </c:strCache>
            </c:strRef>
          </c:tx>
          <c:spPr>
            <a:solidFill>
              <a:schemeClr val="bg2"/>
            </a:solidFill>
          </c:spP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'c1-7'!$B$19:$B$33</c:f>
              <c:numCache>
                <c:formatCode>0.0</c:formatCode>
                <c:ptCount val="15"/>
                <c:pt idx="0">
                  <c:v>4.4594694824403511</c:v>
                </c:pt>
                <c:pt idx="1">
                  <c:v>0.59807368642506731</c:v>
                </c:pt>
                <c:pt idx="2">
                  <c:v>7.8148402927066876</c:v>
                </c:pt>
                <c:pt idx="3">
                  <c:v>5.0526814797785136</c:v>
                </c:pt>
                <c:pt idx="4">
                  <c:v>6.6273569348199928</c:v>
                </c:pt>
                <c:pt idx="5">
                  <c:v>4.6588092732875808</c:v>
                </c:pt>
                <c:pt idx="6">
                  <c:v>3.7350572101147002</c:v>
                </c:pt>
                <c:pt idx="7">
                  <c:v>4.7082672155575018</c:v>
                </c:pt>
                <c:pt idx="8">
                  <c:v>-1.3384607155137722</c:v>
                </c:pt>
                <c:pt idx="9">
                  <c:v>-1.6160491453198667</c:v>
                </c:pt>
                <c:pt idx="10">
                  <c:v>-2.4480477497944264</c:v>
                </c:pt>
                <c:pt idx="11">
                  <c:v>3.1779909483742408</c:v>
                </c:pt>
                <c:pt idx="12">
                  <c:v>5.1872825839155006</c:v>
                </c:pt>
                <c:pt idx="13">
                  <c:v>3.7292254555185345</c:v>
                </c:pt>
                <c:pt idx="14">
                  <c:v>1.4560422253338707</c:v>
                </c:pt>
              </c:numCache>
            </c:numRef>
          </c:val>
        </c:ser>
        <c:gapWidth val="50"/>
        <c:axId val="259977984"/>
        <c:axId val="259979904"/>
      </c:barChart>
      <c:lineChart>
        <c:grouping val="standard"/>
        <c:ser>
          <c:idx val="1"/>
          <c:order val="1"/>
          <c:tx>
            <c:strRef>
              <c:f>'c1-7'!$C$16</c:f>
              <c:strCache>
                <c:ptCount val="1"/>
                <c:pt idx="0">
                  <c:v>Export</c:v>
                </c:pt>
              </c:strCache>
            </c:strRef>
          </c:tx>
          <c:spPr>
            <a:ln>
              <a:solidFill>
                <a:srgbClr val="9C0000"/>
              </a:solidFill>
            </a:ln>
          </c:spPr>
          <c:marker>
            <c:symbol val="none"/>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'c1-7'!$C$19:$C$33</c:f>
              <c:numCache>
                <c:formatCode>0.0</c:formatCode>
                <c:ptCount val="15"/>
                <c:pt idx="0">
                  <c:v>5.7577683572926119</c:v>
                </c:pt>
                <c:pt idx="1">
                  <c:v>6.3456803492707294</c:v>
                </c:pt>
                <c:pt idx="2">
                  <c:v>18.064638373318076</c:v>
                </c:pt>
                <c:pt idx="3">
                  <c:v>12.853641611775469</c:v>
                </c:pt>
                <c:pt idx="4">
                  <c:v>19.515504352267072</c:v>
                </c:pt>
                <c:pt idx="5">
                  <c:v>16.242179650930446</c:v>
                </c:pt>
                <c:pt idx="6">
                  <c:v>7.111261263882259</c:v>
                </c:pt>
                <c:pt idx="7">
                  <c:v>-11.129571572666915</c:v>
                </c:pt>
                <c:pt idx="8">
                  <c:v>11.336417430110149</c:v>
                </c:pt>
                <c:pt idx="9">
                  <c:v>6.6731266510901186</c:v>
                </c:pt>
                <c:pt idx="10">
                  <c:v>-1.453731050981979</c:v>
                </c:pt>
                <c:pt idx="11">
                  <c:v>5.8963978913708139</c:v>
                </c:pt>
                <c:pt idx="12">
                  <c:v>8.7294425895490768</c:v>
                </c:pt>
                <c:pt idx="13">
                  <c:v>7.9023946356760781</c:v>
                </c:pt>
                <c:pt idx="14">
                  <c:v>7.7394385822258336</c:v>
                </c:pt>
              </c:numCache>
            </c:numRef>
          </c:val>
        </c:ser>
        <c:marker val="1"/>
        <c:axId val="259977984"/>
        <c:axId val="259979904"/>
      </c:lineChart>
      <c:lineChart>
        <c:grouping val="standard"/>
        <c:ser>
          <c:idx val="2"/>
          <c:order val="2"/>
          <c:tx>
            <c:strRef>
              <c:f>'c1-7'!$D$16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'c1-7'!$D$19:$D$33</c:f>
              <c:numCache>
                <c:formatCode>0.0</c:formatCode>
                <c:ptCount val="15"/>
                <c:pt idx="0">
                  <c:v>1.3276143164896297</c:v>
                </c:pt>
                <c:pt idx="1">
                  <c:v>5.7032226010295304</c:v>
                </c:pt>
                <c:pt idx="2">
                  <c:v>9.5276081422437677</c:v>
                </c:pt>
                <c:pt idx="3">
                  <c:v>7.4308464545561073</c:v>
                </c:pt>
                <c:pt idx="4">
                  <c:v>12.096257450987341</c:v>
                </c:pt>
                <c:pt idx="5">
                  <c:v>11.058480830731725</c:v>
                </c:pt>
                <c:pt idx="6">
                  <c:v>3.2214957916452498</c:v>
                </c:pt>
                <c:pt idx="7">
                  <c:v>-15.177260832121046</c:v>
                </c:pt>
                <c:pt idx="8">
                  <c:v>12.910723483021812</c:v>
                </c:pt>
                <c:pt idx="9">
                  <c:v>8.4195157680300383</c:v>
                </c:pt>
                <c:pt idx="10">
                  <c:v>1.0133711182869227</c:v>
                </c:pt>
                <c:pt idx="11">
                  <c:v>2.6099600303895194</c:v>
                </c:pt>
                <c:pt idx="12">
                  <c:v>3.3853662332486252</c:v>
                </c:pt>
                <c:pt idx="13">
                  <c:v>4.0437064588735652</c:v>
                </c:pt>
                <c:pt idx="14">
                  <c:v>6.1913099377513738</c:v>
                </c:pt>
              </c:numCache>
            </c:numRef>
          </c:val>
        </c:ser>
        <c:marker val="1"/>
        <c:axId val="262466176"/>
        <c:axId val="262464256"/>
      </c:lineChart>
      <c:dateAx>
        <c:axId val="259977984"/>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259979904"/>
        <c:crossesAt val="0"/>
        <c:auto val="1"/>
        <c:lblOffset val="100"/>
        <c:baseTimeUnit val="years"/>
        <c:majorUnit val="2"/>
        <c:majorTimeUnit val="years"/>
        <c:minorUnit val="1"/>
        <c:minorTimeUnit val="years"/>
      </c:dateAx>
      <c:valAx>
        <c:axId val="259979904"/>
        <c:scaling>
          <c:orientation val="minMax"/>
          <c:max val="20"/>
          <c:min val="-15"/>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9122807017543867E-2"/>
              <c:y val="1.1364344709366607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hu-HU"/>
          </a:p>
        </c:txPr>
        <c:crossAx val="259977984"/>
        <c:crosses val="autoZero"/>
        <c:crossBetween val="between"/>
      </c:valAx>
      <c:valAx>
        <c:axId val="262464256"/>
        <c:scaling>
          <c:orientation val="minMax"/>
          <c:max val="20"/>
          <c:min val="-15"/>
        </c:scaling>
        <c:axPos val="r"/>
        <c:title>
          <c:tx>
            <c:rich>
              <a:bodyPr rot="0" vert="horz"/>
              <a:lstStyle/>
              <a:p>
                <a:pPr>
                  <a:defRPr/>
                </a:pPr>
                <a:r>
                  <a:rPr lang="hu-HU"/>
                  <a:t>Per</a:t>
                </a:r>
                <a:r>
                  <a:rPr lang="hu-HU" baseline="0"/>
                  <a:t> cent</a:t>
                </a:r>
                <a:endParaRPr lang="hu-HU"/>
              </a:p>
            </c:rich>
          </c:tx>
          <c:layout>
            <c:manualLayout>
              <c:xMode val="edge"/>
              <c:yMode val="edge"/>
              <c:x val="0.75080844934142532"/>
              <c:y val="1.136284722222241E-3"/>
            </c:manualLayout>
          </c:layout>
        </c:title>
        <c:numFmt formatCode="0" sourceLinked="0"/>
        <c:tickLblPos val="nextTo"/>
        <c:crossAx val="262466176"/>
        <c:crosses val="max"/>
        <c:crossBetween val="between"/>
      </c:valAx>
      <c:dateAx>
        <c:axId val="262466176"/>
        <c:scaling>
          <c:orientation val="minMax"/>
        </c:scaling>
        <c:delete val="1"/>
        <c:axPos val="b"/>
        <c:numFmt formatCode="yyyy/mm/dd" sourceLinked="1"/>
        <c:tickLblPos val="none"/>
        <c:crossAx val="262464256"/>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461334477954528E-2"/>
          <c:y val="7.9884982638889004E-2"/>
          <c:w val="0.8490773310441021"/>
          <c:h val="0.40635373263888891"/>
        </c:manualLayout>
      </c:layout>
      <c:barChart>
        <c:barDir val="col"/>
        <c:grouping val="stacked"/>
        <c:ser>
          <c:idx val="0"/>
          <c:order val="0"/>
          <c:tx>
            <c:strRef>
              <c:f>'c1-8'!$C$14</c:f>
              <c:strCache>
                <c:ptCount val="1"/>
                <c:pt idx="0">
                  <c:v>Lakosság végső fogyasztása</c:v>
                </c:pt>
              </c:strCache>
            </c:strRef>
          </c:tx>
          <c:spPr>
            <a:solidFill>
              <a:srgbClr val="9C0000"/>
            </a:solidFill>
            <a:ln>
              <a:noFill/>
            </a:ln>
          </c:spPr>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'c1-8'!$C$16:$C$28</c:f>
              <c:numCache>
                <c:formatCode>0.0</c:formatCode>
                <c:ptCount val="13"/>
                <c:pt idx="0">
                  <c:v>-0.54970502304138247</c:v>
                </c:pt>
                <c:pt idx="1">
                  <c:v>9.2545077419615498E-2</c:v>
                </c:pt>
                <c:pt idx="2">
                  <c:v>0.5247220598909007</c:v>
                </c:pt>
                <c:pt idx="3">
                  <c:v>0.36207014493462747</c:v>
                </c:pt>
                <c:pt idx="4">
                  <c:v>0.66765316044418699</c:v>
                </c:pt>
                <c:pt idx="5">
                  <c:v>0.93768699261264998</c:v>
                </c:pt>
                <c:pt idx="6">
                  <c:v>0.98534766306048527</c:v>
                </c:pt>
                <c:pt idx="7">
                  <c:v>1.2282124850567984</c:v>
                </c:pt>
                <c:pt idx="8">
                  <c:v>1.5341373901286004</c:v>
                </c:pt>
                <c:pt idx="9">
                  <c:v>1.6423469555083678</c:v>
                </c:pt>
                <c:pt idx="11">
                  <c:v>1.7329961469192416</c:v>
                </c:pt>
                <c:pt idx="12">
                  <c:v>1.6419279396090094</c:v>
                </c:pt>
              </c:numCache>
            </c:numRef>
          </c:val>
        </c:ser>
        <c:ser>
          <c:idx val="1"/>
          <c:order val="1"/>
          <c:tx>
            <c:strRef>
              <c:f>'c1-8'!$D$14</c:f>
              <c:strCache>
                <c:ptCount val="1"/>
                <c:pt idx="0">
                  <c:v>Közösségi fogyasztás</c:v>
                </c:pt>
              </c:strCache>
            </c:strRef>
          </c:tx>
          <c:spPr>
            <a:solidFill>
              <a:schemeClr val="accent6"/>
            </a:solidFill>
          </c:spPr>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'c1-8'!$D$16:$D$28</c:f>
              <c:numCache>
                <c:formatCode>0.0</c:formatCode>
                <c:ptCount val="13"/>
                <c:pt idx="0">
                  <c:v>0.58331783297165285</c:v>
                </c:pt>
                <c:pt idx="1">
                  <c:v>0.58063413964149313</c:v>
                </c:pt>
                <c:pt idx="2">
                  <c:v>0.40745842897640494</c:v>
                </c:pt>
                <c:pt idx="3">
                  <c:v>0.41733171131016383</c:v>
                </c:pt>
                <c:pt idx="4">
                  <c:v>0.50495053657704636</c:v>
                </c:pt>
                <c:pt idx="5">
                  <c:v>0.27839418849115283</c:v>
                </c:pt>
                <c:pt idx="6">
                  <c:v>0.28598421518898265</c:v>
                </c:pt>
                <c:pt idx="7">
                  <c:v>0.36281113345791277</c:v>
                </c:pt>
                <c:pt idx="8">
                  <c:v>-0.32537352511912304</c:v>
                </c:pt>
                <c:pt idx="9">
                  <c:v>-8.487273048611664E-2</c:v>
                </c:pt>
                <c:pt idx="11">
                  <c:v>-9.0143823647491877E-2</c:v>
                </c:pt>
                <c:pt idx="12">
                  <c:v>-0.10627142489620663</c:v>
                </c:pt>
              </c:numCache>
            </c:numRef>
          </c:val>
        </c:ser>
        <c:ser>
          <c:idx val="2"/>
          <c:order val="2"/>
          <c:tx>
            <c:strRef>
              <c:f>'c1-8'!$E$14</c:f>
              <c:strCache>
                <c:ptCount val="1"/>
                <c:pt idx="0">
                  <c:v>Bruttó állóeszköz-felhalmozás</c:v>
                </c:pt>
              </c:strCache>
            </c:strRef>
          </c:tx>
          <c:spPr>
            <a:solidFill>
              <a:schemeClr val="accent6">
                <a:lumMod val="50000"/>
              </a:schemeClr>
            </a:solidFill>
            <a:ln>
              <a:noFill/>
            </a:ln>
          </c:spPr>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'c1-8'!$E$16:$E$28</c:f>
              <c:numCache>
                <c:formatCode>0.0</c:formatCode>
                <c:ptCount val="13"/>
                <c:pt idx="0">
                  <c:v>-0.68739343864485714</c:v>
                </c:pt>
                <c:pt idx="1">
                  <c:v>0.55435265513267462</c:v>
                </c:pt>
                <c:pt idx="2">
                  <c:v>1.4612550931577539</c:v>
                </c:pt>
                <c:pt idx="3">
                  <c:v>2.6302691194983367</c:v>
                </c:pt>
                <c:pt idx="4">
                  <c:v>3.6434840209699217</c:v>
                </c:pt>
                <c:pt idx="5">
                  <c:v>2.7541627713313375</c:v>
                </c:pt>
                <c:pt idx="6">
                  <c:v>2.0755463793113007</c:v>
                </c:pt>
                <c:pt idx="7">
                  <c:v>0.9291956355398151</c:v>
                </c:pt>
                <c:pt idx="8">
                  <c:v>-2.3627693703000691E-2</c:v>
                </c:pt>
                <c:pt idx="9">
                  <c:v>0.59440000876158938</c:v>
                </c:pt>
                <c:pt idx="11">
                  <c:v>0.57874538820777055</c:v>
                </c:pt>
                <c:pt idx="12">
                  <c:v>-0.67402988243320539</c:v>
                </c:pt>
              </c:numCache>
            </c:numRef>
          </c:val>
        </c:ser>
        <c:ser>
          <c:idx val="3"/>
          <c:order val="3"/>
          <c:tx>
            <c:strRef>
              <c:f>'c1-8'!$F$14</c:f>
              <c:strCache>
                <c:ptCount val="1"/>
                <c:pt idx="0">
                  <c:v>Készletváltozás</c:v>
                </c:pt>
              </c:strCache>
            </c:strRef>
          </c:tx>
          <c:spPr>
            <a:solidFill>
              <a:schemeClr val="bg2">
                <a:lumMod val="60000"/>
                <a:lumOff val="40000"/>
              </a:schemeClr>
            </a:solidFill>
            <a:ln>
              <a:noFill/>
            </a:ln>
          </c:spPr>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'c1-8'!$F$16:$F$28</c:f>
              <c:numCache>
                <c:formatCode>0.0</c:formatCode>
                <c:ptCount val="13"/>
                <c:pt idx="0">
                  <c:v>1.5366925581285606E-2</c:v>
                </c:pt>
                <c:pt idx="1">
                  <c:v>1.7800398073521206</c:v>
                </c:pt>
                <c:pt idx="2">
                  <c:v>-1.6271499163862184</c:v>
                </c:pt>
                <c:pt idx="3">
                  <c:v>-1.4535229044055047</c:v>
                </c:pt>
                <c:pt idx="4">
                  <c:v>-1.1872150261489693</c:v>
                </c:pt>
                <c:pt idx="5">
                  <c:v>0.35685372728511888</c:v>
                </c:pt>
                <c:pt idx="6">
                  <c:v>1.8625653470996579</c:v>
                </c:pt>
                <c:pt idx="7">
                  <c:v>-5.9660971809861962E-2</c:v>
                </c:pt>
                <c:pt idx="8">
                  <c:v>-0.42442877317458017</c:v>
                </c:pt>
                <c:pt idx="9">
                  <c:v>-0.64449992140686563</c:v>
                </c:pt>
                <c:pt idx="11">
                  <c:v>4.9598656388306621E-2</c:v>
                </c:pt>
                <c:pt idx="12">
                  <c:v>3.6391507665274866E-2</c:v>
                </c:pt>
              </c:numCache>
            </c:numRef>
          </c:val>
        </c:ser>
        <c:ser>
          <c:idx val="4"/>
          <c:order val="4"/>
          <c:tx>
            <c:strRef>
              <c:f>'c1-8'!$G$14</c:f>
              <c:strCache>
                <c:ptCount val="1"/>
                <c:pt idx="0">
                  <c:v>Nettó export</c:v>
                </c:pt>
              </c:strCache>
            </c:strRef>
          </c:tx>
          <c:spPr>
            <a:solidFill>
              <a:schemeClr val="bg2">
                <a:lumMod val="75000"/>
              </a:schemeClr>
            </a:solidFill>
            <a:ln>
              <a:noFill/>
            </a:ln>
          </c:spPr>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'c1-8'!$G$16:$G$28</c:f>
              <c:numCache>
                <c:formatCode>0.0</c:formatCode>
                <c:ptCount val="13"/>
                <c:pt idx="0">
                  <c:v>0.92530700489712281</c:v>
                </c:pt>
                <c:pt idx="1">
                  <c:v>-1.8391226820807223</c:v>
                </c:pt>
                <c:pt idx="2">
                  <c:v>1.2290189021713482</c:v>
                </c:pt>
                <c:pt idx="3">
                  <c:v>1.2743899850987148</c:v>
                </c:pt>
                <c:pt idx="4">
                  <c:v>-0.12081063605210041</c:v>
                </c:pt>
                <c:pt idx="5">
                  <c:v>-0.37838348069630534</c:v>
                </c:pt>
                <c:pt idx="6">
                  <c:v>-1.763970771804563</c:v>
                </c:pt>
                <c:pt idx="7">
                  <c:v>0.7290756297947123</c:v>
                </c:pt>
                <c:pt idx="8">
                  <c:v>2.7776699669660472</c:v>
                </c:pt>
                <c:pt idx="9">
                  <c:v>1.3860007445385882</c:v>
                </c:pt>
                <c:pt idx="11">
                  <c:v>0.88065645897306799</c:v>
                </c:pt>
                <c:pt idx="12">
                  <c:v>1.5543570447970882</c:v>
                </c:pt>
              </c:numCache>
            </c:numRef>
          </c:val>
        </c:ser>
        <c:gapWidth val="50"/>
        <c:overlap val="100"/>
        <c:axId val="277101184"/>
        <c:axId val="277115264"/>
      </c:barChart>
      <c:lineChart>
        <c:grouping val="standard"/>
        <c:ser>
          <c:idx val="5"/>
          <c:order val="5"/>
          <c:tx>
            <c:strRef>
              <c:f>'c1-8'!$H$14</c:f>
              <c:strCache>
                <c:ptCount val="1"/>
                <c:pt idx="0">
                  <c:v>GDP (%)</c:v>
                </c:pt>
              </c:strCache>
            </c:strRef>
          </c:tx>
          <c:spPr>
            <a:ln w="28575">
              <a:solidFill>
                <a:schemeClr val="tx1"/>
              </a:solidFill>
            </a:ln>
          </c:spPr>
          <c:marker>
            <c:symbol val="none"/>
          </c:marker>
          <c:dPt>
            <c:idx val="7"/>
            <c:spPr>
              <a:ln w="28575">
                <a:solidFill>
                  <a:schemeClr val="tx1"/>
                </a:solidFill>
                <a:prstDash val="solid"/>
              </a:ln>
            </c:spPr>
          </c:dPt>
          <c:dPt>
            <c:idx val="9"/>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dPt>
            <c:idx val="11"/>
            <c:marker>
              <c:symbol val="circle"/>
              <c:size val="5"/>
              <c:spPr>
                <a:solidFill>
                  <a:schemeClr val="tx1"/>
                </a:solidFill>
                <a:ln>
                  <a:solidFill>
                    <a:schemeClr val="tx1"/>
                  </a:solidFill>
                </a:ln>
              </c:spPr>
            </c:marker>
            <c:spPr>
              <a:ln w="28575">
                <a:noFill/>
              </a:ln>
            </c:spPr>
          </c:dPt>
          <c:dPt>
            <c:idx val="12"/>
            <c:marker>
              <c:symbol val="circle"/>
              <c:size val="5"/>
              <c:spPr>
                <a:solidFill>
                  <a:sysClr val="windowText" lastClr="000000"/>
                </a:solidFill>
                <a:ln>
                  <a:solidFill>
                    <a:schemeClr val="tx1"/>
                  </a:solidFill>
                </a:ln>
              </c:spPr>
            </c:marker>
            <c:spPr>
              <a:ln w="28575">
                <a:noFill/>
              </a:ln>
            </c:spPr>
          </c:dPt>
          <c:cat>
            <c:strRef>
              <c:f>'c1-8'!$A$16:$A$28</c:f>
              <c:strCache>
                <c:ptCount val="13"/>
                <c:pt idx="0">
                  <c:v>2013.I.</c:v>
                </c:pt>
                <c:pt idx="1">
                  <c:v>2013.II.</c:v>
                </c:pt>
                <c:pt idx="2">
                  <c:v>2013.III.</c:v>
                </c:pt>
                <c:pt idx="3">
                  <c:v>2013.IV.</c:v>
                </c:pt>
                <c:pt idx="4">
                  <c:v>2014.I.</c:v>
                </c:pt>
                <c:pt idx="5">
                  <c:v>2014.II.</c:v>
                </c:pt>
                <c:pt idx="6">
                  <c:v>2014.III.</c:v>
                </c:pt>
                <c:pt idx="7">
                  <c:v>2014.IV.</c:v>
                </c:pt>
                <c:pt idx="8">
                  <c:v>2015.I.</c:v>
                </c:pt>
                <c:pt idx="9">
                  <c:v>2015.II.</c:v>
                </c:pt>
                <c:pt idx="11">
                  <c:v>2015</c:v>
                </c:pt>
                <c:pt idx="12">
                  <c:v>2016</c:v>
                </c:pt>
              </c:strCache>
            </c:strRef>
          </c:cat>
          <c:val>
            <c:numRef>
              <c:f>'c1-8'!$H$16:$H$28</c:f>
              <c:numCache>
                <c:formatCode>0.0</c:formatCode>
                <c:ptCount val="13"/>
                <c:pt idx="0">
                  <c:v>0.28689330176382166</c:v>
                </c:pt>
                <c:pt idx="1">
                  <c:v>1.1684489974651817</c:v>
                </c:pt>
                <c:pt idx="2">
                  <c:v>1.9953045678101893</c:v>
                </c:pt>
                <c:pt idx="3">
                  <c:v>3.2305380564363384</c:v>
                </c:pt>
                <c:pt idx="4">
                  <c:v>3.5080620557900852</c:v>
                </c:pt>
                <c:pt idx="5">
                  <c:v>3.948714199023954</c:v>
                </c:pt>
                <c:pt idx="6">
                  <c:v>3.4454728328558635</c:v>
                </c:pt>
                <c:pt idx="7">
                  <c:v>3.1896339120393766</c:v>
                </c:pt>
                <c:pt idx="8">
                  <c:v>3.5383773650979435</c:v>
                </c:pt>
                <c:pt idx="9">
                  <c:v>2.8933750569155632</c:v>
                </c:pt>
                <c:pt idx="11">
                  <c:v>3.1518559651819733</c:v>
                </c:pt>
                <c:pt idx="12">
                  <c:v>2.4523751847419626</c:v>
                </c:pt>
              </c:numCache>
            </c:numRef>
          </c:val>
        </c:ser>
        <c:marker val="1"/>
        <c:axId val="277116800"/>
        <c:axId val="277118336"/>
      </c:lineChart>
      <c:dateAx>
        <c:axId val="277101184"/>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277115264"/>
        <c:crosses val="autoZero"/>
        <c:auto val="1"/>
        <c:lblOffset val="100"/>
        <c:baseTimeUnit val="years"/>
        <c:majorUnit val="1"/>
        <c:majorTimeUnit val="years"/>
        <c:minorUnit val="1"/>
        <c:minorTimeUnit val="years"/>
      </c:dateAx>
      <c:valAx>
        <c:axId val="277115264"/>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277101184"/>
        <c:crosses val="autoZero"/>
        <c:crossBetween val="between"/>
        <c:majorUnit val="1"/>
      </c:valAx>
      <c:catAx>
        <c:axId val="277116800"/>
        <c:scaling>
          <c:orientation val="minMax"/>
        </c:scaling>
        <c:delete val="1"/>
        <c:axPos val="b"/>
        <c:numFmt formatCode="dd/mm/yyyy" sourceLinked="1"/>
        <c:tickLblPos val="none"/>
        <c:crossAx val="277118336"/>
        <c:crosses val="autoZero"/>
        <c:auto val="1"/>
        <c:lblAlgn val="ctr"/>
        <c:lblOffset val="100"/>
      </c:catAx>
      <c:valAx>
        <c:axId val="277118336"/>
        <c:scaling>
          <c:orientation val="minMax"/>
          <c:max val="6"/>
          <c:min val="-3"/>
        </c:scaling>
        <c:axPos val="r"/>
        <c:numFmt formatCode="0" sourceLinked="0"/>
        <c:tickLblPos val="nextTo"/>
        <c:txPr>
          <a:bodyPr rot="0" vert="horz"/>
          <a:lstStyle/>
          <a:p>
            <a:pPr>
              <a:defRPr/>
            </a:pPr>
            <a:endParaRPr lang="hu-HU"/>
          </a:p>
        </c:txPr>
        <c:crossAx val="277116800"/>
        <c:crosses val="max"/>
        <c:crossBetween val="between"/>
        <c:majorUnit val="1"/>
      </c:valAx>
      <c:spPr>
        <a:noFill/>
      </c:spPr>
    </c:plotArea>
    <c:legend>
      <c:legendPos val="b"/>
      <c:layout>
        <c:manualLayout>
          <c:xMode val="edge"/>
          <c:yMode val="edge"/>
          <c:x val="0"/>
          <c:y val="0.68166927083333362"/>
          <c:w val="1"/>
          <c:h val="0.31833072916667393"/>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461334477954528E-2"/>
          <c:y val="7.9884982638889004E-2"/>
          <c:w val="0.84907733104410232"/>
          <c:h val="0.40635373263888891"/>
        </c:manualLayout>
      </c:layout>
      <c:barChart>
        <c:barDir val="col"/>
        <c:grouping val="stacked"/>
        <c:ser>
          <c:idx val="0"/>
          <c:order val="0"/>
          <c:tx>
            <c:strRef>
              <c:f>'c1-8'!$C$15</c:f>
              <c:strCache>
                <c:ptCount val="1"/>
                <c:pt idx="0">
                  <c:v>Final consumption of households</c:v>
                </c:pt>
              </c:strCache>
            </c:strRef>
          </c:tx>
          <c:spPr>
            <a:solidFill>
              <a:srgbClr val="9C0000"/>
            </a:solidFill>
            <a:ln>
              <a:noFill/>
            </a:ln>
          </c:spPr>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'c1-8'!$C$16:$C$28</c:f>
              <c:numCache>
                <c:formatCode>0.0</c:formatCode>
                <c:ptCount val="13"/>
                <c:pt idx="0">
                  <c:v>-0.54970502304138247</c:v>
                </c:pt>
                <c:pt idx="1">
                  <c:v>9.2545077419615498E-2</c:v>
                </c:pt>
                <c:pt idx="2">
                  <c:v>0.5247220598909007</c:v>
                </c:pt>
                <c:pt idx="3">
                  <c:v>0.36207014493462747</c:v>
                </c:pt>
                <c:pt idx="4">
                  <c:v>0.66765316044418699</c:v>
                </c:pt>
                <c:pt idx="5">
                  <c:v>0.93768699261264998</c:v>
                </c:pt>
                <c:pt idx="6">
                  <c:v>0.98534766306048527</c:v>
                </c:pt>
                <c:pt idx="7">
                  <c:v>1.2282124850567984</c:v>
                </c:pt>
                <c:pt idx="8">
                  <c:v>1.5341373901286004</c:v>
                </c:pt>
                <c:pt idx="9">
                  <c:v>1.6423469555083678</c:v>
                </c:pt>
                <c:pt idx="11">
                  <c:v>1.7329961469192416</c:v>
                </c:pt>
                <c:pt idx="12">
                  <c:v>1.6419279396090094</c:v>
                </c:pt>
              </c:numCache>
            </c:numRef>
          </c:val>
        </c:ser>
        <c:ser>
          <c:idx val="1"/>
          <c:order val="1"/>
          <c:tx>
            <c:strRef>
              <c:f>'c1-8'!$D$15</c:f>
              <c:strCache>
                <c:ptCount val="1"/>
                <c:pt idx="0">
                  <c:v>Actual final consumption of government</c:v>
                </c:pt>
              </c:strCache>
            </c:strRef>
          </c:tx>
          <c:spPr>
            <a:solidFill>
              <a:schemeClr val="accent6"/>
            </a:solidFill>
          </c:spPr>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'c1-8'!$D$16:$D$28</c:f>
              <c:numCache>
                <c:formatCode>0.0</c:formatCode>
                <c:ptCount val="13"/>
                <c:pt idx="0">
                  <c:v>0.58331783297165285</c:v>
                </c:pt>
                <c:pt idx="1">
                  <c:v>0.58063413964149313</c:v>
                </c:pt>
                <c:pt idx="2">
                  <c:v>0.40745842897640494</c:v>
                </c:pt>
                <c:pt idx="3">
                  <c:v>0.41733171131016383</c:v>
                </c:pt>
                <c:pt idx="4">
                  <c:v>0.50495053657704636</c:v>
                </c:pt>
                <c:pt idx="5">
                  <c:v>0.27839418849115283</c:v>
                </c:pt>
                <c:pt idx="6">
                  <c:v>0.28598421518898265</c:v>
                </c:pt>
                <c:pt idx="7">
                  <c:v>0.36281113345791277</c:v>
                </c:pt>
                <c:pt idx="8">
                  <c:v>-0.32537352511912304</c:v>
                </c:pt>
                <c:pt idx="9">
                  <c:v>-8.487273048611664E-2</c:v>
                </c:pt>
                <c:pt idx="11">
                  <c:v>-9.0143823647491877E-2</c:v>
                </c:pt>
                <c:pt idx="12">
                  <c:v>-0.10627142489620663</c:v>
                </c:pt>
              </c:numCache>
            </c:numRef>
          </c:val>
        </c:ser>
        <c:ser>
          <c:idx val="2"/>
          <c:order val="2"/>
          <c:tx>
            <c:strRef>
              <c:f>'c1-8'!$E$15</c:f>
              <c:strCache>
                <c:ptCount val="1"/>
                <c:pt idx="0">
                  <c:v>Gross fixed capital formation</c:v>
                </c:pt>
              </c:strCache>
            </c:strRef>
          </c:tx>
          <c:spPr>
            <a:solidFill>
              <a:schemeClr val="accent6">
                <a:lumMod val="50000"/>
              </a:schemeClr>
            </a:solidFill>
            <a:ln>
              <a:noFill/>
            </a:ln>
          </c:spPr>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'c1-8'!$E$16:$E$28</c:f>
              <c:numCache>
                <c:formatCode>0.0</c:formatCode>
                <c:ptCount val="13"/>
                <c:pt idx="0">
                  <c:v>-0.68739343864485714</c:v>
                </c:pt>
                <c:pt idx="1">
                  <c:v>0.55435265513267462</c:v>
                </c:pt>
                <c:pt idx="2">
                  <c:v>1.4612550931577539</c:v>
                </c:pt>
                <c:pt idx="3">
                  <c:v>2.6302691194983367</c:v>
                </c:pt>
                <c:pt idx="4">
                  <c:v>3.6434840209699217</c:v>
                </c:pt>
                <c:pt idx="5">
                  <c:v>2.7541627713313375</c:v>
                </c:pt>
                <c:pt idx="6">
                  <c:v>2.0755463793113007</c:v>
                </c:pt>
                <c:pt idx="7">
                  <c:v>0.9291956355398151</c:v>
                </c:pt>
                <c:pt idx="8">
                  <c:v>-2.3627693703000691E-2</c:v>
                </c:pt>
                <c:pt idx="9">
                  <c:v>0.59440000876158938</c:v>
                </c:pt>
                <c:pt idx="11">
                  <c:v>0.57874538820777055</c:v>
                </c:pt>
                <c:pt idx="12">
                  <c:v>-0.67402988243320539</c:v>
                </c:pt>
              </c:numCache>
            </c:numRef>
          </c:val>
        </c:ser>
        <c:ser>
          <c:idx val="3"/>
          <c:order val="3"/>
          <c:tx>
            <c:strRef>
              <c:f>'c1-8'!$F$15</c:f>
              <c:strCache>
                <c:ptCount val="1"/>
                <c:pt idx="0">
                  <c:v>Changes in inventories</c:v>
                </c:pt>
              </c:strCache>
            </c:strRef>
          </c:tx>
          <c:spPr>
            <a:solidFill>
              <a:schemeClr val="bg2">
                <a:lumMod val="60000"/>
                <a:lumOff val="40000"/>
              </a:schemeClr>
            </a:solidFill>
            <a:ln>
              <a:noFill/>
            </a:ln>
          </c:spPr>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'c1-8'!$F$16:$F$28</c:f>
              <c:numCache>
                <c:formatCode>0.0</c:formatCode>
                <c:ptCount val="13"/>
                <c:pt idx="0">
                  <c:v>1.5366925581285606E-2</c:v>
                </c:pt>
                <c:pt idx="1">
                  <c:v>1.7800398073521206</c:v>
                </c:pt>
                <c:pt idx="2">
                  <c:v>-1.6271499163862184</c:v>
                </c:pt>
                <c:pt idx="3">
                  <c:v>-1.4535229044055047</c:v>
                </c:pt>
                <c:pt idx="4">
                  <c:v>-1.1872150261489693</c:v>
                </c:pt>
                <c:pt idx="5">
                  <c:v>0.35685372728511888</c:v>
                </c:pt>
                <c:pt idx="6">
                  <c:v>1.8625653470996579</c:v>
                </c:pt>
                <c:pt idx="7">
                  <c:v>-5.9660971809861962E-2</c:v>
                </c:pt>
                <c:pt idx="8">
                  <c:v>-0.42442877317458017</c:v>
                </c:pt>
                <c:pt idx="9">
                  <c:v>-0.64449992140686563</c:v>
                </c:pt>
                <c:pt idx="11">
                  <c:v>4.9598656388306621E-2</c:v>
                </c:pt>
                <c:pt idx="12">
                  <c:v>3.6391507665274866E-2</c:v>
                </c:pt>
              </c:numCache>
            </c:numRef>
          </c:val>
        </c:ser>
        <c:ser>
          <c:idx val="4"/>
          <c:order val="4"/>
          <c:tx>
            <c:strRef>
              <c:f>'c1-8'!$G$15</c:f>
              <c:strCache>
                <c:ptCount val="1"/>
                <c:pt idx="0">
                  <c:v>Net exports</c:v>
                </c:pt>
              </c:strCache>
            </c:strRef>
          </c:tx>
          <c:spPr>
            <a:solidFill>
              <a:schemeClr val="bg2">
                <a:lumMod val="75000"/>
              </a:schemeClr>
            </a:solidFill>
            <a:ln>
              <a:noFill/>
            </a:ln>
          </c:spPr>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'c1-8'!$G$16:$G$28</c:f>
              <c:numCache>
                <c:formatCode>0.0</c:formatCode>
                <c:ptCount val="13"/>
                <c:pt idx="0">
                  <c:v>0.92530700489712281</c:v>
                </c:pt>
                <c:pt idx="1">
                  <c:v>-1.8391226820807223</c:v>
                </c:pt>
                <c:pt idx="2">
                  <c:v>1.2290189021713482</c:v>
                </c:pt>
                <c:pt idx="3">
                  <c:v>1.2743899850987148</c:v>
                </c:pt>
                <c:pt idx="4">
                  <c:v>-0.12081063605210041</c:v>
                </c:pt>
                <c:pt idx="5">
                  <c:v>-0.37838348069630534</c:v>
                </c:pt>
                <c:pt idx="6">
                  <c:v>-1.763970771804563</c:v>
                </c:pt>
                <c:pt idx="7">
                  <c:v>0.7290756297947123</c:v>
                </c:pt>
                <c:pt idx="8">
                  <c:v>2.7776699669660472</c:v>
                </c:pt>
                <c:pt idx="9">
                  <c:v>1.3860007445385882</c:v>
                </c:pt>
                <c:pt idx="11">
                  <c:v>0.88065645897306799</c:v>
                </c:pt>
                <c:pt idx="12">
                  <c:v>1.5543570447970882</c:v>
                </c:pt>
              </c:numCache>
            </c:numRef>
          </c:val>
        </c:ser>
        <c:gapWidth val="50"/>
        <c:overlap val="100"/>
        <c:axId val="282094592"/>
        <c:axId val="282104576"/>
      </c:barChart>
      <c:lineChart>
        <c:grouping val="standard"/>
        <c:ser>
          <c:idx val="5"/>
          <c:order val="5"/>
          <c:tx>
            <c:strRef>
              <c:f>'c1-8'!$H$15</c:f>
              <c:strCache>
                <c:ptCount val="1"/>
                <c:pt idx="0">
                  <c:v>GDP (per cent)</c:v>
                </c:pt>
              </c:strCache>
            </c:strRef>
          </c:tx>
          <c:spPr>
            <a:ln w="28575">
              <a:solidFill>
                <a:schemeClr val="tx1"/>
              </a:solidFill>
            </a:ln>
          </c:spPr>
          <c:marker>
            <c:symbol val="none"/>
          </c:marker>
          <c:dPt>
            <c:idx val="7"/>
            <c:spPr>
              <a:ln w="28575">
                <a:solidFill>
                  <a:schemeClr val="tx1"/>
                </a:solidFill>
                <a:prstDash val="solid"/>
              </a:ln>
            </c:spPr>
          </c:dPt>
          <c:dPt>
            <c:idx val="9"/>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dPt>
            <c:idx val="11"/>
            <c:marker>
              <c:symbol val="circle"/>
              <c:size val="5"/>
              <c:spPr>
                <a:solidFill>
                  <a:schemeClr val="tx1"/>
                </a:solidFill>
                <a:ln>
                  <a:solidFill>
                    <a:prstClr val="black"/>
                  </a:solidFill>
                </a:ln>
              </c:spPr>
            </c:marker>
            <c:spPr>
              <a:ln w="28575">
                <a:noFill/>
              </a:ln>
            </c:spPr>
          </c:dPt>
          <c:dPt>
            <c:idx val="12"/>
            <c:marker>
              <c:symbol val="circle"/>
              <c:size val="5"/>
              <c:spPr>
                <a:solidFill>
                  <a:sysClr val="windowText" lastClr="000000"/>
                </a:solidFill>
                <a:ln>
                  <a:solidFill>
                    <a:prstClr val="black"/>
                  </a:solidFill>
                </a:ln>
              </c:spPr>
            </c:marker>
            <c:spPr>
              <a:ln w="28575">
                <a:noFill/>
              </a:ln>
            </c:spPr>
          </c:dPt>
          <c:cat>
            <c:strRef>
              <c:f>'c1-8'!$B$16:$B$28</c:f>
              <c:strCache>
                <c:ptCount val="13"/>
                <c:pt idx="0">
                  <c:v>2013Q1</c:v>
                </c:pt>
                <c:pt idx="1">
                  <c:v>2013Q2</c:v>
                </c:pt>
                <c:pt idx="2">
                  <c:v>2013Q3</c:v>
                </c:pt>
                <c:pt idx="3">
                  <c:v>2013Q4</c:v>
                </c:pt>
                <c:pt idx="4">
                  <c:v>2014Q1</c:v>
                </c:pt>
                <c:pt idx="5">
                  <c:v>2014Q2</c:v>
                </c:pt>
                <c:pt idx="6">
                  <c:v>2014Q3</c:v>
                </c:pt>
                <c:pt idx="7">
                  <c:v>2014Q4</c:v>
                </c:pt>
                <c:pt idx="8">
                  <c:v>2015Q1</c:v>
                </c:pt>
                <c:pt idx="9">
                  <c:v>2015Q2</c:v>
                </c:pt>
                <c:pt idx="11">
                  <c:v>2015</c:v>
                </c:pt>
                <c:pt idx="12">
                  <c:v>2016</c:v>
                </c:pt>
              </c:strCache>
            </c:strRef>
          </c:cat>
          <c:val>
            <c:numRef>
              <c:f>'c1-8'!$H$16:$H$28</c:f>
              <c:numCache>
                <c:formatCode>0.0</c:formatCode>
                <c:ptCount val="13"/>
                <c:pt idx="0">
                  <c:v>0.28689330176382166</c:v>
                </c:pt>
                <c:pt idx="1">
                  <c:v>1.1684489974651817</c:v>
                </c:pt>
                <c:pt idx="2">
                  <c:v>1.9953045678101893</c:v>
                </c:pt>
                <c:pt idx="3">
                  <c:v>3.2305380564363384</c:v>
                </c:pt>
                <c:pt idx="4">
                  <c:v>3.5080620557900852</c:v>
                </c:pt>
                <c:pt idx="5">
                  <c:v>3.948714199023954</c:v>
                </c:pt>
                <c:pt idx="6">
                  <c:v>3.4454728328558635</c:v>
                </c:pt>
                <c:pt idx="7">
                  <c:v>3.1896339120393766</c:v>
                </c:pt>
                <c:pt idx="8">
                  <c:v>3.5383773650979435</c:v>
                </c:pt>
                <c:pt idx="9">
                  <c:v>2.8933750569155632</c:v>
                </c:pt>
                <c:pt idx="11">
                  <c:v>3.1518559651819733</c:v>
                </c:pt>
                <c:pt idx="12">
                  <c:v>2.4523751847419626</c:v>
                </c:pt>
              </c:numCache>
            </c:numRef>
          </c:val>
        </c:ser>
        <c:marker val="1"/>
        <c:axId val="282106112"/>
        <c:axId val="282112000"/>
      </c:lineChart>
      <c:dateAx>
        <c:axId val="282094592"/>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282104576"/>
        <c:crosses val="autoZero"/>
        <c:auto val="1"/>
        <c:lblOffset val="100"/>
        <c:baseTimeUnit val="years"/>
        <c:majorUnit val="1"/>
        <c:majorTimeUnit val="years"/>
        <c:minorUnit val="1"/>
        <c:minorTimeUnit val="years"/>
      </c:dateAx>
      <c:valAx>
        <c:axId val="282104576"/>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282094592"/>
        <c:crosses val="autoZero"/>
        <c:crossBetween val="between"/>
        <c:majorUnit val="1"/>
      </c:valAx>
      <c:catAx>
        <c:axId val="282106112"/>
        <c:scaling>
          <c:orientation val="minMax"/>
        </c:scaling>
        <c:delete val="1"/>
        <c:axPos val="b"/>
        <c:numFmt formatCode="dd/mm/yyyy" sourceLinked="1"/>
        <c:tickLblPos val="none"/>
        <c:crossAx val="282112000"/>
        <c:crosses val="autoZero"/>
        <c:auto val="1"/>
        <c:lblAlgn val="ctr"/>
        <c:lblOffset val="100"/>
      </c:catAx>
      <c:valAx>
        <c:axId val="282112000"/>
        <c:scaling>
          <c:orientation val="minMax"/>
          <c:max val="6"/>
          <c:min val="-3"/>
        </c:scaling>
        <c:axPos val="r"/>
        <c:numFmt formatCode="0" sourceLinked="0"/>
        <c:tickLblPos val="nextTo"/>
        <c:txPr>
          <a:bodyPr rot="0" vert="horz"/>
          <a:lstStyle/>
          <a:p>
            <a:pPr>
              <a:defRPr/>
            </a:pPr>
            <a:endParaRPr lang="hu-HU"/>
          </a:p>
        </c:txPr>
        <c:crossAx val="282106112"/>
        <c:crosses val="max"/>
        <c:crossBetween val="between"/>
        <c:majorUnit val="1"/>
      </c:valAx>
      <c:spPr>
        <a:noFill/>
      </c:spPr>
    </c:plotArea>
    <c:legend>
      <c:legendPos val="b"/>
      <c:layout>
        <c:manualLayout>
          <c:xMode val="edge"/>
          <c:yMode val="edge"/>
          <c:x val="0"/>
          <c:y val="0.68166927083333362"/>
          <c:w val="1"/>
          <c:h val="0.31833072916667415"/>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1173437500000005"/>
        </c:manualLayout>
      </c:layout>
      <c:lineChart>
        <c:grouping val="standard"/>
        <c:ser>
          <c:idx val="0"/>
          <c:order val="0"/>
          <c:tx>
            <c:strRef>
              <c:f>'c1-9'!$B$13</c:f>
              <c:strCache>
                <c:ptCount val="1"/>
                <c:pt idx="0">
                  <c:v>Aktivitási ráta</c:v>
                </c:pt>
              </c:strCache>
            </c:strRef>
          </c:tx>
          <c:spPr>
            <a:ln w="28575">
              <a:solidFill>
                <a:schemeClr val="bg2"/>
              </a:solidFill>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'c1-9'!$B$15:$B$32</c:f>
              <c:numCache>
                <c:formatCode>0.00</c:formatCode>
                <c:ptCount val="18"/>
                <c:pt idx="0">
                  <c:v>52.570329573580096</c:v>
                </c:pt>
                <c:pt idx="1">
                  <c:v>52.942645828084999</c:v>
                </c:pt>
                <c:pt idx="2">
                  <c:v>52.770429734856805</c:v>
                </c:pt>
                <c:pt idx="3">
                  <c:v>52.942550684495004</c:v>
                </c:pt>
                <c:pt idx="4">
                  <c:v>53.799019520385507</c:v>
                </c:pt>
                <c:pt idx="5">
                  <c:v>53.791973383754396</c:v>
                </c:pt>
                <c:pt idx="6">
                  <c:v>54.456318608933195</c:v>
                </c:pt>
                <c:pt idx="7">
                  <c:v>54.996343960040093</c:v>
                </c:pt>
                <c:pt idx="8">
                  <c:v>54.590946339450298</c:v>
                </c:pt>
                <c:pt idx="9">
                  <c:v>54.145168042026803</c:v>
                </c:pt>
                <c:pt idx="10">
                  <c:v>54.171726271774702</c:v>
                </c:pt>
                <c:pt idx="11">
                  <c:v>54.664718259619008</c:v>
                </c:pt>
                <c:pt idx="12">
                  <c:v>55.043855580069604</c:v>
                </c:pt>
                <c:pt idx="13">
                  <c:v>56.123806918008498</c:v>
                </c:pt>
                <c:pt idx="14">
                  <c:v>56.705526531440199</c:v>
                </c:pt>
                <c:pt idx="15">
                  <c:v>58.347548426538197</c:v>
                </c:pt>
                <c:pt idx="16">
                  <c:v>59.617835252377304</c:v>
                </c:pt>
                <c:pt idx="17">
                  <c:v>60.864780522668603</c:v>
                </c:pt>
              </c:numCache>
            </c:numRef>
          </c:val>
        </c:ser>
        <c:ser>
          <c:idx val="1"/>
          <c:order val="1"/>
          <c:tx>
            <c:strRef>
              <c:f>'c1-9'!$C$13</c:f>
              <c:strCache>
                <c:ptCount val="1"/>
                <c:pt idx="0">
                  <c:v>Foglalkoztatási ráta</c:v>
                </c:pt>
              </c:strCache>
            </c:strRef>
          </c:tx>
          <c:spPr>
            <a:ln w="28575">
              <a:solidFill>
                <a:schemeClr val="accent6">
                  <a:lumMod val="50000"/>
                </a:schemeClr>
              </a:solidFill>
              <a:prstDash val="sysDot"/>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'c1-9'!$C$15:$C$32</c:f>
              <c:numCache>
                <c:formatCode>0.00</c:formatCode>
                <c:ptCount val="18"/>
                <c:pt idx="0">
                  <c:v>48.914767746662605</c:v>
                </c:pt>
                <c:pt idx="1">
                  <c:v>49.568979517644102</c:v>
                </c:pt>
                <c:pt idx="2">
                  <c:v>49.770056453108602</c:v>
                </c:pt>
                <c:pt idx="3">
                  <c:v>49.864892898491803</c:v>
                </c:pt>
                <c:pt idx="4">
                  <c:v>50.641367003467394</c:v>
                </c:pt>
                <c:pt idx="5">
                  <c:v>50.515176151408404</c:v>
                </c:pt>
                <c:pt idx="6">
                  <c:v>50.520728363142496</c:v>
                </c:pt>
                <c:pt idx="7">
                  <c:v>50.873485015052701</c:v>
                </c:pt>
                <c:pt idx="8">
                  <c:v>50.545463973927895</c:v>
                </c:pt>
                <c:pt idx="9">
                  <c:v>49.909977070221899</c:v>
                </c:pt>
                <c:pt idx="10">
                  <c:v>48.735662881310496</c:v>
                </c:pt>
                <c:pt idx="11">
                  <c:v>48.555598897417603</c:v>
                </c:pt>
                <c:pt idx="12">
                  <c:v>48.971502292303697</c:v>
                </c:pt>
                <c:pt idx="13">
                  <c:v>49.947641936256701</c:v>
                </c:pt>
                <c:pt idx="14">
                  <c:v>50.934844074637397</c:v>
                </c:pt>
                <c:pt idx="15">
                  <c:v>53.839837240800406</c:v>
                </c:pt>
                <c:pt idx="16">
                  <c:v>55.558169332528593</c:v>
                </c:pt>
                <c:pt idx="17">
                  <c:v>57.089310560623296</c:v>
                </c:pt>
              </c:numCache>
            </c:numRef>
          </c:val>
        </c:ser>
        <c:marker val="1"/>
        <c:axId val="282200320"/>
        <c:axId val="282214400"/>
      </c:lineChart>
      <c:lineChart>
        <c:grouping val="standard"/>
        <c:ser>
          <c:idx val="2"/>
          <c:order val="2"/>
          <c:tx>
            <c:strRef>
              <c:f>'c1-9'!$D$13</c:f>
              <c:strCache>
                <c:ptCount val="1"/>
                <c:pt idx="0">
                  <c:v>Munkanélküliségi ráta (jobb tengely)</c:v>
                </c:pt>
              </c:strCache>
            </c:strRef>
          </c:tx>
          <c:spPr>
            <a:ln w="28575">
              <a:solidFill>
                <a:schemeClr val="accent1"/>
              </a:solidFill>
              <a:prstDash val="sysDash"/>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'c1-9'!$D$15:$D$32</c:f>
              <c:numCache>
                <c:formatCode>0.00</c:formatCode>
                <c:ptCount val="18"/>
                <c:pt idx="0">
                  <c:v>6.9539300616630202</c:v>
                </c:pt>
                <c:pt idx="1">
                  <c:v>6.3728408674857908</c:v>
                </c:pt>
                <c:pt idx="2">
                  <c:v>5.6858121788253202</c:v>
                </c:pt>
                <c:pt idx="3">
                  <c:v>5.8124773408008794</c:v>
                </c:pt>
                <c:pt idx="4">
                  <c:v>5.8698531082674998</c:v>
                </c:pt>
                <c:pt idx="5">
                  <c:v>6.0914102341240497</c:v>
                </c:pt>
                <c:pt idx="6">
                  <c:v>7.2262648350652006</c:v>
                </c:pt>
                <c:pt idx="7">
                  <c:v>7.4964797675892498</c:v>
                </c:pt>
                <c:pt idx="8">
                  <c:v>7.4112726634625705</c:v>
                </c:pt>
                <c:pt idx="9">
                  <c:v>7.8213682254638996</c:v>
                </c:pt>
                <c:pt idx="10">
                  <c:v>10.0341300089928</c:v>
                </c:pt>
                <c:pt idx="11">
                  <c:v>11.1757234732745</c:v>
                </c:pt>
                <c:pt idx="12">
                  <c:v>11.032353987717899</c:v>
                </c:pt>
                <c:pt idx="13">
                  <c:v>11.006009274702199</c:v>
                </c:pt>
                <c:pt idx="14">
                  <c:v>10.1808573620639</c:v>
                </c:pt>
                <c:pt idx="15">
                  <c:v>7.7263004688436707</c:v>
                </c:pt>
                <c:pt idx="16">
                  <c:v>6.8116294271694393</c:v>
                </c:pt>
                <c:pt idx="17">
                  <c:v>6.2032796829883701</c:v>
                </c:pt>
              </c:numCache>
            </c:numRef>
          </c:val>
        </c:ser>
        <c:marker val="1"/>
        <c:axId val="282222592"/>
        <c:axId val="282216320"/>
      </c:lineChart>
      <c:dateAx>
        <c:axId val="282200320"/>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hu-HU"/>
          </a:p>
        </c:txPr>
        <c:crossAx val="282214400"/>
        <c:crosses val="autoZero"/>
        <c:lblOffset val="100"/>
        <c:baseTimeUnit val="months"/>
        <c:majorUnit val="1"/>
        <c:majorTimeUnit val="years"/>
        <c:minorUnit val="1"/>
      </c:dateAx>
      <c:valAx>
        <c:axId val="282214400"/>
        <c:scaling>
          <c:orientation val="minMax"/>
          <c:max val="62"/>
          <c:min val="48"/>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282200320"/>
        <c:crosses val="autoZero"/>
        <c:crossBetween val="between"/>
        <c:majorUnit val="2"/>
      </c:valAx>
      <c:valAx>
        <c:axId val="282216320"/>
        <c:scaling>
          <c:orientation val="minMax"/>
          <c:max val="14"/>
          <c:min val="0"/>
        </c:scaling>
        <c:axPos val="r"/>
        <c:title>
          <c:tx>
            <c:rich>
              <a:bodyPr rot="0" vert="horz"/>
              <a:lstStyle/>
              <a:p>
                <a:pPr>
                  <a:defRPr/>
                </a:pPr>
                <a:r>
                  <a:rPr lang="en-US"/>
                  <a:t>%</a:t>
                </a:r>
              </a:p>
            </c:rich>
          </c:tx>
          <c:layout>
            <c:manualLayout>
              <c:xMode val="edge"/>
              <c:yMode val="edge"/>
              <c:x val="0.85666018518518561"/>
              <c:y val="4.2765310892945024E-3"/>
            </c:manualLayout>
          </c:layout>
        </c:title>
        <c:numFmt formatCode="General" sourceLinked="0"/>
        <c:tickLblPos val="nextTo"/>
        <c:crossAx val="282222592"/>
        <c:crosses val="max"/>
        <c:crossBetween val="between"/>
        <c:majorUnit val="2"/>
      </c:valAx>
      <c:dateAx>
        <c:axId val="282222592"/>
        <c:scaling>
          <c:orientation val="minMax"/>
        </c:scaling>
        <c:delete val="1"/>
        <c:axPos val="b"/>
        <c:numFmt formatCode="yyyy/mm/dd" sourceLinked="1"/>
        <c:tickLblPos val="none"/>
        <c:crossAx val="282216320"/>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0622222222222222"/>
        </c:manualLayout>
      </c:layout>
      <c:lineChart>
        <c:grouping val="standard"/>
        <c:ser>
          <c:idx val="0"/>
          <c:order val="0"/>
          <c:tx>
            <c:strRef>
              <c:f>'c1-9'!$B$14</c:f>
              <c:strCache>
                <c:ptCount val="1"/>
                <c:pt idx="0">
                  <c:v>Participation rate</c:v>
                </c:pt>
              </c:strCache>
            </c:strRef>
          </c:tx>
          <c:spPr>
            <a:ln w="28575">
              <a:solidFill>
                <a:schemeClr val="bg2"/>
              </a:solidFill>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'c1-9'!$B$15:$B$32</c:f>
              <c:numCache>
                <c:formatCode>0.00</c:formatCode>
                <c:ptCount val="18"/>
                <c:pt idx="0">
                  <c:v>52.570329573580096</c:v>
                </c:pt>
                <c:pt idx="1">
                  <c:v>52.942645828084999</c:v>
                </c:pt>
                <c:pt idx="2">
                  <c:v>52.770429734856805</c:v>
                </c:pt>
                <c:pt idx="3">
                  <c:v>52.942550684495004</c:v>
                </c:pt>
                <c:pt idx="4">
                  <c:v>53.799019520385507</c:v>
                </c:pt>
                <c:pt idx="5">
                  <c:v>53.791973383754396</c:v>
                </c:pt>
                <c:pt idx="6">
                  <c:v>54.456318608933195</c:v>
                </c:pt>
                <c:pt idx="7">
                  <c:v>54.996343960040093</c:v>
                </c:pt>
                <c:pt idx="8">
                  <c:v>54.590946339450298</c:v>
                </c:pt>
                <c:pt idx="9">
                  <c:v>54.145168042026803</c:v>
                </c:pt>
                <c:pt idx="10">
                  <c:v>54.171726271774702</c:v>
                </c:pt>
                <c:pt idx="11">
                  <c:v>54.664718259619008</c:v>
                </c:pt>
                <c:pt idx="12">
                  <c:v>55.043855580069604</c:v>
                </c:pt>
                <c:pt idx="13">
                  <c:v>56.123806918008498</c:v>
                </c:pt>
                <c:pt idx="14">
                  <c:v>56.705526531440199</c:v>
                </c:pt>
                <c:pt idx="15">
                  <c:v>58.347548426538197</c:v>
                </c:pt>
                <c:pt idx="16">
                  <c:v>59.617835252377304</c:v>
                </c:pt>
                <c:pt idx="17">
                  <c:v>60.864780522668603</c:v>
                </c:pt>
              </c:numCache>
            </c:numRef>
          </c:val>
        </c:ser>
        <c:ser>
          <c:idx val="1"/>
          <c:order val="1"/>
          <c:tx>
            <c:strRef>
              <c:f>'c1-9'!$C$14</c:f>
              <c:strCache>
                <c:ptCount val="1"/>
                <c:pt idx="0">
                  <c:v>Employment rate</c:v>
                </c:pt>
              </c:strCache>
            </c:strRef>
          </c:tx>
          <c:spPr>
            <a:ln w="28575">
              <a:solidFill>
                <a:schemeClr val="accent6">
                  <a:lumMod val="50000"/>
                </a:schemeClr>
              </a:solidFill>
              <a:prstDash val="sysDot"/>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'c1-9'!$C$15:$C$32</c:f>
              <c:numCache>
                <c:formatCode>0.00</c:formatCode>
                <c:ptCount val="18"/>
                <c:pt idx="0">
                  <c:v>48.914767746662605</c:v>
                </c:pt>
                <c:pt idx="1">
                  <c:v>49.568979517644102</c:v>
                </c:pt>
                <c:pt idx="2">
                  <c:v>49.770056453108602</c:v>
                </c:pt>
                <c:pt idx="3">
                  <c:v>49.864892898491803</c:v>
                </c:pt>
                <c:pt idx="4">
                  <c:v>50.641367003467394</c:v>
                </c:pt>
                <c:pt idx="5">
                  <c:v>50.515176151408404</c:v>
                </c:pt>
                <c:pt idx="6">
                  <c:v>50.520728363142496</c:v>
                </c:pt>
                <c:pt idx="7">
                  <c:v>50.873485015052701</c:v>
                </c:pt>
                <c:pt idx="8">
                  <c:v>50.545463973927895</c:v>
                </c:pt>
                <c:pt idx="9">
                  <c:v>49.909977070221899</c:v>
                </c:pt>
                <c:pt idx="10">
                  <c:v>48.735662881310496</c:v>
                </c:pt>
                <c:pt idx="11">
                  <c:v>48.555598897417603</c:v>
                </c:pt>
                <c:pt idx="12">
                  <c:v>48.971502292303697</c:v>
                </c:pt>
                <c:pt idx="13">
                  <c:v>49.947641936256701</c:v>
                </c:pt>
                <c:pt idx="14">
                  <c:v>50.934844074637397</c:v>
                </c:pt>
                <c:pt idx="15">
                  <c:v>53.839837240800406</c:v>
                </c:pt>
                <c:pt idx="16">
                  <c:v>55.558169332528593</c:v>
                </c:pt>
                <c:pt idx="17">
                  <c:v>57.089310560623296</c:v>
                </c:pt>
              </c:numCache>
            </c:numRef>
          </c:val>
        </c:ser>
        <c:marker val="1"/>
        <c:axId val="282290048"/>
        <c:axId val="282291584"/>
      </c:lineChart>
      <c:lineChart>
        <c:grouping val="standard"/>
        <c:ser>
          <c:idx val="2"/>
          <c:order val="2"/>
          <c:tx>
            <c:strRef>
              <c:f>'c1-9'!$D$14</c:f>
              <c:strCache>
                <c:ptCount val="1"/>
                <c:pt idx="0">
                  <c:v>Unemployment rate (right scale)</c:v>
                </c:pt>
              </c:strCache>
            </c:strRef>
          </c:tx>
          <c:spPr>
            <a:ln w="28575">
              <a:solidFill>
                <a:schemeClr val="accent1"/>
              </a:solidFill>
              <a:prstDash val="sysDash"/>
            </a:ln>
          </c:spPr>
          <c:marker>
            <c:symbol val="none"/>
          </c:marker>
          <c:cat>
            <c:numRef>
              <c:f>'c1-9'!$A$15:$A$32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'c1-9'!$D$15:$D$32</c:f>
              <c:numCache>
                <c:formatCode>0.00</c:formatCode>
                <c:ptCount val="18"/>
                <c:pt idx="0">
                  <c:v>6.9539300616630202</c:v>
                </c:pt>
                <c:pt idx="1">
                  <c:v>6.3728408674857908</c:v>
                </c:pt>
                <c:pt idx="2">
                  <c:v>5.6858121788253202</c:v>
                </c:pt>
                <c:pt idx="3">
                  <c:v>5.8124773408008794</c:v>
                </c:pt>
                <c:pt idx="4">
                  <c:v>5.8698531082674998</c:v>
                </c:pt>
                <c:pt idx="5">
                  <c:v>6.0914102341240497</c:v>
                </c:pt>
                <c:pt idx="6">
                  <c:v>7.2262648350652006</c:v>
                </c:pt>
                <c:pt idx="7">
                  <c:v>7.4964797675892498</c:v>
                </c:pt>
                <c:pt idx="8">
                  <c:v>7.4112726634625705</c:v>
                </c:pt>
                <c:pt idx="9">
                  <c:v>7.8213682254638996</c:v>
                </c:pt>
                <c:pt idx="10">
                  <c:v>10.0341300089928</c:v>
                </c:pt>
                <c:pt idx="11">
                  <c:v>11.1757234732745</c:v>
                </c:pt>
                <c:pt idx="12">
                  <c:v>11.032353987717899</c:v>
                </c:pt>
                <c:pt idx="13">
                  <c:v>11.006009274702199</c:v>
                </c:pt>
                <c:pt idx="14">
                  <c:v>10.1808573620639</c:v>
                </c:pt>
                <c:pt idx="15">
                  <c:v>7.7263004688436707</c:v>
                </c:pt>
                <c:pt idx="16">
                  <c:v>6.8116294271694393</c:v>
                </c:pt>
                <c:pt idx="17">
                  <c:v>6.2032796829883701</c:v>
                </c:pt>
              </c:numCache>
            </c:numRef>
          </c:val>
        </c:ser>
        <c:marker val="1"/>
        <c:axId val="282299776"/>
        <c:axId val="282297856"/>
      </c:lineChart>
      <c:dateAx>
        <c:axId val="282290048"/>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hu-HU"/>
          </a:p>
        </c:txPr>
        <c:crossAx val="282291584"/>
        <c:crosses val="autoZero"/>
        <c:lblOffset val="100"/>
        <c:baseTimeUnit val="months"/>
        <c:majorUnit val="1"/>
        <c:majorTimeUnit val="years"/>
        <c:minorUnit val="1"/>
      </c:dateAx>
      <c:valAx>
        <c:axId val="282291584"/>
        <c:scaling>
          <c:orientation val="minMax"/>
          <c:max val="62"/>
          <c:min val="48"/>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282290048"/>
        <c:crosses val="autoZero"/>
        <c:crossBetween val="between"/>
        <c:majorUnit val="2"/>
      </c:valAx>
      <c:valAx>
        <c:axId val="282297856"/>
        <c:scaling>
          <c:orientation val="minMax"/>
          <c:max val="14"/>
          <c:min val="0"/>
        </c:scaling>
        <c:axPos val="r"/>
        <c:title>
          <c:tx>
            <c:rich>
              <a:bodyPr rot="0" vert="horz"/>
              <a:lstStyle/>
              <a:p>
                <a:pPr>
                  <a:defRPr/>
                </a:pPr>
                <a:r>
                  <a:rPr lang="hu-HU"/>
                  <a:t>Per</a:t>
                </a:r>
                <a:r>
                  <a:rPr lang="hu-HU" baseline="0"/>
                  <a:t> cent</a:t>
                </a:r>
                <a:endParaRPr lang="en-US"/>
              </a:p>
            </c:rich>
          </c:tx>
          <c:layout>
            <c:manualLayout>
              <c:xMode val="edge"/>
              <c:yMode val="edge"/>
              <c:x val="0.75920792301850293"/>
              <c:y val="4.276475694444587E-3"/>
            </c:manualLayout>
          </c:layout>
        </c:title>
        <c:numFmt formatCode="General" sourceLinked="0"/>
        <c:tickLblPos val="nextTo"/>
        <c:crossAx val="282299776"/>
        <c:crosses val="max"/>
        <c:crossBetween val="between"/>
        <c:majorUnit val="2"/>
      </c:valAx>
      <c:dateAx>
        <c:axId val="282299776"/>
        <c:scaling>
          <c:orientation val="minMax"/>
        </c:scaling>
        <c:delete val="1"/>
        <c:axPos val="b"/>
        <c:numFmt formatCode="yyyy/mm/dd" sourceLinked="1"/>
        <c:tickLblPos val="none"/>
        <c:crossAx val="28229785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'c1-10'!$D$11</c:f>
              <c:strCache>
                <c:ptCount val="1"/>
                <c:pt idx="0">
                  <c:v>Munkaköltség/fő</c:v>
                </c:pt>
              </c:strCache>
            </c:strRef>
          </c:tx>
          <c:spPr>
            <a:solidFill>
              <a:srgbClr val="9C0000"/>
            </a:solidFill>
            <a:ln w="28575">
              <a:noFill/>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'c1-10'!$D$33:$D$63</c:f>
              <c:numCache>
                <c:formatCode>0.00</c:formatCode>
                <c:ptCount val="31"/>
                <c:pt idx="0">
                  <c:v>0.49890786942625698</c:v>
                </c:pt>
                <c:pt idx="1">
                  <c:v>-0.49291824177982702</c:v>
                </c:pt>
                <c:pt idx="2">
                  <c:v>3.5179353167443299</c:v>
                </c:pt>
                <c:pt idx="3">
                  <c:v>3.4830954287957199</c:v>
                </c:pt>
                <c:pt idx="4">
                  <c:v>3.8356063056970999</c:v>
                </c:pt>
                <c:pt idx="5">
                  <c:v>4.9000976104162701</c:v>
                </c:pt>
                <c:pt idx="6">
                  <c:v>4.6276146443998201</c:v>
                </c:pt>
                <c:pt idx="7">
                  <c:v>4.7012604070872701</c:v>
                </c:pt>
                <c:pt idx="8">
                  <c:v>7.6808246730710898</c:v>
                </c:pt>
                <c:pt idx="9">
                  <c:v>6.6922851971000501</c:v>
                </c:pt>
                <c:pt idx="10">
                  <c:v>6.6278466898821602</c:v>
                </c:pt>
                <c:pt idx="11">
                  <c:v>6.6767858181006696</c:v>
                </c:pt>
                <c:pt idx="12">
                  <c:v>1.7798469291371299</c:v>
                </c:pt>
                <c:pt idx="13">
                  <c:v>2.6402706130786102</c:v>
                </c:pt>
                <c:pt idx="14">
                  <c:v>2.94091502417215</c:v>
                </c:pt>
                <c:pt idx="15">
                  <c:v>3.0108622134880698</c:v>
                </c:pt>
                <c:pt idx="16">
                  <c:v>4.5259800265176198</c:v>
                </c:pt>
                <c:pt idx="17">
                  <c:v>4.0230451006070398</c:v>
                </c:pt>
                <c:pt idx="18">
                  <c:v>3.8464567540871402</c:v>
                </c:pt>
                <c:pt idx="19">
                  <c:v>3.7526190304718798</c:v>
                </c:pt>
                <c:pt idx="20">
                  <c:v>3.5592319912631698</c:v>
                </c:pt>
                <c:pt idx="21">
                  <c:v>3.70819774798938</c:v>
                </c:pt>
                <c:pt idx="22">
                  <c:v>3.40720103334619</c:v>
                </c:pt>
                <c:pt idx="23">
                  <c:v>3.2943396148713302</c:v>
                </c:pt>
                <c:pt idx="24">
                  <c:v>3.9191225073268598</c:v>
                </c:pt>
                <c:pt idx="25">
                  <c:v>4.1481155614818901</c:v>
                </c:pt>
                <c:pt idx="26">
                  <c:v>4.2972065107081701</c:v>
                </c:pt>
                <c:pt idx="27">
                  <c:v>4.44979682767769</c:v>
                </c:pt>
                <c:pt idx="28">
                  <c:v>4.6495105441228501</c:v>
                </c:pt>
                <c:pt idx="29">
                  <c:v>4.7995460699049097</c:v>
                </c:pt>
                <c:pt idx="30">
                  <c:v>4.9499404477937698</c:v>
                </c:pt>
              </c:numCache>
            </c:numRef>
          </c:val>
        </c:ser>
        <c:ser>
          <c:idx val="1"/>
          <c:order val="2"/>
          <c:tx>
            <c:strRef>
              <c:f>'c1-10'!$C$11</c:f>
              <c:strCache>
                <c:ptCount val="1"/>
                <c:pt idx="0">
                  <c:v>Hozzáadott érték</c:v>
                </c:pt>
              </c:strCache>
            </c:strRef>
          </c:tx>
          <c:spPr>
            <a:solidFill>
              <a:schemeClr val="accent6">
                <a:lumMod val="50000"/>
              </a:schemeClr>
            </a:solidFill>
            <a:ln w="28575">
              <a:noFill/>
              <a:prstDash val="solid"/>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'c1-10'!$C$33:$C$63</c:f>
              <c:numCache>
                <c:formatCode>0.00</c:formatCode>
                <c:ptCount val="31"/>
                <c:pt idx="0">
                  <c:v>0.99777020947824302</c:v>
                </c:pt>
                <c:pt idx="1">
                  <c:v>-0.616214154785521</c:v>
                </c:pt>
                <c:pt idx="2">
                  <c:v>-1.9178298895691599</c:v>
                </c:pt>
                <c:pt idx="3">
                  <c:v>-1.2385498174004299</c:v>
                </c:pt>
                <c:pt idx="4">
                  <c:v>-3.1455448737204499</c:v>
                </c:pt>
                <c:pt idx="5">
                  <c:v>-1.7465234798273499</c:v>
                </c:pt>
                <c:pt idx="6">
                  <c:v>-0.41386104624692099</c:v>
                </c:pt>
                <c:pt idx="7">
                  <c:v>-1.9100786385053401</c:v>
                </c:pt>
                <c:pt idx="8">
                  <c:v>1.4603266652948801</c:v>
                </c:pt>
                <c:pt idx="9">
                  <c:v>2.0959052808934899</c:v>
                </c:pt>
                <c:pt idx="10">
                  <c:v>1.8001412689676899</c:v>
                </c:pt>
                <c:pt idx="11">
                  <c:v>3.4552465685181599</c:v>
                </c:pt>
                <c:pt idx="12">
                  <c:v>0.64596209825174</c:v>
                </c:pt>
                <c:pt idx="13">
                  <c:v>-1.34300211612925</c:v>
                </c:pt>
                <c:pt idx="14">
                  <c:v>-1.9468983558153601</c:v>
                </c:pt>
                <c:pt idx="15">
                  <c:v>-4.2132160763520101</c:v>
                </c:pt>
                <c:pt idx="16">
                  <c:v>-4.17058066007192</c:v>
                </c:pt>
                <c:pt idx="17">
                  <c:v>-5.2136576279817302</c:v>
                </c:pt>
                <c:pt idx="18">
                  <c:v>-4.3580083229655999</c:v>
                </c:pt>
                <c:pt idx="19">
                  <c:v>-3.9392220147944399</c:v>
                </c:pt>
                <c:pt idx="20">
                  <c:v>-4.2597009703540101</c:v>
                </c:pt>
                <c:pt idx="21">
                  <c:v>-3.2738717982665002</c:v>
                </c:pt>
                <c:pt idx="22">
                  <c:v>-3.8401632726527</c:v>
                </c:pt>
                <c:pt idx="23">
                  <c:v>-3.4916488120741498</c:v>
                </c:pt>
                <c:pt idx="24">
                  <c:v>-2.70888488094183</c:v>
                </c:pt>
                <c:pt idx="25">
                  <c:v>-3.0474025803084199</c:v>
                </c:pt>
                <c:pt idx="26">
                  <c:v>-3.22782861731429</c:v>
                </c:pt>
                <c:pt idx="27">
                  <c:v>-3.4661084280165699</c:v>
                </c:pt>
                <c:pt idx="28">
                  <c:v>-3.46679578794277</c:v>
                </c:pt>
                <c:pt idx="29">
                  <c:v>-3.60308562063542</c:v>
                </c:pt>
                <c:pt idx="30">
                  <c:v>-3.6894961213100999</c:v>
                </c:pt>
              </c:numCache>
            </c:numRef>
          </c:val>
        </c:ser>
        <c:ser>
          <c:idx val="0"/>
          <c:order val="3"/>
          <c:tx>
            <c:strRef>
              <c:f>'c1-10'!$B$11</c:f>
              <c:strCache>
                <c:ptCount val="1"/>
                <c:pt idx="0">
                  <c:v>TME létszám</c:v>
                </c:pt>
              </c:strCache>
            </c:strRef>
          </c:tx>
          <c:spPr>
            <a:solidFill>
              <a:schemeClr val="bg2"/>
            </a:solidFill>
            <a:ln w="28575">
              <a:noFill/>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'c1-10'!$B$33:$B$63</c:f>
              <c:numCache>
                <c:formatCode>0.00</c:formatCode>
                <c:ptCount val="31"/>
                <c:pt idx="0">
                  <c:v>-2.9061470653464299</c:v>
                </c:pt>
                <c:pt idx="1">
                  <c:v>-2.0721027553995799</c:v>
                </c:pt>
                <c:pt idx="2">
                  <c:v>-0.21535798451980301</c:v>
                </c:pt>
                <c:pt idx="3">
                  <c:v>-0.15388752006828499</c:v>
                </c:pt>
                <c:pt idx="4">
                  <c:v>-1.00824361966417</c:v>
                </c:pt>
                <c:pt idx="5">
                  <c:v>-0.64221866201688005</c:v>
                </c:pt>
                <c:pt idx="6">
                  <c:v>0.79203268965422002</c:v>
                </c:pt>
                <c:pt idx="7">
                  <c:v>0.67760722489851299</c:v>
                </c:pt>
                <c:pt idx="8">
                  <c:v>1.3849628068163199E-3</c:v>
                </c:pt>
                <c:pt idx="9">
                  <c:v>0.62597187466804105</c:v>
                </c:pt>
                <c:pt idx="10">
                  <c:v>-3.5092097268563098E-2</c:v>
                </c:pt>
                <c:pt idx="11">
                  <c:v>-6.7841303710177696</c:v>
                </c:pt>
                <c:pt idx="12">
                  <c:v>-2.7770547876571698</c:v>
                </c:pt>
                <c:pt idx="13">
                  <c:v>-0.81631149008967097</c:v>
                </c:pt>
                <c:pt idx="14">
                  <c:v>-1.23841997964852</c:v>
                </c:pt>
                <c:pt idx="15">
                  <c:v>7.3106469951806199</c:v>
                </c:pt>
                <c:pt idx="16">
                  <c:v>6.6582333598319501</c:v>
                </c:pt>
                <c:pt idx="17">
                  <c:v>4.6740847909787</c:v>
                </c:pt>
                <c:pt idx="18">
                  <c:v>4.7049691432236003</c:v>
                </c:pt>
                <c:pt idx="19">
                  <c:v>2.7446940377273901</c:v>
                </c:pt>
                <c:pt idx="20">
                  <c:v>1.54561002286006</c:v>
                </c:pt>
                <c:pt idx="21">
                  <c:v>0.99619836114117599</c:v>
                </c:pt>
                <c:pt idx="22">
                  <c:v>0.72580555319678997</c:v>
                </c:pt>
                <c:pt idx="23">
                  <c:v>2.17209091038854</c:v>
                </c:pt>
                <c:pt idx="24">
                  <c:v>1.31230678252876</c:v>
                </c:pt>
                <c:pt idx="25">
                  <c:v>1.1031813336466401</c:v>
                </c:pt>
                <c:pt idx="26">
                  <c:v>1.2467643417285601</c:v>
                </c:pt>
                <c:pt idx="27">
                  <c:v>1.1243400242461199</c:v>
                </c:pt>
                <c:pt idx="28">
                  <c:v>1.0813960271557299</c:v>
                </c:pt>
                <c:pt idx="29">
                  <c:v>1.08293660636349</c:v>
                </c:pt>
                <c:pt idx="30">
                  <c:v>1.1103328943125199</c:v>
                </c:pt>
              </c:numCache>
            </c:numRef>
          </c:val>
        </c:ser>
        <c:gapWidth val="50"/>
        <c:overlap val="100"/>
        <c:axId val="332384128"/>
        <c:axId val="332385664"/>
      </c:barChart>
      <c:lineChart>
        <c:grouping val="standard"/>
        <c:ser>
          <c:idx val="3"/>
          <c:order val="1"/>
          <c:tx>
            <c:strRef>
              <c:f>'c1-10'!$E$11</c:f>
              <c:strCache>
                <c:ptCount val="1"/>
                <c:pt idx="0">
                  <c:v>Fajlagos munkaerőköltség (%)</c:v>
                </c:pt>
              </c:strCache>
            </c:strRef>
          </c:tx>
          <c:spPr>
            <a:ln>
              <a:solidFill>
                <a:schemeClr val="tx1"/>
              </a:solidFill>
            </a:ln>
          </c:spPr>
          <c:marker>
            <c:symbol val="none"/>
          </c:marke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'c1-10'!$E$33:$E$63</c:f>
              <c:numCache>
                <c:formatCode>0.00</c:formatCode>
                <c:ptCount val="31"/>
                <c:pt idx="0">
                  <c:v>-1.4094689864419299</c:v>
                </c:pt>
                <c:pt idx="1">
                  <c:v>-3.1812351519649278</c:v>
                </c:pt>
                <c:pt idx="2">
                  <c:v>1.384747442655367</c:v>
                </c:pt>
                <c:pt idx="3">
                  <c:v>2.090658091327005</c:v>
                </c:pt>
                <c:pt idx="4">
                  <c:v>-0.31818218768751994</c:v>
                </c:pt>
                <c:pt idx="5">
                  <c:v>2.5113554685720403</c:v>
                </c:pt>
                <c:pt idx="6">
                  <c:v>5.0057862878071191</c:v>
                </c:pt>
                <c:pt idx="7">
                  <c:v>3.4687889934804428</c:v>
                </c:pt>
                <c:pt idx="8">
                  <c:v>9.142536301172786</c:v>
                </c:pt>
                <c:pt idx="9">
                  <c:v>9.414162352661581</c:v>
                </c:pt>
                <c:pt idx="10">
                  <c:v>8.3928958615812874</c:v>
                </c:pt>
                <c:pt idx="11">
                  <c:v>3.3479020156010599</c:v>
                </c:pt>
                <c:pt idx="12">
                  <c:v>-0.3512457602682999</c:v>
                </c:pt>
                <c:pt idx="13">
                  <c:v>0.48095700685968934</c:v>
                </c:pt>
                <c:pt idx="14">
                  <c:v>-0.24440331129173032</c:v>
                </c:pt>
                <c:pt idx="15">
                  <c:v>6.10829313231668</c:v>
                </c:pt>
                <c:pt idx="16">
                  <c:v>7.0136327262776499</c:v>
                </c:pt>
                <c:pt idx="17">
                  <c:v>3.4834722636040096</c:v>
                </c:pt>
                <c:pt idx="18">
                  <c:v>4.1934175743451405</c:v>
                </c:pt>
                <c:pt idx="19">
                  <c:v>2.55809105340483</c:v>
                </c:pt>
                <c:pt idx="20">
                  <c:v>0.84514104376921972</c:v>
                </c:pt>
                <c:pt idx="21">
                  <c:v>1.4305243108640555</c:v>
                </c:pt>
                <c:pt idx="22">
                  <c:v>0.29284331389027995</c:v>
                </c:pt>
                <c:pt idx="23">
                  <c:v>1.9747817131857204</c:v>
                </c:pt>
                <c:pt idx="24">
                  <c:v>2.5225444089137898</c:v>
                </c:pt>
                <c:pt idx="25">
                  <c:v>2.2038943148201104</c:v>
                </c:pt>
                <c:pt idx="26">
                  <c:v>2.3161422351224399</c:v>
                </c:pt>
                <c:pt idx="27">
                  <c:v>2.10802842390724</c:v>
                </c:pt>
                <c:pt idx="28">
                  <c:v>2.2641107833358101</c:v>
                </c:pt>
                <c:pt idx="29">
                  <c:v>2.2793970556329795</c:v>
                </c:pt>
                <c:pt idx="30">
                  <c:v>2.3707772207961897</c:v>
                </c:pt>
              </c:numCache>
            </c:numRef>
          </c:val>
        </c:ser>
        <c:marker val="1"/>
        <c:axId val="332384128"/>
        <c:axId val="332385664"/>
      </c:lineChart>
      <c:catAx>
        <c:axId val="332384128"/>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hu-HU"/>
          </a:p>
        </c:txPr>
        <c:crossAx val="332385664"/>
        <c:crosses val="autoZero"/>
        <c:lblAlgn val="ctr"/>
        <c:lblOffset val="100"/>
        <c:tickLblSkip val="4"/>
        <c:tickMarkSkip val="4"/>
      </c:catAx>
      <c:valAx>
        <c:axId val="332385664"/>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százalékpont</a:t>
                </a:r>
              </a:p>
            </c:rich>
          </c:tx>
        </c:title>
        <c:numFmt formatCode="General" sourceLinked="0"/>
        <c:tickLblPos val="nextTo"/>
        <c:txPr>
          <a:bodyPr/>
          <a:lstStyle/>
          <a:p>
            <a:pPr>
              <a:defRPr sz="900" b="0">
                <a:latin typeface="Calibri"/>
                <a:ea typeface="Calibri"/>
                <a:cs typeface="Calibri"/>
              </a:defRPr>
            </a:pPr>
            <a:endParaRPr lang="hu-HU"/>
          </a:p>
        </c:txPr>
        <c:crossAx val="332384128"/>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962"/>
          <c:h val="0.2161471354166713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'c1-1'!$D$14:$D$48</c:f>
              <c:numCache>
                <c:formatCode>0.0</c:formatCode>
                <c:ptCount val="35"/>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-0.28896143456905737</c:v>
                </c:pt>
                <c:pt idx="27">
                  <c:v>-0.11310554165525388</c:v>
                </c:pt>
                <c:pt idx="28">
                  <c:v>0.11355268642910366</c:v>
                </c:pt>
                <c:pt idx="29">
                  <c:v>-0.4135227641759871</c:v>
                </c:pt>
                <c:pt idx="30">
                  <c:v>-0.59853952333028371</c:v>
                </c:pt>
                <c:pt idx="31">
                  <c:v>-0.60208451998231372</c:v>
                </c:pt>
                <c:pt idx="32">
                  <c:v>-0.40843870250117087</c:v>
                </c:pt>
                <c:pt idx="33">
                  <c:v>-0.35323205752142384</c:v>
                </c:pt>
                <c:pt idx="34">
                  <c:v>-0.28571740706254278</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'c1-1'!$E$14:$E$48</c:f>
              <c:numCache>
                <c:formatCode>General</c:formatCode>
                <c:ptCount val="35"/>
                <c:pt idx="26" formatCode="0.0">
                  <c:v>0.17853551442978555</c:v>
                </c:pt>
                <c:pt idx="27" formatCode="0.0">
                  <c:v>0.46549507204658347</c:v>
                </c:pt>
                <c:pt idx="28" formatCode="0.0">
                  <c:v>0.73024553947170134</c:v>
                </c:pt>
                <c:pt idx="29" formatCode="0.0">
                  <c:v>1.027658565828804</c:v>
                </c:pt>
                <c:pt idx="30" formatCode="0.0">
                  <c:v>1.2835166060086001</c:v>
                </c:pt>
                <c:pt idx="31" formatCode="0.0">
                  <c:v>1.4185680766972997</c:v>
                </c:pt>
                <c:pt idx="32" formatCode="0.0">
                  <c:v>1.4838913150450552</c:v>
                </c:pt>
                <c:pt idx="33" formatCode="0.0">
                  <c:v>1.514260008435274</c:v>
                </c:pt>
                <c:pt idx="34"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'c1-1'!$F$14:$F$48</c:f>
              <c:numCache>
                <c:formatCode>General</c:formatCode>
                <c:ptCount val="35"/>
                <c:pt idx="26" formatCode="0.0">
                  <c:v>0.10142256820334257</c:v>
                </c:pt>
                <c:pt idx="27" formatCode="0.0">
                  <c:v>0.26443873558575315</c:v>
                </c:pt>
                <c:pt idx="28" formatCode="0.0">
                  <c:v>0.4148383489346763</c:v>
                </c:pt>
                <c:pt idx="29" formatCode="0.0">
                  <c:v>0.58379292946508854</c:v>
                </c:pt>
                <c:pt idx="30" formatCode="0.0">
                  <c:v>0.72914092710795786</c:v>
                </c:pt>
                <c:pt idx="31" formatCode="0.0">
                  <c:v>0.80586105218017812</c:v>
                </c:pt>
                <c:pt idx="32" formatCode="0.0">
                  <c:v>0.84296991882639372</c:v>
                </c:pt>
                <c:pt idx="33" formatCode="0.0">
                  <c:v>0.86022178541693251</c:v>
                </c:pt>
                <c:pt idx="34" formatCode="0.0">
                  <c:v>0.86809988548191086</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'c1-1'!$G$14:$G$48</c:f>
              <c:numCache>
                <c:formatCode>General</c:formatCode>
                <c:ptCount val="35"/>
                <c:pt idx="26" formatCode="0.0">
                  <c:v>8.5645683935929237E-2</c:v>
                </c:pt>
                <c:pt idx="27" formatCode="0.0">
                  <c:v>0.22330371602291732</c:v>
                </c:pt>
                <c:pt idx="28" formatCode="0.0">
                  <c:v>0.35030777416451864</c:v>
                </c:pt>
                <c:pt idx="29" formatCode="0.0">
                  <c:v>0.49298046388209449</c:v>
                </c:pt>
                <c:pt idx="30" formatCode="0.0">
                  <c:v>0.61571871521372579</c:v>
                </c:pt>
                <c:pt idx="31" formatCode="0.0">
                  <c:v>0.68050456810483606</c:v>
                </c:pt>
                <c:pt idx="32" formatCode="0.0">
                  <c:v>0.71184092962972212</c:v>
                </c:pt>
                <c:pt idx="33" formatCode="0.0">
                  <c:v>0.72640916566921732</c:v>
                </c:pt>
                <c:pt idx="34" formatCode="0.0">
                  <c:v>0.73306178036960556</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'c1-1'!$H$14:$H$48</c:f>
              <c:numCache>
                <c:formatCode>General</c:formatCode>
                <c:ptCount val="35"/>
                <c:pt idx="26" formatCode="0.0">
                  <c:v>8.5645683935929237E-2</c:v>
                </c:pt>
                <c:pt idx="27" formatCode="0.0">
                  <c:v>0.22330371602291732</c:v>
                </c:pt>
                <c:pt idx="28" formatCode="0.0">
                  <c:v>0.35030777416451864</c:v>
                </c:pt>
                <c:pt idx="29" formatCode="0.0">
                  <c:v>0.49298046388209449</c:v>
                </c:pt>
                <c:pt idx="30" formatCode="0.0">
                  <c:v>0.61571871521372579</c:v>
                </c:pt>
                <c:pt idx="31" formatCode="0.0">
                  <c:v>0.68050456810483606</c:v>
                </c:pt>
                <c:pt idx="32" formatCode="0.0">
                  <c:v>0.71184092962972212</c:v>
                </c:pt>
                <c:pt idx="33" formatCode="0.0">
                  <c:v>0.72640916566921732</c:v>
                </c:pt>
                <c:pt idx="34" formatCode="0.0">
                  <c:v>0.73306178036960556</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'c1-1'!$I$14:$I$48</c:f>
              <c:numCache>
                <c:formatCode>General</c:formatCode>
                <c:ptCount val="35"/>
                <c:pt idx="26" formatCode="0.0">
                  <c:v>0.10142256820334261</c:v>
                </c:pt>
                <c:pt idx="27" formatCode="0.0">
                  <c:v>0.26443873558575315</c:v>
                </c:pt>
                <c:pt idx="28" formatCode="0.0">
                  <c:v>0.41483834893467653</c:v>
                </c:pt>
                <c:pt idx="29" formatCode="0.0">
                  <c:v>0.58379292946508876</c:v>
                </c:pt>
                <c:pt idx="30" formatCode="0.0">
                  <c:v>0.72914092710795808</c:v>
                </c:pt>
                <c:pt idx="31" formatCode="0.0">
                  <c:v>0.80586105218017812</c:v>
                </c:pt>
                <c:pt idx="32" formatCode="0.0">
                  <c:v>0.84296991882639372</c:v>
                </c:pt>
                <c:pt idx="33" formatCode="0.0">
                  <c:v>0.86022178541693295</c:v>
                </c:pt>
                <c:pt idx="34"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'c1-1'!$J$14:$J$48</c:f>
              <c:numCache>
                <c:formatCode>General</c:formatCode>
                <c:ptCount val="35"/>
                <c:pt idx="26" formatCode="0.0">
                  <c:v>0.17853551442978538</c:v>
                </c:pt>
                <c:pt idx="27" formatCode="0.0">
                  <c:v>0.46549507204658336</c:v>
                </c:pt>
                <c:pt idx="28" formatCode="0.0">
                  <c:v>0.73024553947170068</c:v>
                </c:pt>
                <c:pt idx="29" formatCode="0.0">
                  <c:v>1.0276585658288031</c:v>
                </c:pt>
                <c:pt idx="30" formatCode="0.0">
                  <c:v>1.283516606008599</c:v>
                </c:pt>
                <c:pt idx="31" formatCode="0.0">
                  <c:v>1.4185680766972988</c:v>
                </c:pt>
                <c:pt idx="32" formatCode="0.0">
                  <c:v>1.4838913150450548</c:v>
                </c:pt>
                <c:pt idx="33" formatCode="0.0">
                  <c:v>1.5142600084352731</c:v>
                </c:pt>
                <c:pt idx="34" formatCode="0.0">
                  <c:v>1.5281279342110254</c:v>
                </c:pt>
              </c:numCache>
            </c:numRef>
          </c:val>
        </c:ser>
        <c:axId val="241727744"/>
        <c:axId val="241737728"/>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[0]!_c11_dummyfcastplus</c:f>
              <c:numCache>
                <c:formatCode>General</c:formatCode>
                <c:ptCount val="35"/>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[0]!_c11_dummyfcastminus</c:f>
              <c:numCache>
                <c:formatCode>General</c:formatCode>
                <c:ptCount val="35"/>
              </c:numCache>
            </c:numRef>
          </c:val>
        </c:ser>
        <c:gapWidth val="500"/>
        <c:overlap val="100"/>
        <c:axId val="241739648"/>
        <c:axId val="241741184"/>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'c1-1'!$K$14:$K$48</c:f>
              <c:numCache>
                <c:formatCode>0.0</c:formatCode>
                <c:ptCount val="35"/>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er>
        <c:marker val="1"/>
        <c:axId val="241727744"/>
        <c:axId val="241737728"/>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rgbClr val="FFFFFF"/>
                </a:solidFill>
                <a:prstDash val="sysDash"/>
              </a:ln>
            </c:spPr>
          </c:dPt>
          <c:dPt>
            <c:idx val="34"/>
            <c:spPr>
              <a:ln w="28575">
                <a:solidFill>
                  <a:srgbClr val="FFFFFF"/>
                </a:solidFill>
                <a:prstDash val="solid"/>
              </a:ln>
            </c:spPr>
          </c:dPt>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'c1-1'!$L$14:$L$48</c:f>
              <c:numCache>
                <c:formatCode>0.0</c:formatCode>
                <c:ptCount val="35"/>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7.6642331999999994E-2</c:v>
                </c:pt>
                <c:pt idx="27">
                  <c:v>0.84013198200000005</c:v>
                </c:pt>
                <c:pt idx="28">
                  <c:v>1.6089443489999999</c:v>
                </c:pt>
                <c:pt idx="29">
                  <c:v>1.6909091949999999</c:v>
                </c:pt>
                <c:pt idx="30">
                  <c:v>2.029836725</c:v>
                </c:pt>
                <c:pt idx="31">
                  <c:v>2.3028491770000001</c:v>
                </c:pt>
                <c:pt idx="32">
                  <c:v>2.6302634610000002</c:v>
                </c:pt>
                <c:pt idx="33">
                  <c:v>2.747658902</c:v>
                </c:pt>
                <c:pt idx="34">
                  <c:v>2.843572193</c:v>
                </c:pt>
              </c:numCache>
            </c:numRef>
          </c:val>
        </c:ser>
        <c:ser>
          <c:idx val="10"/>
          <c:order val="11"/>
          <c:spPr>
            <a:ln>
              <a:solidFill>
                <a:schemeClr val="accent6">
                  <a:lumMod val="50000"/>
                </a:schemeClr>
              </a:solidFill>
              <a:prstDash val="sysDash"/>
            </a:ln>
          </c:spPr>
          <c:marker>
            <c:symbol val="none"/>
          </c:marke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'c1-1'!$O$14:$O$48</c:f>
              <c:numCache>
                <c:formatCode>General</c:formatCode>
                <c:ptCount val="35"/>
                <c:pt idx="24">
                  <c:v>2</c:v>
                </c:pt>
                <c:pt idx="25">
                  <c:v>2</c:v>
                </c:pt>
                <c:pt idx="26">
                  <c:v>2</c:v>
                </c:pt>
                <c:pt idx="27">
                  <c:v>2</c:v>
                </c:pt>
                <c:pt idx="28">
                  <c:v>2</c:v>
                </c:pt>
                <c:pt idx="29">
                  <c:v>2</c:v>
                </c:pt>
                <c:pt idx="30">
                  <c:v>2</c:v>
                </c:pt>
                <c:pt idx="31">
                  <c:v>2</c:v>
                </c:pt>
                <c:pt idx="32">
                  <c:v>2</c:v>
                </c:pt>
                <c:pt idx="33">
                  <c:v>2</c:v>
                </c:pt>
                <c:pt idx="34">
                  <c:v>2</c:v>
                </c:pt>
              </c:numCache>
            </c:numRef>
          </c:val>
        </c:ser>
        <c:ser>
          <c:idx val="12"/>
          <c:order val="12"/>
          <c:spPr>
            <a:ln>
              <a:solidFill>
                <a:schemeClr val="accent6">
                  <a:lumMod val="50000"/>
                </a:schemeClr>
              </a:solidFill>
              <a:prstDash val="sysDash"/>
            </a:ln>
          </c:spPr>
          <c:marker>
            <c:symbol val="none"/>
          </c:marker>
          <c:cat>
            <c:numRef>
              <c:f>'c1-1'!$A$14:$A$48</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'c1-1'!$P$14:$P$48</c:f>
              <c:numCache>
                <c:formatCode>General</c:formatCode>
                <c:ptCount val="35"/>
                <c:pt idx="24">
                  <c:v>4</c:v>
                </c:pt>
                <c:pt idx="25">
                  <c:v>4</c:v>
                </c:pt>
                <c:pt idx="26">
                  <c:v>4</c:v>
                </c:pt>
                <c:pt idx="27">
                  <c:v>4</c:v>
                </c:pt>
                <c:pt idx="28">
                  <c:v>4</c:v>
                </c:pt>
                <c:pt idx="29">
                  <c:v>4</c:v>
                </c:pt>
                <c:pt idx="30">
                  <c:v>4</c:v>
                </c:pt>
                <c:pt idx="31">
                  <c:v>4</c:v>
                </c:pt>
                <c:pt idx="32">
                  <c:v>4</c:v>
                </c:pt>
                <c:pt idx="33">
                  <c:v>4</c:v>
                </c:pt>
                <c:pt idx="34">
                  <c:v>4</c:v>
                </c:pt>
              </c:numCache>
            </c:numRef>
          </c:val>
        </c:ser>
        <c:marker val="1"/>
        <c:axId val="241739648"/>
        <c:axId val="241741184"/>
      </c:lineChart>
      <c:dateAx>
        <c:axId val="241727744"/>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241737728"/>
        <c:crosses val="autoZero"/>
        <c:auto val="1"/>
        <c:lblOffset val="100"/>
        <c:baseTimeUnit val="months"/>
        <c:majorUnit val="1"/>
        <c:majorTimeUnit val="years"/>
      </c:dateAx>
      <c:valAx>
        <c:axId val="241737728"/>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1894"/>
              <c:y val="2.8719618055555612E-3"/>
            </c:manualLayout>
          </c:layout>
        </c:title>
        <c:numFmt formatCode="0" sourceLinked="0"/>
        <c:tickLblPos val="nextTo"/>
        <c:txPr>
          <a:bodyPr rot="0" vert="horz"/>
          <a:lstStyle/>
          <a:p>
            <a:pPr>
              <a:defRPr sz="900" b="0">
                <a:latin typeface="Calibri"/>
                <a:ea typeface="Calibri"/>
                <a:cs typeface="Calibri"/>
              </a:defRPr>
            </a:pPr>
            <a:endParaRPr lang="hu-HU"/>
          </a:p>
        </c:txPr>
        <c:crossAx val="241727744"/>
        <c:crosses val="max"/>
        <c:crossBetween val="between"/>
        <c:majorUnit val="1"/>
        <c:minorUnit val="0.5"/>
      </c:valAx>
      <c:dateAx>
        <c:axId val="241739648"/>
        <c:scaling>
          <c:orientation val="minMax"/>
        </c:scaling>
        <c:delete val="1"/>
        <c:axPos val="b"/>
        <c:numFmt formatCode="yyyy/mm/dd" sourceLinked="1"/>
        <c:tickLblPos val="none"/>
        <c:crossAx val="241741184"/>
        <c:crosses val="autoZero"/>
        <c:auto val="1"/>
        <c:lblOffset val="100"/>
        <c:baseTimeUnit val="months"/>
      </c:dateAx>
      <c:valAx>
        <c:axId val="241741184"/>
        <c:scaling>
          <c:orientation val="minMax"/>
          <c:max val="7"/>
          <c:min val="-2"/>
        </c:scaling>
        <c:axPos val="l"/>
        <c:title>
          <c:tx>
            <c:rich>
              <a:bodyPr rot="0" vert="horz"/>
              <a:lstStyle/>
              <a:p>
                <a:pPr algn="l">
                  <a:defRPr/>
                </a:pPr>
                <a:r>
                  <a:rPr lang="hu-HU"/>
                  <a:t>Per cent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24173964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'c1-10'!$D$12</c:f>
              <c:strCache>
                <c:ptCount val="1"/>
                <c:pt idx="0">
                  <c:v>Total labour cost</c:v>
                </c:pt>
              </c:strCache>
            </c:strRef>
          </c:tx>
          <c:spPr>
            <a:solidFill>
              <a:srgbClr val="9C0000"/>
            </a:solidFill>
            <a:ln w="28575">
              <a:noFill/>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'c1-10'!$D$33:$D$63</c:f>
              <c:numCache>
                <c:formatCode>0.00</c:formatCode>
                <c:ptCount val="31"/>
                <c:pt idx="0">
                  <c:v>0.49890786942625698</c:v>
                </c:pt>
                <c:pt idx="1">
                  <c:v>-0.49291824177982702</c:v>
                </c:pt>
                <c:pt idx="2">
                  <c:v>3.5179353167443299</c:v>
                </c:pt>
                <c:pt idx="3">
                  <c:v>3.4830954287957199</c:v>
                </c:pt>
                <c:pt idx="4">
                  <c:v>3.8356063056970999</c:v>
                </c:pt>
                <c:pt idx="5">
                  <c:v>4.9000976104162701</c:v>
                </c:pt>
                <c:pt idx="6">
                  <c:v>4.6276146443998201</c:v>
                </c:pt>
                <c:pt idx="7">
                  <c:v>4.7012604070872701</c:v>
                </c:pt>
                <c:pt idx="8">
                  <c:v>7.6808246730710898</c:v>
                </c:pt>
                <c:pt idx="9">
                  <c:v>6.6922851971000501</c:v>
                </c:pt>
                <c:pt idx="10">
                  <c:v>6.6278466898821602</c:v>
                </c:pt>
                <c:pt idx="11">
                  <c:v>6.6767858181006696</c:v>
                </c:pt>
                <c:pt idx="12">
                  <c:v>1.7798469291371299</c:v>
                </c:pt>
                <c:pt idx="13">
                  <c:v>2.6402706130786102</c:v>
                </c:pt>
                <c:pt idx="14">
                  <c:v>2.94091502417215</c:v>
                </c:pt>
                <c:pt idx="15">
                  <c:v>3.0108622134880698</c:v>
                </c:pt>
                <c:pt idx="16">
                  <c:v>4.5259800265176198</c:v>
                </c:pt>
                <c:pt idx="17">
                  <c:v>4.0230451006070398</c:v>
                </c:pt>
                <c:pt idx="18">
                  <c:v>3.8464567540871402</c:v>
                </c:pt>
                <c:pt idx="19">
                  <c:v>3.7526190304718798</c:v>
                </c:pt>
                <c:pt idx="20">
                  <c:v>3.5592319912631698</c:v>
                </c:pt>
                <c:pt idx="21">
                  <c:v>3.70819774798938</c:v>
                </c:pt>
                <c:pt idx="22">
                  <c:v>3.40720103334619</c:v>
                </c:pt>
                <c:pt idx="23">
                  <c:v>3.2943396148713302</c:v>
                </c:pt>
                <c:pt idx="24">
                  <c:v>3.9191225073268598</c:v>
                </c:pt>
                <c:pt idx="25">
                  <c:v>4.1481155614818901</c:v>
                </c:pt>
                <c:pt idx="26">
                  <c:v>4.2972065107081701</c:v>
                </c:pt>
                <c:pt idx="27">
                  <c:v>4.44979682767769</c:v>
                </c:pt>
                <c:pt idx="28">
                  <c:v>4.6495105441228501</c:v>
                </c:pt>
                <c:pt idx="29">
                  <c:v>4.7995460699049097</c:v>
                </c:pt>
                <c:pt idx="30">
                  <c:v>4.9499404477937698</c:v>
                </c:pt>
              </c:numCache>
            </c:numRef>
          </c:val>
        </c:ser>
        <c:ser>
          <c:idx val="1"/>
          <c:order val="2"/>
          <c:tx>
            <c:strRef>
              <c:f>'c1-10'!$C$12</c:f>
              <c:strCache>
                <c:ptCount val="1"/>
                <c:pt idx="0">
                  <c:v>Value added</c:v>
                </c:pt>
              </c:strCache>
            </c:strRef>
          </c:tx>
          <c:spPr>
            <a:solidFill>
              <a:schemeClr val="accent6">
                <a:lumMod val="50000"/>
              </a:schemeClr>
            </a:solidFill>
            <a:ln w="28575">
              <a:noFill/>
              <a:prstDash val="solid"/>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'c1-10'!$C$33:$C$63</c:f>
              <c:numCache>
                <c:formatCode>0.00</c:formatCode>
                <c:ptCount val="31"/>
                <c:pt idx="0">
                  <c:v>0.99777020947824302</c:v>
                </c:pt>
                <c:pt idx="1">
                  <c:v>-0.616214154785521</c:v>
                </c:pt>
                <c:pt idx="2">
                  <c:v>-1.9178298895691599</c:v>
                </c:pt>
                <c:pt idx="3">
                  <c:v>-1.2385498174004299</c:v>
                </c:pt>
                <c:pt idx="4">
                  <c:v>-3.1455448737204499</c:v>
                </c:pt>
                <c:pt idx="5">
                  <c:v>-1.7465234798273499</c:v>
                </c:pt>
                <c:pt idx="6">
                  <c:v>-0.41386104624692099</c:v>
                </c:pt>
                <c:pt idx="7">
                  <c:v>-1.9100786385053401</c:v>
                </c:pt>
                <c:pt idx="8">
                  <c:v>1.4603266652948801</c:v>
                </c:pt>
                <c:pt idx="9">
                  <c:v>2.0959052808934899</c:v>
                </c:pt>
                <c:pt idx="10">
                  <c:v>1.8001412689676899</c:v>
                </c:pt>
                <c:pt idx="11">
                  <c:v>3.4552465685181599</c:v>
                </c:pt>
                <c:pt idx="12">
                  <c:v>0.64596209825174</c:v>
                </c:pt>
                <c:pt idx="13">
                  <c:v>-1.34300211612925</c:v>
                </c:pt>
                <c:pt idx="14">
                  <c:v>-1.9468983558153601</c:v>
                </c:pt>
                <c:pt idx="15">
                  <c:v>-4.2132160763520101</c:v>
                </c:pt>
                <c:pt idx="16">
                  <c:v>-4.17058066007192</c:v>
                </c:pt>
                <c:pt idx="17">
                  <c:v>-5.2136576279817302</c:v>
                </c:pt>
                <c:pt idx="18">
                  <c:v>-4.3580083229655999</c:v>
                </c:pt>
                <c:pt idx="19">
                  <c:v>-3.9392220147944399</c:v>
                </c:pt>
                <c:pt idx="20">
                  <c:v>-4.2597009703540101</c:v>
                </c:pt>
                <c:pt idx="21">
                  <c:v>-3.2738717982665002</c:v>
                </c:pt>
                <c:pt idx="22">
                  <c:v>-3.8401632726527</c:v>
                </c:pt>
                <c:pt idx="23">
                  <c:v>-3.4916488120741498</c:v>
                </c:pt>
                <c:pt idx="24">
                  <c:v>-2.70888488094183</c:v>
                </c:pt>
                <c:pt idx="25">
                  <c:v>-3.0474025803084199</c:v>
                </c:pt>
                <c:pt idx="26">
                  <c:v>-3.22782861731429</c:v>
                </c:pt>
                <c:pt idx="27">
                  <c:v>-3.4661084280165699</c:v>
                </c:pt>
                <c:pt idx="28">
                  <c:v>-3.46679578794277</c:v>
                </c:pt>
                <c:pt idx="29">
                  <c:v>-3.60308562063542</c:v>
                </c:pt>
                <c:pt idx="30">
                  <c:v>-3.6894961213100999</c:v>
                </c:pt>
              </c:numCache>
            </c:numRef>
          </c:val>
        </c:ser>
        <c:ser>
          <c:idx val="0"/>
          <c:order val="3"/>
          <c:tx>
            <c:strRef>
              <c:f>'c1-10'!$B$12</c:f>
              <c:strCache>
                <c:ptCount val="1"/>
                <c:pt idx="0">
                  <c:v>FTE employment</c:v>
                </c:pt>
              </c:strCache>
            </c:strRef>
          </c:tx>
          <c:spPr>
            <a:solidFill>
              <a:schemeClr val="bg2"/>
            </a:solidFill>
            <a:ln w="28575">
              <a:noFill/>
            </a:ln>
          </c:spP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'c1-10'!$B$33:$B$63</c:f>
              <c:numCache>
                <c:formatCode>0.00</c:formatCode>
                <c:ptCount val="31"/>
                <c:pt idx="0">
                  <c:v>-2.9061470653464299</c:v>
                </c:pt>
                <c:pt idx="1">
                  <c:v>-2.0721027553995799</c:v>
                </c:pt>
                <c:pt idx="2">
                  <c:v>-0.21535798451980301</c:v>
                </c:pt>
                <c:pt idx="3">
                  <c:v>-0.15388752006828499</c:v>
                </c:pt>
                <c:pt idx="4">
                  <c:v>-1.00824361966417</c:v>
                </c:pt>
                <c:pt idx="5">
                  <c:v>-0.64221866201688005</c:v>
                </c:pt>
                <c:pt idx="6">
                  <c:v>0.79203268965422002</c:v>
                </c:pt>
                <c:pt idx="7">
                  <c:v>0.67760722489851299</c:v>
                </c:pt>
                <c:pt idx="8">
                  <c:v>1.3849628068163199E-3</c:v>
                </c:pt>
                <c:pt idx="9">
                  <c:v>0.62597187466804105</c:v>
                </c:pt>
                <c:pt idx="10">
                  <c:v>-3.5092097268563098E-2</c:v>
                </c:pt>
                <c:pt idx="11">
                  <c:v>-6.7841303710177696</c:v>
                </c:pt>
                <c:pt idx="12">
                  <c:v>-2.7770547876571698</c:v>
                </c:pt>
                <c:pt idx="13">
                  <c:v>-0.81631149008967097</c:v>
                </c:pt>
                <c:pt idx="14">
                  <c:v>-1.23841997964852</c:v>
                </c:pt>
                <c:pt idx="15">
                  <c:v>7.3106469951806199</c:v>
                </c:pt>
                <c:pt idx="16">
                  <c:v>6.6582333598319501</c:v>
                </c:pt>
                <c:pt idx="17">
                  <c:v>4.6740847909787</c:v>
                </c:pt>
                <c:pt idx="18">
                  <c:v>4.7049691432236003</c:v>
                </c:pt>
                <c:pt idx="19">
                  <c:v>2.7446940377273901</c:v>
                </c:pt>
                <c:pt idx="20">
                  <c:v>1.54561002286006</c:v>
                </c:pt>
                <c:pt idx="21">
                  <c:v>0.99619836114117599</c:v>
                </c:pt>
                <c:pt idx="22">
                  <c:v>0.72580555319678997</c:v>
                </c:pt>
                <c:pt idx="23">
                  <c:v>2.17209091038854</c:v>
                </c:pt>
                <c:pt idx="24">
                  <c:v>1.31230678252876</c:v>
                </c:pt>
                <c:pt idx="25">
                  <c:v>1.1031813336466401</c:v>
                </c:pt>
                <c:pt idx="26">
                  <c:v>1.2467643417285601</c:v>
                </c:pt>
                <c:pt idx="27">
                  <c:v>1.1243400242461199</c:v>
                </c:pt>
                <c:pt idx="28">
                  <c:v>1.0813960271557299</c:v>
                </c:pt>
                <c:pt idx="29">
                  <c:v>1.08293660636349</c:v>
                </c:pt>
                <c:pt idx="30">
                  <c:v>1.1103328943125199</c:v>
                </c:pt>
              </c:numCache>
            </c:numRef>
          </c:val>
        </c:ser>
        <c:gapWidth val="50"/>
        <c:overlap val="100"/>
        <c:axId val="346068864"/>
        <c:axId val="346070400"/>
      </c:barChart>
      <c:lineChart>
        <c:grouping val="standard"/>
        <c:ser>
          <c:idx val="3"/>
          <c:order val="1"/>
          <c:tx>
            <c:strRef>
              <c:f>'c1-10'!$E$12</c:f>
              <c:strCache>
                <c:ptCount val="1"/>
                <c:pt idx="0">
                  <c:v>Unit labour costs (per cent)</c:v>
                </c:pt>
              </c:strCache>
            </c:strRef>
          </c:tx>
          <c:spPr>
            <a:ln>
              <a:solidFill>
                <a:schemeClr val="tx1"/>
              </a:solidFill>
            </a:ln>
          </c:spPr>
          <c:marker>
            <c:symbol val="none"/>
          </c:marker>
          <c:cat>
            <c:numRef>
              <c:f>'c1-10'!$A$33:$A$63</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'c1-10'!$E$33:$E$63</c:f>
              <c:numCache>
                <c:formatCode>0.00</c:formatCode>
                <c:ptCount val="31"/>
                <c:pt idx="0">
                  <c:v>-1.4094689864419299</c:v>
                </c:pt>
                <c:pt idx="1">
                  <c:v>-3.1812351519649278</c:v>
                </c:pt>
                <c:pt idx="2">
                  <c:v>1.384747442655367</c:v>
                </c:pt>
                <c:pt idx="3">
                  <c:v>2.090658091327005</c:v>
                </c:pt>
                <c:pt idx="4">
                  <c:v>-0.31818218768751994</c:v>
                </c:pt>
                <c:pt idx="5">
                  <c:v>2.5113554685720403</c:v>
                </c:pt>
                <c:pt idx="6">
                  <c:v>5.0057862878071191</c:v>
                </c:pt>
                <c:pt idx="7">
                  <c:v>3.4687889934804428</c:v>
                </c:pt>
                <c:pt idx="8">
                  <c:v>9.142536301172786</c:v>
                </c:pt>
                <c:pt idx="9">
                  <c:v>9.414162352661581</c:v>
                </c:pt>
                <c:pt idx="10">
                  <c:v>8.3928958615812874</c:v>
                </c:pt>
                <c:pt idx="11">
                  <c:v>3.3479020156010599</c:v>
                </c:pt>
                <c:pt idx="12">
                  <c:v>-0.3512457602682999</c:v>
                </c:pt>
                <c:pt idx="13">
                  <c:v>0.48095700685968934</c:v>
                </c:pt>
                <c:pt idx="14">
                  <c:v>-0.24440331129173032</c:v>
                </c:pt>
                <c:pt idx="15">
                  <c:v>6.10829313231668</c:v>
                </c:pt>
                <c:pt idx="16">
                  <c:v>7.0136327262776499</c:v>
                </c:pt>
                <c:pt idx="17">
                  <c:v>3.4834722636040096</c:v>
                </c:pt>
                <c:pt idx="18">
                  <c:v>4.1934175743451405</c:v>
                </c:pt>
                <c:pt idx="19">
                  <c:v>2.55809105340483</c:v>
                </c:pt>
                <c:pt idx="20">
                  <c:v>0.84514104376921972</c:v>
                </c:pt>
                <c:pt idx="21">
                  <c:v>1.4305243108640555</c:v>
                </c:pt>
                <c:pt idx="22">
                  <c:v>0.29284331389027995</c:v>
                </c:pt>
                <c:pt idx="23">
                  <c:v>1.9747817131857204</c:v>
                </c:pt>
                <c:pt idx="24">
                  <c:v>2.5225444089137898</c:v>
                </c:pt>
                <c:pt idx="25">
                  <c:v>2.2038943148201104</c:v>
                </c:pt>
                <c:pt idx="26">
                  <c:v>2.3161422351224399</c:v>
                </c:pt>
                <c:pt idx="27">
                  <c:v>2.10802842390724</c:v>
                </c:pt>
                <c:pt idx="28">
                  <c:v>2.2641107833358101</c:v>
                </c:pt>
                <c:pt idx="29">
                  <c:v>2.2793970556329795</c:v>
                </c:pt>
                <c:pt idx="30">
                  <c:v>2.3707772207961897</c:v>
                </c:pt>
              </c:numCache>
            </c:numRef>
          </c:val>
        </c:ser>
        <c:marker val="1"/>
        <c:axId val="346068864"/>
        <c:axId val="346070400"/>
      </c:lineChart>
      <c:catAx>
        <c:axId val="346068864"/>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hu-HU"/>
          </a:p>
        </c:txPr>
        <c:crossAx val="346070400"/>
        <c:crosses val="autoZero"/>
        <c:lblAlgn val="ctr"/>
        <c:lblOffset val="100"/>
        <c:tickLblSkip val="4"/>
        <c:tickMarkSkip val="4"/>
      </c:catAx>
      <c:valAx>
        <c:axId val="346070400"/>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Percentage point</a:t>
                </a:r>
              </a:p>
            </c:rich>
          </c:tx>
        </c:title>
        <c:numFmt formatCode="General" sourceLinked="0"/>
        <c:tickLblPos val="nextTo"/>
        <c:txPr>
          <a:bodyPr/>
          <a:lstStyle/>
          <a:p>
            <a:pPr>
              <a:defRPr sz="900" b="0">
                <a:latin typeface="Calibri"/>
                <a:ea typeface="Calibri"/>
                <a:cs typeface="Calibri"/>
              </a:defRPr>
            </a:pPr>
            <a:endParaRPr lang="hu-HU"/>
          </a:p>
        </c:txPr>
        <c:crossAx val="346068864"/>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984"/>
          <c:h val="0.21614713541667147"/>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8.2614695667684548E-2"/>
          <c:w val="0.93248451917285458"/>
          <c:h val="0.56972897033520065"/>
        </c:manualLayout>
      </c:layout>
      <c:areaChart>
        <c:grouping val="stacked"/>
        <c:ser>
          <c:idx val="0"/>
          <c:order val="1"/>
          <c:tx>
            <c:strRef>
              <c:f>'c1-2'!$C$17</c:f>
              <c:strCache>
                <c:ptCount val="1"/>
                <c:pt idx="0">
                  <c:v>alsó</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-0.37657562889413254</c:v>
                </c:pt>
                <c:pt idx="33">
                  <c:v>-0.36859893866102533</c:v>
                </c:pt>
                <c:pt idx="34">
                  <c:v>7.3370942974186115E-2</c:v>
                </c:pt>
                <c:pt idx="35">
                  <c:v>0.71042273825475788</c:v>
                </c:pt>
              </c:numCache>
            </c:numRef>
          </c:val>
        </c:ser>
        <c:ser>
          <c:idx val="1"/>
          <c:order val="2"/>
          <c:tx>
            <c:strRef>
              <c:f>'c1-2'!$D$17</c:f>
              <c:strCache>
                <c:ptCount val="1"/>
                <c:pt idx="0">
                  <c:v>felső</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'c1-2'!$D$18:$D$341</c:f>
              <c:numCache>
                <c:formatCode>General</c:formatCode>
                <c:ptCount val="324"/>
                <c:pt idx="32" formatCode="0.0">
                  <c:v>0.18265229783634349</c:v>
                </c:pt>
                <c:pt idx="33" formatCode="0.0">
                  <c:v>0.51881617665728408</c:v>
                </c:pt>
                <c:pt idx="34" formatCode="0.0">
                  <c:v>0.72384468908963884</c:v>
                </c:pt>
                <c:pt idx="35" formatCode="0.0">
                  <c:v>0.87022576494478265</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'c1-2'!$E$18:$E$341</c:f>
              <c:numCache>
                <c:formatCode>General</c:formatCode>
                <c:ptCount val="324"/>
                <c:pt idx="32" formatCode="0.0">
                  <c:v>0.18265229783634349</c:v>
                </c:pt>
                <c:pt idx="33" formatCode="0.0">
                  <c:v>0.51881617665728408</c:v>
                </c:pt>
                <c:pt idx="34" formatCode="0.0">
                  <c:v>0.72384468908963884</c:v>
                </c:pt>
                <c:pt idx="35" formatCode="0.0">
                  <c:v>0.87022576494478265</c:v>
                </c:pt>
              </c:numCache>
            </c:numRef>
          </c:val>
        </c:ser>
        <c:axId val="242125056"/>
        <c:axId val="242147712"/>
      </c:areaChart>
      <c:lineChart>
        <c:grouping val="standard"/>
        <c:ser>
          <c:idx val="3"/>
          <c:order val="0"/>
          <c:tx>
            <c:strRef>
              <c:f>'c1-2'!$B$17</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olid"/>
              </a:ln>
            </c:spPr>
          </c:dPt>
          <c:dPt>
            <c:idx val="27"/>
            <c:spPr>
              <a:ln>
                <a:solidFill>
                  <a:schemeClr val="accent6">
                    <a:lumMod val="50000"/>
                  </a:schemeClr>
                </a:solidFill>
                <a:prstDash val="solid"/>
              </a:ln>
            </c:spPr>
          </c:dPt>
          <c:dPt>
            <c:idx val="28"/>
            <c:spPr>
              <a:ln>
                <a:solidFill>
                  <a:schemeClr val="accent6">
                    <a:lumMod val="50000"/>
                  </a:schemeClr>
                </a:solidFill>
                <a:prstDash val="solid"/>
              </a:ln>
            </c:spPr>
          </c:dPt>
          <c:dPt>
            <c:idx val="29"/>
            <c:spPr>
              <a:ln>
                <a:solidFill>
                  <a:schemeClr val="accent6">
                    <a:lumMod val="50000"/>
                  </a:schemeClr>
                </a:solidFill>
                <a:prstDash val="solid"/>
              </a:ln>
            </c:spPr>
          </c:dPt>
          <c:dPt>
            <c:idx val="30"/>
            <c:spPr>
              <a:ln>
                <a:solidFill>
                  <a:schemeClr val="accent6">
                    <a:lumMod val="50000"/>
                  </a:schemeClr>
                </a:solidFill>
                <a:prstDash val="solid"/>
              </a:ln>
            </c:spPr>
          </c:dPt>
          <c:dPt>
            <c:idx val="31"/>
            <c:spPr>
              <a:ln>
                <a:solidFill>
                  <a:schemeClr val="accent6">
                    <a:lumMod val="50000"/>
                  </a:schemeClr>
                </a:solidFill>
                <a:prstDash val="solid"/>
              </a:ln>
            </c:spPr>
          </c:dPt>
          <c:dPt>
            <c:idx val="32"/>
            <c:spPr>
              <a:ln>
                <a:solidFill>
                  <a:schemeClr val="accent6">
                    <a:lumMod val="50000"/>
                  </a:schemeClr>
                </a:solidFill>
                <a:prstDash val="sysDot"/>
              </a:ln>
            </c:spPr>
          </c:dPt>
          <c:dPt>
            <c:idx val="33"/>
            <c:spPr>
              <a:ln>
                <a:solidFill>
                  <a:schemeClr val="accent6">
                    <a:lumMod val="50000"/>
                  </a:schemeClr>
                </a:solidFill>
                <a:prstDash val="sysDot"/>
              </a:ln>
            </c:spPr>
          </c:dPt>
          <c:dPt>
            <c:idx val="34"/>
            <c:spPr>
              <a:ln>
                <a:solidFill>
                  <a:schemeClr val="accent6">
                    <a:lumMod val="50000"/>
                  </a:schemeClr>
                </a:solidFill>
                <a:prstDash val="sysDot"/>
              </a:ln>
            </c:spPr>
          </c:dPt>
          <c:dPt>
            <c:idx val="35"/>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-0.19392333105778903</c:v>
                </c:pt>
                <c:pt idx="33">
                  <c:v>0.15021723799625875</c:v>
                </c:pt>
                <c:pt idx="34">
                  <c:v>0.79721563206382484</c:v>
                </c:pt>
                <c:pt idx="35">
                  <c:v>1.5806485031995408</c:v>
                </c:pt>
              </c:numCache>
            </c:numRef>
          </c:val>
        </c:ser>
        <c:ser>
          <c:idx val="4"/>
          <c:order val="4"/>
          <c:tx>
            <c:strRef>
              <c:f>'c1-2'!$F$17</c:f>
              <c:strCache>
                <c:ptCount val="1"/>
                <c:pt idx="0">
                  <c:v>júniusi előrejelzésünk</c:v>
                </c:pt>
              </c:strCache>
            </c:strRef>
          </c:tx>
          <c:spPr>
            <a:ln>
              <a:noFill/>
            </a:ln>
          </c:spPr>
          <c:marker>
            <c:symbol val="circle"/>
            <c:size val="5"/>
            <c:spPr>
              <a:solidFill>
                <a:schemeClr val="accent1"/>
              </a:solidFill>
              <a:ln>
                <a:solidFill>
                  <a:schemeClr val="accent1"/>
                </a:solidFill>
              </a:ln>
            </c:spPr>
          </c:marker>
          <c:val>
            <c:numRef>
              <c:f>'c1-2'!$F$18:$F$50</c:f>
              <c:numCache>
                <c:formatCode>General</c:formatCode>
                <c:ptCount val="33"/>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0">
                  <c:v>0.66104132217823519</c:v>
                </c:pt>
                <c:pt idx="30" formatCode="0.0">
                  <c:v>0.40022509831301534</c:v>
                </c:pt>
                <c:pt idx="31" formatCode="0.0">
                  <c:v>0.39694274289472276</c:v>
                </c:pt>
                <c:pt idx="32" formatCode="0.0">
                  <c:v>0.54474509887310774</c:v>
                </c:pt>
              </c:numCache>
            </c:numRef>
          </c:val>
        </c:ser>
        <c:marker val="1"/>
        <c:axId val="242125056"/>
        <c:axId val="242147712"/>
      </c:lineChart>
      <c:dateAx>
        <c:axId val="242125056"/>
        <c:scaling>
          <c:orientation val="minMax"/>
          <c:min val="41275"/>
        </c:scaling>
        <c:axPos val="b"/>
        <c:numFmt formatCode="yyyy/mmm" sourceLinked="0"/>
        <c:tickLblPos val="low"/>
        <c:txPr>
          <a:bodyPr rot="-5400000" vert="horz"/>
          <a:lstStyle/>
          <a:p>
            <a:pPr>
              <a:defRPr sz="900" b="0">
                <a:latin typeface="Calibri"/>
                <a:ea typeface="Calibri"/>
                <a:cs typeface="Calibri"/>
              </a:defRPr>
            </a:pPr>
            <a:endParaRPr lang="hu-HU"/>
          </a:p>
        </c:txPr>
        <c:crossAx val="242147712"/>
        <c:crosses val="autoZero"/>
        <c:auto val="1"/>
        <c:lblOffset val="100"/>
        <c:baseTimeUnit val="months"/>
      </c:dateAx>
      <c:valAx>
        <c:axId val="242147712"/>
        <c:scaling>
          <c:orientation val="minMax"/>
          <c:max val="4"/>
          <c:min val="-2"/>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91586E-3"/>
            </c:manualLayout>
          </c:layout>
        </c:title>
        <c:numFmt formatCode="General" sourceLinked="0"/>
        <c:tickLblPos val="nextTo"/>
        <c:txPr>
          <a:bodyPr/>
          <a:lstStyle/>
          <a:p>
            <a:pPr>
              <a:defRPr sz="900" b="0">
                <a:latin typeface="Calibri"/>
                <a:ea typeface="Calibri"/>
                <a:cs typeface="Calibri"/>
              </a:defRPr>
            </a:pPr>
            <a:endParaRPr lang="hu-HU"/>
          </a:p>
        </c:txPr>
        <c:crossAx val="242125056"/>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2876516876056459"/>
          <c:w val="0.97909490049435965"/>
          <c:h val="7.123483123943548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8.2585850052798296E-2"/>
          <c:w val="0.93248451917285458"/>
          <c:h val="0.6018859556494307"/>
        </c:manualLayout>
      </c:layout>
      <c:areaChart>
        <c:grouping val="stacked"/>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-0.37657562889413254</c:v>
                </c:pt>
                <c:pt idx="33">
                  <c:v>-0.36859893866102533</c:v>
                </c:pt>
                <c:pt idx="34">
                  <c:v>7.3370942974186115E-2</c:v>
                </c:pt>
                <c:pt idx="35">
                  <c:v>0.71042273825475788</c:v>
                </c:pt>
              </c:numCache>
            </c:numRef>
          </c:val>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'c1-2'!$D$18:$D$341</c:f>
              <c:numCache>
                <c:formatCode>General</c:formatCode>
                <c:ptCount val="324"/>
                <c:pt idx="32" formatCode="0.0">
                  <c:v>0.18265229783634349</c:v>
                </c:pt>
                <c:pt idx="33" formatCode="0.0">
                  <c:v>0.51881617665728408</c:v>
                </c:pt>
                <c:pt idx="34" formatCode="0.0">
                  <c:v>0.72384468908963884</c:v>
                </c:pt>
                <c:pt idx="35" formatCode="0.0">
                  <c:v>0.87022576494478265</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'c1-2'!$E$18:$E$341</c:f>
              <c:numCache>
                <c:formatCode>General</c:formatCode>
                <c:ptCount val="324"/>
                <c:pt idx="32" formatCode="0.0">
                  <c:v>0.18265229783634349</c:v>
                </c:pt>
                <c:pt idx="33" formatCode="0.0">
                  <c:v>0.51881617665728408</c:v>
                </c:pt>
                <c:pt idx="34" formatCode="0.0">
                  <c:v>0.72384468908963884</c:v>
                </c:pt>
                <c:pt idx="35" formatCode="0.0">
                  <c:v>0.87022576494478265</c:v>
                </c:pt>
              </c:numCache>
            </c:numRef>
          </c:val>
        </c:ser>
        <c:axId val="242208768"/>
        <c:axId val="242210688"/>
      </c:areaChart>
      <c:lineChart>
        <c:grouping val="standard"/>
        <c:ser>
          <c:idx val="3"/>
          <c:order val="0"/>
          <c:tx>
            <c:strRef>
              <c:f>'c1-2'!$B$16</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olid"/>
              </a:ln>
            </c:spPr>
          </c:dPt>
          <c:dPt>
            <c:idx val="27"/>
            <c:spPr>
              <a:ln>
                <a:solidFill>
                  <a:schemeClr val="accent6">
                    <a:lumMod val="50000"/>
                  </a:schemeClr>
                </a:solidFill>
                <a:prstDash val="solid"/>
              </a:ln>
            </c:spPr>
          </c:dPt>
          <c:dPt>
            <c:idx val="28"/>
            <c:spPr>
              <a:ln>
                <a:solidFill>
                  <a:schemeClr val="accent6">
                    <a:lumMod val="50000"/>
                  </a:schemeClr>
                </a:solidFill>
                <a:prstDash val="solid"/>
              </a:ln>
            </c:spPr>
          </c:dPt>
          <c:dPt>
            <c:idx val="29"/>
            <c:spPr>
              <a:ln>
                <a:solidFill>
                  <a:schemeClr val="accent6">
                    <a:lumMod val="50000"/>
                  </a:schemeClr>
                </a:solidFill>
                <a:prstDash val="solid"/>
              </a:ln>
            </c:spPr>
          </c:dPt>
          <c:dPt>
            <c:idx val="30"/>
            <c:spPr>
              <a:ln>
                <a:solidFill>
                  <a:schemeClr val="accent6">
                    <a:lumMod val="50000"/>
                  </a:schemeClr>
                </a:solidFill>
                <a:prstDash val="solid"/>
              </a:ln>
            </c:spPr>
          </c:dPt>
          <c:dPt>
            <c:idx val="31"/>
            <c:spPr>
              <a:ln>
                <a:solidFill>
                  <a:schemeClr val="accent6">
                    <a:lumMod val="50000"/>
                  </a:schemeClr>
                </a:solidFill>
                <a:prstDash val="solid"/>
              </a:ln>
            </c:spPr>
          </c:dPt>
          <c:dPt>
            <c:idx val="32"/>
            <c:spPr>
              <a:ln>
                <a:solidFill>
                  <a:schemeClr val="accent6">
                    <a:lumMod val="50000"/>
                  </a:schemeClr>
                </a:solidFill>
                <a:prstDash val="sysDot"/>
              </a:ln>
            </c:spPr>
          </c:dPt>
          <c:dPt>
            <c:idx val="33"/>
            <c:spPr>
              <a:ln>
                <a:solidFill>
                  <a:schemeClr val="accent6">
                    <a:lumMod val="50000"/>
                  </a:schemeClr>
                </a:solidFill>
                <a:prstDash val="sysDot"/>
              </a:ln>
            </c:spPr>
          </c:dPt>
          <c:dPt>
            <c:idx val="34"/>
            <c:spPr>
              <a:ln>
                <a:solidFill>
                  <a:schemeClr val="accent6">
                    <a:lumMod val="50000"/>
                  </a:schemeClr>
                </a:solidFill>
                <a:prstDash val="sysDot"/>
              </a:ln>
            </c:spPr>
          </c:dPt>
          <c:dPt>
            <c:idx val="35"/>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-0.19392333105778903</c:v>
                </c:pt>
                <c:pt idx="33">
                  <c:v>0.15021723799625875</c:v>
                </c:pt>
                <c:pt idx="34">
                  <c:v>0.79721563206382484</c:v>
                </c:pt>
                <c:pt idx="35">
                  <c:v>1.5806485031995408</c:v>
                </c:pt>
              </c:numCache>
            </c:numRef>
          </c:val>
        </c:ser>
        <c:ser>
          <c:idx val="4"/>
          <c:order val="4"/>
          <c:tx>
            <c:strRef>
              <c:f>'c1-2'!$F$16</c:f>
              <c:strCache>
                <c:ptCount val="1"/>
                <c:pt idx="0">
                  <c:v>forecast in June</c:v>
                </c:pt>
              </c:strCache>
            </c:strRef>
          </c:tx>
          <c:spPr>
            <a:ln>
              <a:noFill/>
            </a:ln>
          </c:spPr>
          <c:marker>
            <c:symbol val="circle"/>
            <c:size val="5"/>
            <c:spPr>
              <a:solidFill>
                <a:schemeClr val="accent1"/>
              </a:solidFill>
              <a:ln>
                <a:solidFill>
                  <a:schemeClr val="accent1"/>
                </a:solidFill>
              </a:ln>
            </c:spPr>
          </c:marker>
          <c:val>
            <c:numRef>
              <c:f>'c1-2'!$F$18:$F$50</c:f>
              <c:numCache>
                <c:formatCode>General</c:formatCode>
                <c:ptCount val="33"/>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0">
                  <c:v>0.66104132217823519</c:v>
                </c:pt>
                <c:pt idx="30" formatCode="0.0">
                  <c:v>0.40022509831301534</c:v>
                </c:pt>
                <c:pt idx="31" formatCode="0.0">
                  <c:v>0.39694274289472276</c:v>
                </c:pt>
                <c:pt idx="32" formatCode="0.0">
                  <c:v>0.54474509887310774</c:v>
                </c:pt>
              </c:numCache>
            </c:numRef>
          </c:val>
        </c:ser>
        <c:marker val="1"/>
        <c:axId val="242208768"/>
        <c:axId val="242210688"/>
      </c:lineChart>
      <c:dateAx>
        <c:axId val="242208768"/>
        <c:scaling>
          <c:orientation val="minMax"/>
        </c:scaling>
        <c:axPos val="b"/>
        <c:numFmt formatCode="yyyy/mm" sourceLinked="0"/>
        <c:tickLblPos val="low"/>
        <c:txPr>
          <a:bodyPr rot="-5400000" vert="horz"/>
          <a:lstStyle/>
          <a:p>
            <a:pPr>
              <a:defRPr sz="900" b="0">
                <a:latin typeface="Calibri"/>
                <a:ea typeface="Calibri"/>
                <a:cs typeface="Calibri"/>
              </a:defRPr>
            </a:pPr>
            <a:endParaRPr lang="hu-HU"/>
          </a:p>
        </c:txPr>
        <c:crossAx val="242210688"/>
        <c:crosses val="autoZero"/>
        <c:auto val="1"/>
        <c:lblOffset val="100"/>
        <c:baseTimeUnit val="months"/>
      </c:dateAx>
      <c:valAx>
        <c:axId val="242210688"/>
        <c:scaling>
          <c:orientation val="minMax"/>
          <c:max val="4"/>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91655E-3"/>
            </c:manualLayout>
          </c:layout>
        </c:title>
        <c:numFmt formatCode="General" sourceLinked="0"/>
        <c:tickLblPos val="nextTo"/>
        <c:txPr>
          <a:bodyPr/>
          <a:lstStyle/>
          <a:p>
            <a:pPr>
              <a:defRPr sz="900" b="0">
                <a:latin typeface="Calibri"/>
                <a:ea typeface="Calibri"/>
                <a:cs typeface="Calibri"/>
              </a:defRPr>
            </a:pPr>
            <a:endParaRPr lang="hu-HU"/>
          </a:p>
        </c:txPr>
        <c:crossAx val="242208768"/>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5813"/>
          <c:h val="0.54571614583331185"/>
        </c:manualLayout>
      </c:layout>
      <c:barChart>
        <c:barDir val="col"/>
        <c:grouping val="stacked"/>
        <c:ser>
          <c:idx val="0"/>
          <c:order val="0"/>
          <c:tx>
            <c:strRef>
              <c:f>'c1-3'!$B$15</c:f>
              <c:strCache>
                <c:ptCount val="1"/>
                <c:pt idx="0">
                  <c:v>Indirekt adóktól szűrt maginfláció</c:v>
                </c:pt>
              </c:strCache>
            </c:strRef>
          </c:tx>
          <c:spPr>
            <a:solidFill>
              <a:schemeClr val="accent6"/>
            </a:solidFill>
            <a:ln w="12700">
              <a:solidFill>
                <a:schemeClr val="accent6"/>
              </a:solidFill>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[0]!_c13_core</c:f>
              <c:numCache>
                <c:formatCode>0.0</c:formatCode>
                <c:ptCount val="39"/>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1.0322749878180071</c:v>
                </c:pt>
                <c:pt idx="25">
                  <c:v>0.89335234551284004</c:v>
                </c:pt>
                <c:pt idx="26">
                  <c:v>0.89970119480241006</c:v>
                </c:pt>
                <c:pt idx="27">
                  <c:v>0.82898353151657256</c:v>
                </c:pt>
                <c:pt idx="28">
                  <c:v>0.69620620587269177</c:v>
                </c:pt>
                <c:pt idx="29">
                  <c:v>0.78718954497457594</c:v>
                </c:pt>
                <c:pt idx="30">
                  <c:v>0.75899020961259134</c:v>
                </c:pt>
                <c:pt idx="31">
                  <c:v>0.99665621516840441</c:v>
                </c:pt>
                <c:pt idx="32">
                  <c:v>1.2532761940237109</c:v>
                </c:pt>
                <c:pt idx="33">
                  <c:v>1.382974018746489</c:v>
                </c:pt>
                <c:pt idx="34">
                  <c:v>1.5574749380891875</c:v>
                </c:pt>
                <c:pt idx="35">
                  <c:v>1.6458651851586563</c:v>
                </c:pt>
                <c:pt idx="36">
                  <c:v>1.7287364156506149</c:v>
                </c:pt>
                <c:pt idx="37">
                  <c:v>1.810539938622711</c:v>
                </c:pt>
                <c:pt idx="38">
                  <c:v>1.8861051719270274</c:v>
                </c:pt>
              </c:numCache>
            </c:numRef>
          </c:val>
        </c:ser>
        <c:ser>
          <c:idx val="1"/>
          <c:order val="1"/>
          <c:tx>
            <c:strRef>
              <c:f>'c1-3'!$C$15</c:f>
              <c:strCache>
                <c:ptCount val="1"/>
                <c:pt idx="0">
                  <c:v>Maginfláción kívüli tételek, indirekt adóktól szűrt</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[0]!_c13_noncore</c:f>
              <c:numCache>
                <c:formatCode>0.0</c:formatCode>
                <c:ptCount val="39"/>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-1.8933721736174201</c:v>
                </c:pt>
                <c:pt idx="25">
                  <c:v>-1.7620951593068996</c:v>
                </c:pt>
                <c:pt idx="26">
                  <c:v>-1.4560914010536012</c:v>
                </c:pt>
                <c:pt idx="27">
                  <c:v>-1.4607031490730806</c:v>
                </c:pt>
                <c:pt idx="28">
                  <c:v>-1.6234477820098092</c:v>
                </c:pt>
                <c:pt idx="29">
                  <c:v>-0.57940079825814694</c:v>
                </c:pt>
                <c:pt idx="30">
                  <c:v>-0.80334394198857673</c:v>
                </c:pt>
                <c:pt idx="31">
                  <c:v>-0.45819297378514551</c:v>
                </c:pt>
                <c:pt idx="32">
                  <c:v>0.18822322893473228</c:v>
                </c:pt>
                <c:pt idx="33">
                  <c:v>0.16912766030462659</c:v>
                </c:pt>
                <c:pt idx="34">
                  <c:v>0.41552628812458797</c:v>
                </c:pt>
                <c:pt idx="35">
                  <c:v>0.778196296083008</c:v>
                </c:pt>
                <c:pt idx="36">
                  <c:v>0.90146372000135877</c:v>
                </c:pt>
                <c:pt idx="37">
                  <c:v>0.93702684190738672</c:v>
                </c:pt>
                <c:pt idx="38">
                  <c:v>0.96797678382123253</c:v>
                </c:pt>
              </c:numCache>
            </c:numRef>
          </c:val>
        </c:ser>
        <c:ser>
          <c:idx val="2"/>
          <c:order val="2"/>
          <c:tx>
            <c:strRef>
              <c:f>'c1-3'!$D$15</c:f>
              <c:strCache>
                <c:ptCount val="1"/>
                <c:pt idx="0">
                  <c:v>Indirekt adók hatása</c:v>
                </c:pt>
              </c:strCache>
            </c:strRef>
          </c:tx>
          <c:spPr>
            <a:solidFill>
              <a:schemeClr val="bg2"/>
            </a:solidFill>
            <a:ln w="12700">
              <a:solidFill>
                <a:schemeClr val="bg2"/>
              </a:solidFill>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[0]!_c13_indirecttax</c:f>
              <c:numCache>
                <c:formatCode>0.0</c:formatCode>
                <c:ptCount val="39"/>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0.90433659381715326</c:v>
                </c:pt>
                <c:pt idx="25">
                  <c:v>0.69796092152683076</c:v>
                </c:pt>
                <c:pt idx="26">
                  <c:v>0.49445433215859369</c:v>
                </c:pt>
                <c:pt idx="27">
                  <c:v>-5.4609799871348397E-2</c:v>
                </c:pt>
                <c:pt idx="28">
                  <c:v>-0.11923493417672026</c:v>
                </c:pt>
                <c:pt idx="29">
                  <c:v>4.3597762214193203E-2</c:v>
                </c:pt>
                <c:pt idx="30">
                  <c:v>0.12099606413328401</c:v>
                </c:pt>
                <c:pt idx="31">
                  <c:v>0.30166874098001578</c:v>
                </c:pt>
                <c:pt idx="32">
                  <c:v>0.16744492614419973</c:v>
                </c:pt>
                <c:pt idx="33">
                  <c:v>0.13880668467622989</c:v>
                </c:pt>
                <c:pt idx="34">
                  <c:v>5.6960101260791263E-2</c:v>
                </c:pt>
                <c:pt idx="35">
                  <c:v>-0.11926441435156132</c:v>
                </c:pt>
                <c:pt idx="36">
                  <c:v>-1.8817034186935366E-5</c:v>
                </c:pt>
                <c:pt idx="37">
                  <c:v>-1.4731202275242161E-5</c:v>
                </c:pt>
                <c:pt idx="38">
                  <c:v>-1.0168927435216801E-5</c:v>
                </c:pt>
              </c:numCache>
            </c:numRef>
          </c:val>
        </c:ser>
        <c:gapWidth val="0"/>
        <c:overlap val="100"/>
        <c:axId val="242498944"/>
        <c:axId val="242521216"/>
      </c:barChart>
      <c:barChart>
        <c:barDir val="col"/>
        <c:grouping val="clustered"/>
        <c:ser>
          <c:idx val="5"/>
          <c:order val="4"/>
          <c:tx>
            <c:strRef>
              <c:f>'c1-3'!$K$16</c:f>
              <c:strCache>
                <c:ptCount val="1"/>
                <c:pt idx="0">
                  <c:v>dummyfcast+</c:v>
                </c:pt>
              </c:strCache>
            </c:strRef>
          </c:tx>
          <c:spPr>
            <a:solidFill>
              <a:schemeClr val="bg1">
                <a:lumMod val="50000"/>
              </a:schemeClr>
            </a:solidFill>
            <a:ln w="19050"/>
          </c:spPr>
          <c:dPt>
            <c:idx val="27"/>
            <c:spPr>
              <a:solidFill>
                <a:schemeClr val="tx1">
                  <a:alpha val="50000"/>
                </a:schemeClr>
              </a:solidFill>
              <a:ln w="19050"/>
            </c:spPr>
          </c:dPt>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'c1-3'!$K$17:$K$53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6"/>
          <c:order val="5"/>
          <c:tx>
            <c:strRef>
              <c:f>'c1-3'!$L$16</c:f>
              <c:strCache>
                <c:ptCount val="1"/>
                <c:pt idx="0">
                  <c:v>dummyfcast-</c:v>
                </c:pt>
              </c:strCache>
            </c:strRef>
          </c:tx>
          <c:spPr>
            <a:solidFill>
              <a:schemeClr val="tx1">
                <a:alpha val="50000"/>
              </a:schemeClr>
            </a:solidFill>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'c1-3'!$L$17:$L$53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gapWidth val="500"/>
        <c:overlap val="100"/>
        <c:axId val="242528640"/>
        <c:axId val="242522752"/>
      </c:barChart>
      <c:lineChart>
        <c:grouping val="standard"/>
        <c:ser>
          <c:idx val="3"/>
          <c:order val="3"/>
          <c:tx>
            <c:strRef>
              <c:f>'c1-3'!$E$15</c:f>
              <c:strCache>
                <c:ptCount val="1"/>
                <c:pt idx="0">
                  <c:v>Infláció (%)</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9"/>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4.3239408017740288E-2</c:v>
                </c:pt>
                <c:pt idx="25">
                  <c:v>-0.17078189226722884</c:v>
                </c:pt>
                <c:pt idx="26">
                  <c:v>-6.1935874092597487E-2</c:v>
                </c:pt>
                <c:pt idx="27">
                  <c:v>-0.68632941742785647</c:v>
                </c:pt>
                <c:pt idx="28">
                  <c:v>-1.0464765103138376</c:v>
                </c:pt>
                <c:pt idx="29">
                  <c:v>0.2513865089306222</c:v>
                </c:pt>
                <c:pt idx="30">
                  <c:v>7.6642331757298621E-2</c:v>
                </c:pt>
                <c:pt idx="31">
                  <c:v>0.84013198236327469</c:v>
                </c:pt>
                <c:pt idx="32">
                  <c:v>1.6089443491026429</c:v>
                </c:pt>
                <c:pt idx="33">
                  <c:v>1.6909083637273454</c:v>
                </c:pt>
                <c:pt idx="34">
                  <c:v>2.0299613274745667</c:v>
                </c:pt>
                <c:pt idx="35">
                  <c:v>2.304797066890103</c:v>
                </c:pt>
                <c:pt idx="36">
                  <c:v>2.6301813186177867</c:v>
                </c:pt>
                <c:pt idx="37">
                  <c:v>2.7475520493278225</c:v>
                </c:pt>
                <c:pt idx="38">
                  <c:v>2.8540717868208247</c:v>
                </c:pt>
              </c:numCache>
            </c:numRef>
          </c:val>
        </c:ser>
        <c:ser>
          <c:idx val="4"/>
          <c:order val="6"/>
          <c:spPr>
            <a:ln>
              <a:solidFill>
                <a:srgbClr val="9C0000"/>
              </a:solidFill>
              <a:prstDash val="sysDash"/>
            </a:ln>
          </c:spPr>
          <c:marker>
            <c:symbol val="none"/>
          </c:marker>
          <c:val>
            <c:numRef>
              <c:f>'c1-3'!$F$17:$F$55</c:f>
              <c:numCache>
                <c:formatCode>0.0</c:formatCode>
                <c:ptCount val="39"/>
                <c:pt idx="28">
                  <c:v>2</c:v>
                </c:pt>
                <c:pt idx="29">
                  <c:v>2</c:v>
                </c:pt>
                <c:pt idx="30">
                  <c:v>2</c:v>
                </c:pt>
                <c:pt idx="31">
                  <c:v>2</c:v>
                </c:pt>
                <c:pt idx="32">
                  <c:v>2</c:v>
                </c:pt>
                <c:pt idx="33">
                  <c:v>2</c:v>
                </c:pt>
                <c:pt idx="34">
                  <c:v>2</c:v>
                </c:pt>
                <c:pt idx="35">
                  <c:v>2</c:v>
                </c:pt>
                <c:pt idx="36">
                  <c:v>2</c:v>
                </c:pt>
                <c:pt idx="37">
                  <c:v>2</c:v>
                </c:pt>
                <c:pt idx="38">
                  <c:v>2</c:v>
                </c:pt>
              </c:numCache>
            </c:numRef>
          </c:val>
        </c:ser>
        <c:ser>
          <c:idx val="7"/>
          <c:order val="7"/>
          <c:tx>
            <c:strRef>
              <c:f>'c1-3'!$G$15</c:f>
              <c:strCache>
                <c:ptCount val="1"/>
                <c:pt idx="0">
                  <c:v>Inflációs cél</c:v>
                </c:pt>
              </c:strCache>
            </c:strRef>
          </c:tx>
          <c:spPr>
            <a:ln>
              <a:solidFill>
                <a:srgbClr val="9C0000"/>
              </a:solidFill>
            </a:ln>
          </c:spPr>
          <c:marker>
            <c:symbol val="none"/>
          </c:marker>
          <c:val>
            <c:numRef>
              <c:f>'c1-3'!$G$17:$G$55</c:f>
              <c:numCache>
                <c:formatCode>0.0</c:formatCode>
                <c:ptCount val="3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numCache>
            </c:numRef>
          </c:val>
        </c:ser>
        <c:ser>
          <c:idx val="8"/>
          <c:order val="8"/>
          <c:spPr>
            <a:ln>
              <a:solidFill>
                <a:srgbClr val="9C0000"/>
              </a:solidFill>
              <a:prstDash val="sysDash"/>
            </a:ln>
          </c:spPr>
          <c:marker>
            <c:symbol val="none"/>
          </c:marker>
          <c:val>
            <c:numRef>
              <c:f>'c1-3'!$H$17:$H$55</c:f>
              <c:numCache>
                <c:formatCode>0.0</c:formatCode>
                <c:ptCount val="39"/>
                <c:pt idx="28">
                  <c:v>4</c:v>
                </c:pt>
                <c:pt idx="29">
                  <c:v>4</c:v>
                </c:pt>
                <c:pt idx="30">
                  <c:v>4</c:v>
                </c:pt>
                <c:pt idx="31">
                  <c:v>4</c:v>
                </c:pt>
                <c:pt idx="32">
                  <c:v>4</c:v>
                </c:pt>
                <c:pt idx="33">
                  <c:v>4</c:v>
                </c:pt>
                <c:pt idx="34">
                  <c:v>4</c:v>
                </c:pt>
                <c:pt idx="35">
                  <c:v>4</c:v>
                </c:pt>
                <c:pt idx="36">
                  <c:v>4</c:v>
                </c:pt>
                <c:pt idx="37">
                  <c:v>4</c:v>
                </c:pt>
                <c:pt idx="38">
                  <c:v>4</c:v>
                </c:pt>
              </c:numCache>
            </c:numRef>
          </c:val>
        </c:ser>
        <c:marker val="1"/>
        <c:axId val="242528640"/>
        <c:axId val="242522752"/>
      </c:lineChart>
      <c:dateAx>
        <c:axId val="242498944"/>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242521216"/>
        <c:crosses val="autoZero"/>
        <c:auto val="1"/>
        <c:lblOffset val="100"/>
        <c:baseTimeUnit val="months"/>
        <c:majorUnit val="12"/>
        <c:majorTimeUnit val="months"/>
        <c:minorUnit val="12"/>
        <c:minorTimeUnit val="months"/>
      </c:dateAx>
      <c:valAx>
        <c:axId val="242521216"/>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242498944"/>
        <c:crosses val="autoZero"/>
        <c:crossBetween val="between"/>
        <c:majorUnit val="1"/>
      </c:valAx>
      <c:valAx>
        <c:axId val="242522752"/>
        <c:scaling>
          <c:orientation val="minMax"/>
          <c:max val="7"/>
          <c:min val="-2"/>
        </c:scaling>
        <c:axPos val="r"/>
        <c:numFmt formatCode="0" sourceLinked="0"/>
        <c:tickLblPos val="nextTo"/>
        <c:crossAx val="242528640"/>
        <c:crosses val="max"/>
        <c:crossBetween val="between"/>
        <c:majorUnit val="1"/>
      </c:valAx>
      <c:dateAx>
        <c:axId val="242528640"/>
        <c:scaling>
          <c:orientation val="minMax"/>
        </c:scaling>
        <c:delete val="1"/>
        <c:axPos val="b"/>
        <c:numFmt formatCode="yyyy/mm/dd" sourceLinked="1"/>
        <c:tickLblPos val="none"/>
        <c:crossAx val="242522752"/>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5835"/>
          <c:h val="0.54571614583331141"/>
        </c:manualLayout>
      </c:layout>
      <c:barChart>
        <c:barDir val="col"/>
        <c:grouping val="stacked"/>
        <c:ser>
          <c:idx val="0"/>
          <c:order val="0"/>
          <c:tx>
            <c:strRef>
              <c:f>'c1-3'!$B$16</c:f>
              <c:strCache>
                <c:ptCount val="1"/>
                <c:pt idx="0">
                  <c:v>Core inflation excluding indirect taxes</c:v>
                </c:pt>
              </c:strCache>
            </c:strRef>
          </c:tx>
          <c:spPr>
            <a:solidFill>
              <a:schemeClr val="accent6"/>
            </a:solidFill>
            <a:ln w="12700">
              <a:solidFill>
                <a:schemeClr val="accent6"/>
              </a:solidFill>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[0]!_c13_core</c:f>
              <c:numCache>
                <c:formatCode>0.0</c:formatCode>
                <c:ptCount val="39"/>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1.0322749878180071</c:v>
                </c:pt>
                <c:pt idx="25">
                  <c:v>0.89335234551284004</c:v>
                </c:pt>
                <c:pt idx="26">
                  <c:v>0.89970119480241006</c:v>
                </c:pt>
                <c:pt idx="27">
                  <c:v>0.82898353151657256</c:v>
                </c:pt>
                <c:pt idx="28">
                  <c:v>0.69620620587269177</c:v>
                </c:pt>
                <c:pt idx="29">
                  <c:v>0.78718954497457594</c:v>
                </c:pt>
                <c:pt idx="30">
                  <c:v>0.75899020961259134</c:v>
                </c:pt>
                <c:pt idx="31">
                  <c:v>0.99665621516840441</c:v>
                </c:pt>
                <c:pt idx="32">
                  <c:v>1.2532761940237109</c:v>
                </c:pt>
                <c:pt idx="33">
                  <c:v>1.382974018746489</c:v>
                </c:pt>
                <c:pt idx="34">
                  <c:v>1.5574749380891875</c:v>
                </c:pt>
                <c:pt idx="35">
                  <c:v>1.6458651851586563</c:v>
                </c:pt>
                <c:pt idx="36">
                  <c:v>1.7287364156506149</c:v>
                </c:pt>
                <c:pt idx="37">
                  <c:v>1.810539938622711</c:v>
                </c:pt>
                <c:pt idx="38">
                  <c:v>1.8861051719270274</c:v>
                </c:pt>
              </c:numCache>
            </c:numRef>
          </c:val>
        </c:ser>
        <c:ser>
          <c:idx val="1"/>
          <c:order val="1"/>
          <c:tx>
            <c:strRef>
              <c:f>'c1-3'!$C$16</c:f>
              <c:strCache>
                <c:ptCount val="1"/>
                <c:pt idx="0">
                  <c:v>Non-core inflation excluding indirect taxes</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[0]!_c13_noncore</c:f>
              <c:numCache>
                <c:formatCode>0.0</c:formatCode>
                <c:ptCount val="39"/>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-1.8933721736174201</c:v>
                </c:pt>
                <c:pt idx="25">
                  <c:v>-1.7620951593068996</c:v>
                </c:pt>
                <c:pt idx="26">
                  <c:v>-1.4560914010536012</c:v>
                </c:pt>
                <c:pt idx="27">
                  <c:v>-1.4607031490730806</c:v>
                </c:pt>
                <c:pt idx="28">
                  <c:v>-1.6234477820098092</c:v>
                </c:pt>
                <c:pt idx="29">
                  <c:v>-0.57940079825814694</c:v>
                </c:pt>
                <c:pt idx="30">
                  <c:v>-0.80334394198857673</c:v>
                </c:pt>
                <c:pt idx="31">
                  <c:v>-0.45819297378514551</c:v>
                </c:pt>
                <c:pt idx="32">
                  <c:v>0.18822322893473228</c:v>
                </c:pt>
                <c:pt idx="33">
                  <c:v>0.16912766030462659</c:v>
                </c:pt>
                <c:pt idx="34">
                  <c:v>0.41552628812458797</c:v>
                </c:pt>
                <c:pt idx="35">
                  <c:v>0.778196296083008</c:v>
                </c:pt>
                <c:pt idx="36">
                  <c:v>0.90146372000135877</c:v>
                </c:pt>
                <c:pt idx="37">
                  <c:v>0.93702684190738672</c:v>
                </c:pt>
                <c:pt idx="38">
                  <c:v>0.96797678382123253</c:v>
                </c:pt>
              </c:numCache>
            </c:numRef>
          </c:val>
        </c:ser>
        <c:ser>
          <c:idx val="2"/>
          <c:order val="2"/>
          <c:tx>
            <c:strRef>
              <c:f>'c1-3'!$D$16</c:f>
              <c:strCache>
                <c:ptCount val="1"/>
                <c:pt idx="0">
                  <c:v>Indirect tax effect</c:v>
                </c:pt>
              </c:strCache>
            </c:strRef>
          </c:tx>
          <c:spPr>
            <a:solidFill>
              <a:schemeClr val="bg2"/>
            </a:solidFill>
            <a:ln w="12700">
              <a:solidFill>
                <a:schemeClr val="bg2"/>
              </a:solidFill>
            </a:ln>
          </c:spPr>
          <c:cat>
            <c:numRef>
              <c:f>[0]!_c13_datum</c:f>
              <c:numCache>
                <c:formatCode>yyyy/mm/dd</c:formatCode>
                <c:ptCount val="39"/>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numCache>
            </c:numRef>
          </c:cat>
          <c:val>
            <c:numRef>
              <c:f>[0]!_c13_indirecttax</c:f>
              <c:numCache>
                <c:formatCode>0.0</c:formatCode>
                <c:ptCount val="39"/>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0.90433659381715326</c:v>
                </c:pt>
                <c:pt idx="25">
                  <c:v>0.69796092152683076</c:v>
                </c:pt>
                <c:pt idx="26">
                  <c:v>0.49445433215859369</c:v>
                </c:pt>
                <c:pt idx="27">
                  <c:v>-5.4609799871348397E-2</c:v>
                </c:pt>
                <c:pt idx="28">
                  <c:v>-0.11923493417672026</c:v>
                </c:pt>
                <c:pt idx="29">
                  <c:v>4.3597762214193203E-2</c:v>
                </c:pt>
                <c:pt idx="30">
                  <c:v>0.12099606413328401</c:v>
                </c:pt>
                <c:pt idx="31">
                  <c:v>0.30166874098001578</c:v>
                </c:pt>
                <c:pt idx="32">
                  <c:v>0.16744492614419973</c:v>
                </c:pt>
                <c:pt idx="33">
                  <c:v>0.13880668467622989</c:v>
                </c:pt>
                <c:pt idx="34">
                  <c:v>5.6960101260791263E-2</c:v>
                </c:pt>
                <c:pt idx="35">
                  <c:v>-0.11926441435156132</c:v>
                </c:pt>
                <c:pt idx="36">
                  <c:v>-1.8817034186935366E-5</c:v>
                </c:pt>
                <c:pt idx="37">
                  <c:v>-1.4731202275242161E-5</c:v>
                </c:pt>
                <c:pt idx="38">
                  <c:v>-1.0168927435216801E-5</c:v>
                </c:pt>
              </c:numCache>
            </c:numRef>
          </c:val>
        </c:ser>
        <c:gapWidth val="0"/>
        <c:overlap val="100"/>
        <c:axId val="242574848"/>
        <c:axId val="242576384"/>
      </c:barChart>
      <c:barChart>
        <c:barDir val="col"/>
        <c:grouping val="clustered"/>
        <c:ser>
          <c:idx val="5"/>
          <c:order val="4"/>
          <c:tx>
            <c:strRef>
              <c:f>'c1-3'!$K$16</c:f>
              <c:strCache>
                <c:ptCount val="1"/>
                <c:pt idx="0">
                  <c:v>dummyfcast+</c:v>
                </c:pt>
              </c:strCache>
            </c:strRef>
          </c:tx>
          <c:spPr>
            <a:solidFill>
              <a:schemeClr val="bg1">
                <a:lumMod val="50000"/>
              </a:schemeClr>
            </a:solidFill>
            <a:ln w="19050"/>
          </c:spPr>
          <c:dPt>
            <c:idx val="27"/>
            <c:spPr>
              <a:solidFill>
                <a:schemeClr val="tx1">
                  <a:alpha val="50000"/>
                </a:schemeClr>
              </a:solidFill>
              <a:ln w="19050"/>
            </c:spPr>
          </c:dPt>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'c1-3'!$K$17:$K$53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6"/>
          <c:order val="5"/>
          <c:tx>
            <c:strRef>
              <c:f>'c1-3'!$L$16</c:f>
              <c:strCache>
                <c:ptCount val="1"/>
                <c:pt idx="0">
                  <c:v>dummyfcast-</c:v>
                </c:pt>
              </c:strCache>
            </c:strRef>
          </c:tx>
          <c:spPr>
            <a:solidFill>
              <a:schemeClr val="tx1">
                <a:alpha val="50000"/>
              </a:schemeClr>
            </a:solidFill>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'c1-3'!$L$17:$L$53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gapWidth val="500"/>
        <c:overlap val="100"/>
        <c:axId val="242604288"/>
        <c:axId val="242602752"/>
      </c:barChart>
      <c:lineChart>
        <c:grouping val="standard"/>
        <c:ser>
          <c:idx val="3"/>
          <c:order val="3"/>
          <c:tx>
            <c:strRef>
              <c:f>'c1-3'!$E$16</c:f>
              <c:strCache>
                <c:ptCount val="1"/>
                <c:pt idx="0">
                  <c:v>Inflation (per cent)</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9"/>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4.3239408017740288E-2</c:v>
                </c:pt>
                <c:pt idx="25">
                  <c:v>-0.17078189226722884</c:v>
                </c:pt>
                <c:pt idx="26">
                  <c:v>-6.1935874092597487E-2</c:v>
                </c:pt>
                <c:pt idx="27">
                  <c:v>-0.68632941742785647</c:v>
                </c:pt>
                <c:pt idx="28">
                  <c:v>-1.0464765103138376</c:v>
                </c:pt>
                <c:pt idx="29">
                  <c:v>0.2513865089306222</c:v>
                </c:pt>
                <c:pt idx="30">
                  <c:v>7.6642331757298621E-2</c:v>
                </c:pt>
                <c:pt idx="31">
                  <c:v>0.84013198236327469</c:v>
                </c:pt>
                <c:pt idx="32">
                  <c:v>1.6089443491026429</c:v>
                </c:pt>
                <c:pt idx="33">
                  <c:v>1.6909083637273454</c:v>
                </c:pt>
                <c:pt idx="34">
                  <c:v>2.0299613274745667</c:v>
                </c:pt>
                <c:pt idx="35">
                  <c:v>2.304797066890103</c:v>
                </c:pt>
                <c:pt idx="36">
                  <c:v>2.6301813186177867</c:v>
                </c:pt>
                <c:pt idx="37">
                  <c:v>2.7475520493278225</c:v>
                </c:pt>
                <c:pt idx="38">
                  <c:v>2.8540717868208247</c:v>
                </c:pt>
              </c:numCache>
            </c:numRef>
          </c:val>
        </c:ser>
        <c:ser>
          <c:idx val="4"/>
          <c:order val="6"/>
          <c:spPr>
            <a:ln>
              <a:solidFill>
                <a:srgbClr val="9C0000"/>
              </a:solidFill>
              <a:prstDash val="sysDash"/>
            </a:ln>
          </c:spPr>
          <c:marker>
            <c:symbol val="none"/>
          </c:marker>
          <c:val>
            <c:numRef>
              <c:f>'c1-3'!$F$17:$F$55</c:f>
              <c:numCache>
                <c:formatCode>0.0</c:formatCode>
                <c:ptCount val="39"/>
                <c:pt idx="28">
                  <c:v>2</c:v>
                </c:pt>
                <c:pt idx="29">
                  <c:v>2</c:v>
                </c:pt>
                <c:pt idx="30">
                  <c:v>2</c:v>
                </c:pt>
                <c:pt idx="31">
                  <c:v>2</c:v>
                </c:pt>
                <c:pt idx="32">
                  <c:v>2</c:v>
                </c:pt>
                <c:pt idx="33">
                  <c:v>2</c:v>
                </c:pt>
                <c:pt idx="34">
                  <c:v>2</c:v>
                </c:pt>
                <c:pt idx="35">
                  <c:v>2</c:v>
                </c:pt>
                <c:pt idx="36">
                  <c:v>2</c:v>
                </c:pt>
                <c:pt idx="37">
                  <c:v>2</c:v>
                </c:pt>
                <c:pt idx="38">
                  <c:v>2</c:v>
                </c:pt>
              </c:numCache>
            </c:numRef>
          </c:val>
        </c:ser>
        <c:ser>
          <c:idx val="7"/>
          <c:order val="7"/>
          <c:tx>
            <c:strRef>
              <c:f>'c1-3'!$G$16</c:f>
              <c:strCache>
                <c:ptCount val="1"/>
                <c:pt idx="0">
                  <c:v>Inflation target</c:v>
                </c:pt>
              </c:strCache>
            </c:strRef>
          </c:tx>
          <c:spPr>
            <a:ln>
              <a:solidFill>
                <a:srgbClr val="9C0000"/>
              </a:solidFill>
            </a:ln>
          </c:spPr>
          <c:marker>
            <c:symbol val="none"/>
          </c:marker>
          <c:val>
            <c:numRef>
              <c:f>'c1-3'!$G$17:$G$55</c:f>
              <c:numCache>
                <c:formatCode>0.0</c:formatCode>
                <c:ptCount val="3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numCache>
            </c:numRef>
          </c:val>
        </c:ser>
        <c:ser>
          <c:idx val="8"/>
          <c:order val="8"/>
          <c:spPr>
            <a:ln>
              <a:solidFill>
                <a:srgbClr val="9C0000"/>
              </a:solidFill>
              <a:prstDash val="sysDash"/>
            </a:ln>
          </c:spPr>
          <c:marker>
            <c:symbol val="none"/>
          </c:marker>
          <c:val>
            <c:numRef>
              <c:f>'c1-3'!$H$17:$H$55</c:f>
              <c:numCache>
                <c:formatCode>0.0</c:formatCode>
                <c:ptCount val="39"/>
                <c:pt idx="28">
                  <c:v>4</c:v>
                </c:pt>
                <c:pt idx="29">
                  <c:v>4</c:v>
                </c:pt>
                <c:pt idx="30">
                  <c:v>4</c:v>
                </c:pt>
                <c:pt idx="31">
                  <c:v>4</c:v>
                </c:pt>
                <c:pt idx="32">
                  <c:v>4</c:v>
                </c:pt>
                <c:pt idx="33">
                  <c:v>4</c:v>
                </c:pt>
                <c:pt idx="34">
                  <c:v>4</c:v>
                </c:pt>
                <c:pt idx="35">
                  <c:v>4</c:v>
                </c:pt>
                <c:pt idx="36">
                  <c:v>4</c:v>
                </c:pt>
                <c:pt idx="37">
                  <c:v>4</c:v>
                </c:pt>
                <c:pt idx="38">
                  <c:v>4</c:v>
                </c:pt>
              </c:numCache>
            </c:numRef>
          </c:val>
        </c:ser>
        <c:marker val="1"/>
        <c:axId val="242604288"/>
        <c:axId val="242602752"/>
      </c:lineChart>
      <c:dateAx>
        <c:axId val="242574848"/>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242576384"/>
        <c:crosses val="autoZero"/>
        <c:auto val="1"/>
        <c:lblOffset val="100"/>
        <c:baseTimeUnit val="months"/>
        <c:majorUnit val="12"/>
        <c:majorTimeUnit val="months"/>
        <c:minorUnit val="12"/>
        <c:minorTimeUnit val="months"/>
      </c:dateAx>
      <c:valAx>
        <c:axId val="242576384"/>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242574848"/>
        <c:crosses val="autoZero"/>
        <c:crossBetween val="between"/>
        <c:majorUnit val="1"/>
      </c:valAx>
      <c:valAx>
        <c:axId val="242602752"/>
        <c:scaling>
          <c:orientation val="minMax"/>
          <c:max val="7"/>
          <c:min val="-2"/>
        </c:scaling>
        <c:axPos val="r"/>
        <c:numFmt formatCode="0" sourceLinked="0"/>
        <c:tickLblPos val="nextTo"/>
        <c:crossAx val="242604288"/>
        <c:crosses val="max"/>
        <c:crossBetween val="between"/>
        <c:majorUnit val="1"/>
      </c:valAx>
      <c:dateAx>
        <c:axId val="242604288"/>
        <c:scaling>
          <c:orientation val="minMax"/>
        </c:scaling>
        <c:delete val="1"/>
        <c:axPos val="b"/>
        <c:numFmt formatCode="yyyy/mm/dd" sourceLinked="1"/>
        <c:tickLblPos val="none"/>
        <c:crossAx val="242602752"/>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41268"/>
        </c:manualLayout>
      </c:layout>
      <c:areaChart>
        <c:grouping val="stacked"/>
        <c:ser>
          <c:idx val="0"/>
          <c:order val="0"/>
          <c:tx>
            <c:strRef>
              <c:f>'c1-4'!$D$14</c:f>
              <c:strCache>
                <c:ptCount val="1"/>
                <c:pt idx="0">
                  <c:v>lower90</c:v>
                </c:pt>
              </c:strCache>
            </c:strRef>
          </c:tx>
          <c:spPr>
            <a:no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[0]!_c14_lower90</c:f>
              <c:numCache>
                <c:formatCode>0.00</c:formatCode>
                <c:ptCount val="35"/>
                <c:pt idx="0">
                  <c:v>-6.7115279542902897</c:v>
                </c:pt>
                <c:pt idx="1">
                  <c:v>-7.7354554243701728</c:v>
                </c:pt>
                <c:pt idx="2">
                  <c:v>-7.156738218348579</c:v>
                </c:pt>
                <c:pt idx="3">
                  <c:v>-4.7919802502829612</c:v>
                </c:pt>
                <c:pt idx="4" formatCode="General">
                  <c:v>-0.32913914830142232</c:v>
                </c:pt>
                <c:pt idx="5" formatCode="0.0">
                  <c:v>0.71941956101862559</c:v>
                </c:pt>
                <c:pt idx="6" formatCode="0.0">
                  <c:v>1.2280420786069186</c:v>
                </c:pt>
                <c:pt idx="7" formatCode="0.0">
                  <c:v>1.4162792803195572</c:v>
                </c:pt>
                <c:pt idx="8" formatCode="0.0">
                  <c:v>2.3049758443350612</c:v>
                </c:pt>
                <c:pt idx="9" formatCode="0.0">
                  <c:v>1.6623128608699318</c:v>
                </c:pt>
                <c:pt idx="10" formatCode="0.0">
                  <c:v>1.4553222636182426</c:v>
                </c:pt>
                <c:pt idx="11" formatCode="0.0">
                  <c:v>1.8317331714255971</c:v>
                </c:pt>
                <c:pt idx="12" formatCode="0.0">
                  <c:v>-1.0919847731044285</c:v>
                </c:pt>
                <c:pt idx="13" formatCode="0.0">
                  <c:v>-1.3039075224015164</c:v>
                </c:pt>
                <c:pt idx="14" formatCode="0.0">
                  <c:v>-1.4153560689818079</c:v>
                </c:pt>
                <c:pt idx="15" formatCode="0.0">
                  <c:v>-2.2407869662442153</c:v>
                </c:pt>
                <c:pt idx="16" formatCode="0.0">
                  <c:v>0.28689329825172649</c:v>
                </c:pt>
                <c:pt idx="17" formatCode="0.0">
                  <c:v>1.1684489854826126</c:v>
                </c:pt>
                <c:pt idx="18" formatCode="0.0">
                  <c:v>1.9953045687406217</c:v>
                </c:pt>
                <c:pt idx="19" formatCode="0.0">
                  <c:v>3.2305380682087161</c:v>
                </c:pt>
                <c:pt idx="20" formatCode="0.0">
                  <c:v>3.5080620596227448</c:v>
                </c:pt>
                <c:pt idx="21" formatCode="0.0">
                  <c:v>3.9487141992121195</c:v>
                </c:pt>
                <c:pt idx="22" formatCode="0.0">
                  <c:v>3.4454728476669345</c:v>
                </c:pt>
                <c:pt idx="23" formatCode="0.0">
                  <c:v>3.189633903629101</c:v>
                </c:pt>
                <c:pt idx="24" formatCode="0.0">
                  <c:v>3.538377373151576</c:v>
                </c:pt>
                <c:pt idx="25" formatCode="0.0">
                  <c:v>2.893375063804001</c:v>
                </c:pt>
                <c:pt idx="26" formatCode="0.0">
                  <c:v>2.4013156884453863</c:v>
                </c:pt>
                <c:pt idx="27" formatCode="0.0">
                  <c:v>2.091180040195924</c:v>
                </c:pt>
                <c:pt idx="28" formatCode="0.0">
                  <c:v>1.2231246634086066</c:v>
                </c:pt>
                <c:pt idx="29" formatCode="0.0">
                  <c:v>0.81541056888074692</c:v>
                </c:pt>
                <c:pt idx="30" formatCode="0.0">
                  <c:v>0.67633328217906308</c:v>
                </c:pt>
                <c:pt idx="31" formatCode="0.0">
                  <c:v>0.53495127711269697</c:v>
                </c:pt>
                <c:pt idx="32" formatCode="0.0">
                  <c:v>0.65606970979283608</c:v>
                </c:pt>
                <c:pt idx="33" formatCode="0.0">
                  <c:v>0.77122718748019237</c:v>
                </c:pt>
                <c:pt idx="34" formatCode="0.0">
                  <c:v>0.63618259518650877</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'c1-4'!$E$15:$E$49</c:f>
              <c:numCache>
                <c:formatCode>0.0</c:formatCode>
                <c:ptCount val="35"/>
                <c:pt idx="26">
                  <c:v>0.34774332208111636</c:v>
                </c:pt>
                <c:pt idx="27">
                  <c:v>0.47706733925928058</c:v>
                </c:pt>
                <c:pt idx="28">
                  <c:v>0.6262101409194285</c:v>
                </c:pt>
                <c:pt idx="29">
                  <c:v>0.79757881843102352</c:v>
                </c:pt>
                <c:pt idx="30">
                  <c:v>0.86403461847759089</c:v>
                </c:pt>
                <c:pt idx="31">
                  <c:v>0.96602007091449171</c:v>
                </c:pt>
                <c:pt idx="32">
                  <c:v>1.0582219676852174</c:v>
                </c:pt>
                <c:pt idx="33">
                  <c:v>1.1430103623211407</c:v>
                </c:pt>
                <c:pt idx="34">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'c1-4'!$F$15:$F$49</c:f>
              <c:numCache>
                <c:formatCode>0.0</c:formatCode>
                <c:ptCount val="35"/>
                <c:pt idx="26">
                  <c:v>0.19754624682754418</c:v>
                </c:pt>
                <c:pt idx="27">
                  <c:v>0.27101271647911052</c:v>
                </c:pt>
                <c:pt idx="28">
                  <c:v>0.35573785378148637</c:v>
                </c:pt>
                <c:pt idx="29">
                  <c:v>0.45308908072559007</c:v>
                </c:pt>
                <c:pt idx="30">
                  <c:v>0.49084133373954941</c:v>
                </c:pt>
                <c:pt idx="31">
                  <c:v>0.54877729420414534</c:v>
                </c:pt>
                <c:pt idx="32">
                  <c:v>0.60115540616452057</c:v>
                </c:pt>
                <c:pt idx="33">
                  <c:v>0.6493220511330533</c:v>
                </c:pt>
                <c:pt idx="34">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[0]!_c14_dbaseline</c:f>
              <c:numCache>
                <c:formatCode>0.0</c:formatCode>
                <c:ptCount val="35"/>
                <c:pt idx="26">
                  <c:v>0.16681675211181757</c:v>
                </c:pt>
                <c:pt idx="27">
                  <c:v>0.22885507505244274</c:v>
                </c:pt>
                <c:pt idx="28">
                  <c:v>0.30040071286629955</c:v>
                </c:pt>
                <c:pt idx="29">
                  <c:v>0.38260837691315475</c:v>
                </c:pt>
                <c:pt idx="30">
                  <c:v>0.41448804222610836</c:v>
                </c:pt>
                <c:pt idx="31">
                  <c:v>0.46341171913918977</c:v>
                </c:pt>
                <c:pt idx="32">
                  <c:v>0.50764210396956644</c:v>
                </c:pt>
                <c:pt idx="33">
                  <c:v>0.54831614057016154</c:v>
                </c:pt>
                <c:pt idx="34">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[0]!_c14_upper30</c:f>
              <c:numCache>
                <c:formatCode>0.0</c:formatCode>
                <c:ptCount val="35"/>
                <c:pt idx="26">
                  <c:v>0.16681675211181757</c:v>
                </c:pt>
                <c:pt idx="27">
                  <c:v>0.22885507505244274</c:v>
                </c:pt>
                <c:pt idx="28">
                  <c:v>0.30040071286629955</c:v>
                </c:pt>
                <c:pt idx="29">
                  <c:v>0.38260837691315475</c:v>
                </c:pt>
                <c:pt idx="30">
                  <c:v>0.41448804222610836</c:v>
                </c:pt>
                <c:pt idx="31">
                  <c:v>0.46341171913918977</c:v>
                </c:pt>
                <c:pt idx="32">
                  <c:v>0.50764210396956644</c:v>
                </c:pt>
                <c:pt idx="33">
                  <c:v>0.54831614057016154</c:v>
                </c:pt>
                <c:pt idx="34">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[0]!_c14_upper60</c:f>
              <c:numCache>
                <c:formatCode>0.0</c:formatCode>
                <c:ptCount val="35"/>
                <c:pt idx="26">
                  <c:v>0.19754624682754418</c:v>
                </c:pt>
                <c:pt idx="27">
                  <c:v>0.27101271647911052</c:v>
                </c:pt>
                <c:pt idx="28">
                  <c:v>0.35573785378148637</c:v>
                </c:pt>
                <c:pt idx="29">
                  <c:v>0.45308908072559007</c:v>
                </c:pt>
                <c:pt idx="30">
                  <c:v>0.49084133373954941</c:v>
                </c:pt>
                <c:pt idx="31">
                  <c:v>0.54877729420414534</c:v>
                </c:pt>
                <c:pt idx="32">
                  <c:v>0.60115540616452057</c:v>
                </c:pt>
                <c:pt idx="33">
                  <c:v>0.64932205113305308</c:v>
                </c:pt>
                <c:pt idx="34">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'c1-4'!$J$15:$J$49</c:f>
              <c:numCache>
                <c:formatCode>0.0</c:formatCode>
                <c:ptCount val="35"/>
                <c:pt idx="26">
                  <c:v>0.34774332208111636</c:v>
                </c:pt>
                <c:pt idx="27">
                  <c:v>0.47706733925928013</c:v>
                </c:pt>
                <c:pt idx="28">
                  <c:v>0.62621014091942806</c:v>
                </c:pt>
                <c:pt idx="29">
                  <c:v>0.79757881843102352</c:v>
                </c:pt>
                <c:pt idx="30">
                  <c:v>0.86403461847759022</c:v>
                </c:pt>
                <c:pt idx="31">
                  <c:v>0.96602007091449105</c:v>
                </c:pt>
                <c:pt idx="32">
                  <c:v>1.0582219676852169</c:v>
                </c:pt>
                <c:pt idx="33">
                  <c:v>1.1430103623211405</c:v>
                </c:pt>
                <c:pt idx="34">
                  <c:v>1.221929475810871</c:v>
                </c:pt>
              </c:numCache>
            </c:numRef>
          </c:val>
        </c:ser>
        <c:axId val="244617600"/>
        <c:axId val="244619136"/>
      </c:areaChart>
      <c:barChart>
        <c:barDir val="col"/>
        <c:grouping val="clustered"/>
        <c:ser>
          <c:idx val="7"/>
          <c:order val="8"/>
          <c:tx>
            <c:strRef>
              <c:f>'c1-4'!$L$14</c:f>
              <c:strCache>
                <c:ptCount val="1"/>
                <c:pt idx="0">
                  <c:v>dummyfcast+</c:v>
                </c:pt>
              </c:strCache>
            </c:strRef>
          </c:tx>
          <c:spPr>
            <a:solidFill>
              <a:sysClr val="windowText" lastClr="000000">
                <a:alpha val="50000"/>
              </a:sysClr>
            </a:solidFill>
          </c:spPr>
          <c:cat>
            <c:numRef>
              <c:f>[0]!_c14_datum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[0]!_c14_dummyfcastplus</c:f>
              <c:numCache>
                <c:formatCode>0</c:formatCode>
                <c:ptCount val="35"/>
              </c:numCache>
            </c:numRef>
          </c:val>
        </c:ser>
        <c:ser>
          <c:idx val="8"/>
          <c:order val="9"/>
          <c:tx>
            <c:strRef>
              <c:f>'c1-4'!$M$14</c:f>
              <c:strCache>
                <c:ptCount val="1"/>
                <c:pt idx="0">
                  <c:v>dummyfcast-</c:v>
                </c:pt>
              </c:strCache>
            </c:strRef>
          </c:tx>
          <c:spPr>
            <a:solidFill>
              <a:sysClr val="windowText" lastClr="000000">
                <a:alpha val="50000"/>
              </a:sysClr>
            </a:solidFill>
          </c:spPr>
          <c:cat>
            <c:numRef>
              <c:f>[0]!_c14_datum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[0]!_c14_dummyfcastminus</c:f>
              <c:numCache>
                <c:formatCode>0</c:formatCode>
                <c:ptCount val="35"/>
              </c:numCache>
            </c:numRef>
          </c:val>
        </c:ser>
        <c:gapWidth val="500"/>
        <c:overlap val="100"/>
        <c:axId val="244617600"/>
        <c:axId val="244619136"/>
      </c:barChart>
      <c:lineChart>
        <c:grouping val="standard"/>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5"/>
            <c:spPr>
              <a:ln w="28575">
                <a:solidFill>
                  <a:srgbClr val="295B7E"/>
                </a:solidFill>
                <a:prstDash val="solid"/>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rgbClr val="FFFFFF"/>
                </a:solidFill>
                <a:prstDash val="sysDash"/>
              </a:ln>
            </c:spPr>
          </c:dPt>
          <c:dPt>
            <c:idx val="34"/>
            <c:spPr>
              <a:ln w="28575">
                <a:solidFill>
                  <a:srgbClr val="FFFFFF"/>
                </a:solidFill>
                <a:prstDash val="solid"/>
              </a:ln>
            </c:spPr>
          </c:dPt>
          <c:cat>
            <c:numRef>
              <c:f>'c1-4'!$A$15:$A$48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'c1-4'!$K$15:$K$49</c:f>
              <c:numCache>
                <c:formatCode>0.00</c:formatCode>
                <c:ptCount val="35"/>
                <c:pt idx="0">
                  <c:v>-6.7115279542902897</c:v>
                </c:pt>
                <c:pt idx="1">
                  <c:v>-7.7354554243701728</c:v>
                </c:pt>
                <c:pt idx="2">
                  <c:v>-7.156738218348579</c:v>
                </c:pt>
                <c:pt idx="3">
                  <c:v>-4.7919802502829612</c:v>
                </c:pt>
                <c:pt idx="4" formatCode="0.0">
                  <c:v>-0.32913914830142232</c:v>
                </c:pt>
                <c:pt idx="5" formatCode="0.0">
                  <c:v>0.71941956101862559</c:v>
                </c:pt>
                <c:pt idx="6" formatCode="0.0">
                  <c:v>1.2280420786069186</c:v>
                </c:pt>
                <c:pt idx="7" formatCode="0.0">
                  <c:v>1.4162792803195572</c:v>
                </c:pt>
                <c:pt idx="8" formatCode="0.0">
                  <c:v>2.3049758443350612</c:v>
                </c:pt>
                <c:pt idx="9" formatCode="0.0">
                  <c:v>1.6623128608699318</c:v>
                </c:pt>
                <c:pt idx="10" formatCode="0.0">
                  <c:v>1.4553222636182426</c:v>
                </c:pt>
                <c:pt idx="11" formatCode="0.0">
                  <c:v>1.8317331714255971</c:v>
                </c:pt>
                <c:pt idx="12" formatCode="0.0">
                  <c:v>-1.0919847731044285</c:v>
                </c:pt>
                <c:pt idx="13" formatCode="0.0">
                  <c:v>-1.3039075224015164</c:v>
                </c:pt>
                <c:pt idx="14" formatCode="0.0">
                  <c:v>-1.4153560689818079</c:v>
                </c:pt>
                <c:pt idx="15" formatCode="0.0">
                  <c:v>-2.2407869662442153</c:v>
                </c:pt>
                <c:pt idx="16" formatCode="0.0">
                  <c:v>0.28689329825172649</c:v>
                </c:pt>
                <c:pt idx="17" formatCode="0.0">
                  <c:v>1.1684489854826126</c:v>
                </c:pt>
                <c:pt idx="18" formatCode="0.0">
                  <c:v>1.9953045687406217</c:v>
                </c:pt>
                <c:pt idx="19" formatCode="0.0">
                  <c:v>3.2305380682087161</c:v>
                </c:pt>
                <c:pt idx="20" formatCode="0.0">
                  <c:v>3.5080620596227448</c:v>
                </c:pt>
                <c:pt idx="21" formatCode="0.0">
                  <c:v>3.9487141992121195</c:v>
                </c:pt>
                <c:pt idx="22" formatCode="0.0">
                  <c:v>3.4454728476669345</c:v>
                </c:pt>
                <c:pt idx="23" formatCode="0.0">
                  <c:v>3.189633903629101</c:v>
                </c:pt>
                <c:pt idx="24" formatCode="0.0">
                  <c:v>3.538377373151576</c:v>
                </c:pt>
                <c:pt idx="25" formatCode="0.0">
                  <c:v>2.893375063804001</c:v>
                </c:pt>
                <c:pt idx="26" formatCode="0.0">
                  <c:v>3.1134220094658644</c:v>
                </c:pt>
                <c:pt idx="27" formatCode="0.0">
                  <c:v>3.0681151709867578</c:v>
                </c:pt>
                <c:pt idx="28" formatCode="0.0">
                  <c:v>2.505473370975821</c:v>
                </c:pt>
                <c:pt idx="29" formatCode="0.0">
                  <c:v>2.4486868449505153</c:v>
                </c:pt>
                <c:pt idx="30" formatCode="0.0">
                  <c:v>2.4456972766223117</c:v>
                </c:pt>
                <c:pt idx="31" formatCode="0.0">
                  <c:v>2.5131603613705238</c:v>
                </c:pt>
                <c:pt idx="32" formatCode="0.0">
                  <c:v>2.8230891876121404</c:v>
                </c:pt>
                <c:pt idx="33" formatCode="0.0">
                  <c:v>3.1118757415045479</c:v>
                </c:pt>
                <c:pt idx="34" formatCode="0.0">
                  <c:v>3.1384411529027858</c:v>
                </c:pt>
              </c:numCache>
            </c:numRef>
          </c:val>
        </c:ser>
        <c:marker val="1"/>
        <c:axId val="244625408"/>
        <c:axId val="244626944"/>
      </c:lineChart>
      <c:dateAx>
        <c:axId val="24461760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44619136"/>
        <c:crosses val="autoZero"/>
        <c:auto val="1"/>
        <c:lblOffset val="100"/>
        <c:baseTimeUnit val="months"/>
        <c:majorUnit val="1"/>
        <c:majorTimeUnit val="years"/>
      </c:dateAx>
      <c:valAx>
        <c:axId val="244619136"/>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33"/>
              <c:y val="1.0343033159118581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244617600"/>
        <c:crosses val="max"/>
        <c:crossBetween val="between"/>
        <c:majorUnit val="1"/>
        <c:minorUnit val="0.5"/>
      </c:valAx>
      <c:dateAx>
        <c:axId val="244625408"/>
        <c:scaling>
          <c:orientation val="minMax"/>
        </c:scaling>
        <c:delete val="1"/>
        <c:axPos val="b"/>
        <c:numFmt formatCode="yyyy/mm/dd;@" sourceLinked="1"/>
        <c:tickLblPos val="none"/>
        <c:crossAx val="244626944"/>
        <c:crossesAt val="-3"/>
        <c:auto val="1"/>
        <c:lblOffset val="100"/>
        <c:baseTimeUnit val="months"/>
      </c:dateAx>
      <c:valAx>
        <c:axId val="244626944"/>
        <c:scaling>
          <c:orientation val="minMax"/>
          <c:max val="6"/>
          <c:min val="-3"/>
        </c:scaling>
        <c:axPos val="l"/>
        <c:title>
          <c:tx>
            <c:rich>
              <a:bodyPr rot="0" vert="horz"/>
              <a:lstStyle/>
              <a:p>
                <a:pPr algn="ctr">
                  <a:defRPr/>
                </a:pPr>
                <a:r>
                  <a:rPr lang="hu-HU"/>
                  <a:t>%</a:t>
                </a:r>
              </a:p>
            </c:rich>
          </c:tx>
          <c:layout>
            <c:manualLayout>
              <c:xMode val="edge"/>
              <c:yMode val="edge"/>
              <c:x val="8.0724899674501568E-2"/>
              <c:y val="1.0343033159118581E-4"/>
            </c:manualLayout>
          </c:layout>
          <c:spPr>
            <a:noFill/>
            <a:ln w="25400">
              <a:noFill/>
            </a:ln>
          </c:spPr>
        </c:title>
        <c:numFmt formatCode="0" sourceLinked="0"/>
        <c:tickLblPos val="nextTo"/>
        <c:txPr>
          <a:bodyPr rot="0" vert="horz"/>
          <a:lstStyle/>
          <a:p>
            <a:pPr>
              <a:defRPr/>
            </a:pPr>
            <a:endParaRPr lang="hu-HU"/>
          </a:p>
        </c:txPr>
        <c:crossAx val="24462540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41291"/>
        </c:manualLayout>
      </c:layout>
      <c:areaChart>
        <c:grouping val="stacked"/>
        <c:ser>
          <c:idx val="0"/>
          <c:order val="0"/>
          <c:tx>
            <c:strRef>
              <c:f>'c1-4'!$D$14</c:f>
              <c:strCache>
                <c:ptCount val="1"/>
                <c:pt idx="0">
                  <c:v>lower90</c:v>
                </c:pt>
              </c:strCache>
            </c:strRef>
          </c:tx>
          <c:spPr>
            <a:no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[0]!_c14_lower90</c:f>
              <c:numCache>
                <c:formatCode>0.00</c:formatCode>
                <c:ptCount val="35"/>
                <c:pt idx="0">
                  <c:v>-6.7115279542902897</c:v>
                </c:pt>
                <c:pt idx="1">
                  <c:v>-7.7354554243701728</c:v>
                </c:pt>
                <c:pt idx="2">
                  <c:v>-7.156738218348579</c:v>
                </c:pt>
                <c:pt idx="3">
                  <c:v>-4.7919802502829612</c:v>
                </c:pt>
                <c:pt idx="4" formatCode="General">
                  <c:v>-0.32913914830142232</c:v>
                </c:pt>
                <c:pt idx="5" formatCode="0.0">
                  <c:v>0.71941956101862559</c:v>
                </c:pt>
                <c:pt idx="6" formatCode="0.0">
                  <c:v>1.2280420786069186</c:v>
                </c:pt>
                <c:pt idx="7" formatCode="0.0">
                  <c:v>1.4162792803195572</c:v>
                </c:pt>
                <c:pt idx="8" formatCode="0.0">
                  <c:v>2.3049758443350612</c:v>
                </c:pt>
                <c:pt idx="9" formatCode="0.0">
                  <c:v>1.6623128608699318</c:v>
                </c:pt>
                <c:pt idx="10" formatCode="0.0">
                  <c:v>1.4553222636182426</c:v>
                </c:pt>
                <c:pt idx="11" formatCode="0.0">
                  <c:v>1.8317331714255971</c:v>
                </c:pt>
                <c:pt idx="12" formatCode="0.0">
                  <c:v>-1.0919847731044285</c:v>
                </c:pt>
                <c:pt idx="13" formatCode="0.0">
                  <c:v>-1.3039075224015164</c:v>
                </c:pt>
                <c:pt idx="14" formatCode="0.0">
                  <c:v>-1.4153560689818079</c:v>
                </c:pt>
                <c:pt idx="15" formatCode="0.0">
                  <c:v>-2.2407869662442153</c:v>
                </c:pt>
                <c:pt idx="16" formatCode="0.0">
                  <c:v>0.28689329825172649</c:v>
                </c:pt>
                <c:pt idx="17" formatCode="0.0">
                  <c:v>1.1684489854826126</c:v>
                </c:pt>
                <c:pt idx="18" formatCode="0.0">
                  <c:v>1.9953045687406217</c:v>
                </c:pt>
                <c:pt idx="19" formatCode="0.0">
                  <c:v>3.2305380682087161</c:v>
                </c:pt>
                <c:pt idx="20" formatCode="0.0">
                  <c:v>3.5080620596227448</c:v>
                </c:pt>
                <c:pt idx="21" formatCode="0.0">
                  <c:v>3.9487141992121195</c:v>
                </c:pt>
                <c:pt idx="22" formatCode="0.0">
                  <c:v>3.4454728476669345</c:v>
                </c:pt>
                <c:pt idx="23" formatCode="0.0">
                  <c:v>3.189633903629101</c:v>
                </c:pt>
                <c:pt idx="24" formatCode="0.0">
                  <c:v>3.538377373151576</c:v>
                </c:pt>
                <c:pt idx="25" formatCode="0.0">
                  <c:v>2.893375063804001</c:v>
                </c:pt>
                <c:pt idx="26" formatCode="0.0">
                  <c:v>2.4013156884453863</c:v>
                </c:pt>
                <c:pt idx="27" formatCode="0.0">
                  <c:v>2.091180040195924</c:v>
                </c:pt>
                <c:pt idx="28" formatCode="0.0">
                  <c:v>1.2231246634086066</c:v>
                </c:pt>
                <c:pt idx="29" formatCode="0.0">
                  <c:v>0.81541056888074692</c:v>
                </c:pt>
                <c:pt idx="30" formatCode="0.0">
                  <c:v>0.67633328217906308</c:v>
                </c:pt>
                <c:pt idx="31" formatCode="0.0">
                  <c:v>0.53495127711269697</c:v>
                </c:pt>
                <c:pt idx="32" formatCode="0.0">
                  <c:v>0.65606970979283608</c:v>
                </c:pt>
                <c:pt idx="33" formatCode="0.0">
                  <c:v>0.77122718748019237</c:v>
                </c:pt>
                <c:pt idx="34" formatCode="0.0">
                  <c:v>0.63618259518650877</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'c1-4'!$E$15:$E$49</c:f>
              <c:numCache>
                <c:formatCode>0.0</c:formatCode>
                <c:ptCount val="35"/>
                <c:pt idx="26">
                  <c:v>0.34774332208111636</c:v>
                </c:pt>
                <c:pt idx="27">
                  <c:v>0.47706733925928058</c:v>
                </c:pt>
                <c:pt idx="28">
                  <c:v>0.6262101409194285</c:v>
                </c:pt>
                <c:pt idx="29">
                  <c:v>0.79757881843102352</c:v>
                </c:pt>
                <c:pt idx="30">
                  <c:v>0.86403461847759089</c:v>
                </c:pt>
                <c:pt idx="31">
                  <c:v>0.96602007091449171</c:v>
                </c:pt>
                <c:pt idx="32">
                  <c:v>1.0582219676852174</c:v>
                </c:pt>
                <c:pt idx="33">
                  <c:v>1.1430103623211407</c:v>
                </c:pt>
                <c:pt idx="34">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'c1-4'!$F$15:$F$49</c:f>
              <c:numCache>
                <c:formatCode>0.0</c:formatCode>
                <c:ptCount val="35"/>
                <c:pt idx="26">
                  <c:v>0.19754624682754418</c:v>
                </c:pt>
                <c:pt idx="27">
                  <c:v>0.27101271647911052</c:v>
                </c:pt>
                <c:pt idx="28">
                  <c:v>0.35573785378148637</c:v>
                </c:pt>
                <c:pt idx="29">
                  <c:v>0.45308908072559007</c:v>
                </c:pt>
                <c:pt idx="30">
                  <c:v>0.49084133373954941</c:v>
                </c:pt>
                <c:pt idx="31">
                  <c:v>0.54877729420414534</c:v>
                </c:pt>
                <c:pt idx="32">
                  <c:v>0.60115540616452057</c:v>
                </c:pt>
                <c:pt idx="33">
                  <c:v>0.6493220511330533</c:v>
                </c:pt>
                <c:pt idx="34">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[0]!_c14_dbaseline</c:f>
              <c:numCache>
                <c:formatCode>0.0</c:formatCode>
                <c:ptCount val="35"/>
                <c:pt idx="26">
                  <c:v>0.16681675211181757</c:v>
                </c:pt>
                <c:pt idx="27">
                  <c:v>0.22885507505244274</c:v>
                </c:pt>
                <c:pt idx="28">
                  <c:v>0.30040071286629955</c:v>
                </c:pt>
                <c:pt idx="29">
                  <c:v>0.38260837691315475</c:v>
                </c:pt>
                <c:pt idx="30">
                  <c:v>0.41448804222610836</c:v>
                </c:pt>
                <c:pt idx="31">
                  <c:v>0.46341171913918977</c:v>
                </c:pt>
                <c:pt idx="32">
                  <c:v>0.50764210396956644</c:v>
                </c:pt>
                <c:pt idx="33">
                  <c:v>0.54831614057016154</c:v>
                </c:pt>
                <c:pt idx="34">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[0]!_c14_upper30</c:f>
              <c:numCache>
                <c:formatCode>0.0</c:formatCode>
                <c:ptCount val="35"/>
                <c:pt idx="26">
                  <c:v>0.16681675211181757</c:v>
                </c:pt>
                <c:pt idx="27">
                  <c:v>0.22885507505244274</c:v>
                </c:pt>
                <c:pt idx="28">
                  <c:v>0.30040071286629955</c:v>
                </c:pt>
                <c:pt idx="29">
                  <c:v>0.38260837691315475</c:v>
                </c:pt>
                <c:pt idx="30">
                  <c:v>0.41448804222610836</c:v>
                </c:pt>
                <c:pt idx="31">
                  <c:v>0.46341171913918977</c:v>
                </c:pt>
                <c:pt idx="32">
                  <c:v>0.50764210396956644</c:v>
                </c:pt>
                <c:pt idx="33">
                  <c:v>0.54831614057016154</c:v>
                </c:pt>
                <c:pt idx="34">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[0]!_c14_upper60</c:f>
              <c:numCache>
                <c:formatCode>0.0</c:formatCode>
                <c:ptCount val="35"/>
                <c:pt idx="26">
                  <c:v>0.19754624682754418</c:v>
                </c:pt>
                <c:pt idx="27">
                  <c:v>0.27101271647911052</c:v>
                </c:pt>
                <c:pt idx="28">
                  <c:v>0.35573785378148637</c:v>
                </c:pt>
                <c:pt idx="29">
                  <c:v>0.45308908072559007</c:v>
                </c:pt>
                <c:pt idx="30">
                  <c:v>0.49084133373954941</c:v>
                </c:pt>
                <c:pt idx="31">
                  <c:v>0.54877729420414534</c:v>
                </c:pt>
                <c:pt idx="32">
                  <c:v>0.60115540616452057</c:v>
                </c:pt>
                <c:pt idx="33">
                  <c:v>0.64932205113305308</c:v>
                </c:pt>
                <c:pt idx="34">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'c1-4'!$A$15:$A$49</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'c1-4'!$J$15:$J$49</c:f>
              <c:numCache>
                <c:formatCode>0.0</c:formatCode>
                <c:ptCount val="35"/>
                <c:pt idx="26">
                  <c:v>0.34774332208111636</c:v>
                </c:pt>
                <c:pt idx="27">
                  <c:v>0.47706733925928013</c:v>
                </c:pt>
                <c:pt idx="28">
                  <c:v>0.62621014091942806</c:v>
                </c:pt>
                <c:pt idx="29">
                  <c:v>0.79757881843102352</c:v>
                </c:pt>
                <c:pt idx="30">
                  <c:v>0.86403461847759022</c:v>
                </c:pt>
                <c:pt idx="31">
                  <c:v>0.96602007091449105</c:v>
                </c:pt>
                <c:pt idx="32">
                  <c:v>1.0582219676852169</c:v>
                </c:pt>
                <c:pt idx="33">
                  <c:v>1.1430103623211405</c:v>
                </c:pt>
                <c:pt idx="34">
                  <c:v>1.221929475810871</c:v>
                </c:pt>
              </c:numCache>
            </c:numRef>
          </c:val>
        </c:ser>
        <c:axId val="244704768"/>
        <c:axId val="244706304"/>
      </c:areaChart>
      <c:barChart>
        <c:barDir val="col"/>
        <c:grouping val="clustered"/>
        <c:ser>
          <c:idx val="7"/>
          <c:order val="8"/>
          <c:tx>
            <c:strRef>
              <c:f>'c1-4'!$L$14</c:f>
              <c:strCache>
                <c:ptCount val="1"/>
                <c:pt idx="0">
                  <c:v>dummyfcast+</c:v>
                </c:pt>
              </c:strCache>
            </c:strRef>
          </c:tx>
          <c:spPr>
            <a:solidFill>
              <a:sysClr val="windowText" lastClr="000000">
                <a:alpha val="50000"/>
              </a:sysClr>
            </a:solidFill>
          </c:spPr>
          <c:cat>
            <c:numRef>
              <c:f>[0]!_c14_datum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[0]!_c14_dummyfcastplus</c:f>
              <c:numCache>
                <c:formatCode>0</c:formatCode>
                <c:ptCount val="35"/>
              </c:numCache>
            </c:numRef>
          </c:val>
        </c:ser>
        <c:ser>
          <c:idx val="8"/>
          <c:order val="9"/>
          <c:tx>
            <c:strRef>
              <c:f>'c1-4'!$M$14</c:f>
              <c:strCache>
                <c:ptCount val="1"/>
                <c:pt idx="0">
                  <c:v>dummyfcast-</c:v>
                </c:pt>
              </c:strCache>
            </c:strRef>
          </c:tx>
          <c:spPr>
            <a:solidFill>
              <a:sysClr val="windowText" lastClr="000000">
                <a:alpha val="50000"/>
              </a:sysClr>
            </a:solidFill>
          </c:spPr>
          <c:cat>
            <c:numRef>
              <c:f>[0]!_c14_datum</c:f>
              <c:numCache>
                <c:formatCode>yyyy/mm/dd;@</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[0]!_c14_dummyfcastminus</c:f>
              <c:numCache>
                <c:formatCode>0</c:formatCode>
                <c:ptCount val="35"/>
              </c:numCache>
            </c:numRef>
          </c:val>
        </c:ser>
        <c:gapWidth val="500"/>
        <c:overlap val="100"/>
        <c:axId val="244704768"/>
        <c:axId val="244706304"/>
      </c:barChart>
      <c:lineChart>
        <c:grouping val="standard"/>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5"/>
            <c:spPr>
              <a:ln w="28575">
                <a:solidFill>
                  <a:srgbClr val="295B7E"/>
                </a:solidFill>
                <a:prstDash val="solid"/>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rgbClr val="FFFFFF"/>
                </a:solidFill>
                <a:prstDash val="sysDash"/>
              </a:ln>
            </c:spPr>
          </c:dPt>
          <c:dPt>
            <c:idx val="34"/>
            <c:spPr>
              <a:ln w="28575">
                <a:solidFill>
                  <a:srgbClr val="FFFFFF"/>
                </a:solidFill>
                <a:prstDash val="solid"/>
              </a:ln>
            </c:spPr>
          </c:dPt>
          <c:cat>
            <c:numRef>
              <c:f>'c1-4'!$A$15:$A$48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'c1-4'!$K$15:$K$49</c:f>
              <c:numCache>
                <c:formatCode>0.00</c:formatCode>
                <c:ptCount val="35"/>
                <c:pt idx="0">
                  <c:v>-6.7115279542902897</c:v>
                </c:pt>
                <c:pt idx="1">
                  <c:v>-7.7354554243701728</c:v>
                </c:pt>
                <c:pt idx="2">
                  <c:v>-7.156738218348579</c:v>
                </c:pt>
                <c:pt idx="3">
                  <c:v>-4.7919802502829612</c:v>
                </c:pt>
                <c:pt idx="4" formatCode="0.0">
                  <c:v>-0.32913914830142232</c:v>
                </c:pt>
                <c:pt idx="5" formatCode="0.0">
                  <c:v>0.71941956101862559</c:v>
                </c:pt>
                <c:pt idx="6" formatCode="0.0">
                  <c:v>1.2280420786069186</c:v>
                </c:pt>
                <c:pt idx="7" formatCode="0.0">
                  <c:v>1.4162792803195572</c:v>
                </c:pt>
                <c:pt idx="8" formatCode="0.0">
                  <c:v>2.3049758443350612</c:v>
                </c:pt>
                <c:pt idx="9" formatCode="0.0">
                  <c:v>1.6623128608699318</c:v>
                </c:pt>
                <c:pt idx="10" formatCode="0.0">
                  <c:v>1.4553222636182426</c:v>
                </c:pt>
                <c:pt idx="11" formatCode="0.0">
                  <c:v>1.8317331714255971</c:v>
                </c:pt>
                <c:pt idx="12" formatCode="0.0">
                  <c:v>-1.0919847731044285</c:v>
                </c:pt>
                <c:pt idx="13" formatCode="0.0">
                  <c:v>-1.3039075224015164</c:v>
                </c:pt>
                <c:pt idx="14" formatCode="0.0">
                  <c:v>-1.4153560689818079</c:v>
                </c:pt>
                <c:pt idx="15" formatCode="0.0">
                  <c:v>-2.2407869662442153</c:v>
                </c:pt>
                <c:pt idx="16" formatCode="0.0">
                  <c:v>0.28689329825172649</c:v>
                </c:pt>
                <c:pt idx="17" formatCode="0.0">
                  <c:v>1.1684489854826126</c:v>
                </c:pt>
                <c:pt idx="18" formatCode="0.0">
                  <c:v>1.9953045687406217</c:v>
                </c:pt>
                <c:pt idx="19" formatCode="0.0">
                  <c:v>3.2305380682087161</c:v>
                </c:pt>
                <c:pt idx="20" formatCode="0.0">
                  <c:v>3.5080620596227448</c:v>
                </c:pt>
                <c:pt idx="21" formatCode="0.0">
                  <c:v>3.9487141992121195</c:v>
                </c:pt>
                <c:pt idx="22" formatCode="0.0">
                  <c:v>3.4454728476669345</c:v>
                </c:pt>
                <c:pt idx="23" formatCode="0.0">
                  <c:v>3.189633903629101</c:v>
                </c:pt>
                <c:pt idx="24" formatCode="0.0">
                  <c:v>3.538377373151576</c:v>
                </c:pt>
                <c:pt idx="25" formatCode="0.0">
                  <c:v>2.893375063804001</c:v>
                </c:pt>
                <c:pt idx="26" formatCode="0.0">
                  <c:v>3.1134220094658644</c:v>
                </c:pt>
                <c:pt idx="27" formatCode="0.0">
                  <c:v>3.0681151709867578</c:v>
                </c:pt>
                <c:pt idx="28" formatCode="0.0">
                  <c:v>2.505473370975821</c:v>
                </c:pt>
                <c:pt idx="29" formatCode="0.0">
                  <c:v>2.4486868449505153</c:v>
                </c:pt>
                <c:pt idx="30" formatCode="0.0">
                  <c:v>2.4456972766223117</c:v>
                </c:pt>
                <c:pt idx="31" formatCode="0.0">
                  <c:v>2.5131603613705238</c:v>
                </c:pt>
                <c:pt idx="32" formatCode="0.0">
                  <c:v>2.8230891876121404</c:v>
                </c:pt>
                <c:pt idx="33" formatCode="0.0">
                  <c:v>3.1118757415045479</c:v>
                </c:pt>
                <c:pt idx="34" formatCode="0.0">
                  <c:v>3.1384411529027858</c:v>
                </c:pt>
              </c:numCache>
            </c:numRef>
          </c:val>
        </c:ser>
        <c:marker val="1"/>
        <c:axId val="244782208"/>
        <c:axId val="244783744"/>
      </c:lineChart>
      <c:dateAx>
        <c:axId val="244704768"/>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44706304"/>
        <c:crosses val="autoZero"/>
        <c:auto val="1"/>
        <c:lblOffset val="100"/>
        <c:baseTimeUnit val="months"/>
        <c:majorUnit val="1"/>
        <c:majorTimeUnit val="years"/>
      </c:dateAx>
      <c:valAx>
        <c:axId val="244706304"/>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7180720899471134"/>
              <c:y val="1.0329861111111172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244704768"/>
        <c:crosses val="max"/>
        <c:crossBetween val="between"/>
        <c:majorUnit val="1"/>
        <c:minorUnit val="0.5"/>
      </c:valAx>
      <c:dateAx>
        <c:axId val="244782208"/>
        <c:scaling>
          <c:orientation val="minMax"/>
        </c:scaling>
        <c:delete val="1"/>
        <c:axPos val="b"/>
        <c:numFmt formatCode="yyyy/mm/dd;@" sourceLinked="1"/>
        <c:tickLblPos val="none"/>
        <c:crossAx val="244783744"/>
        <c:crossesAt val="-3"/>
        <c:auto val="1"/>
        <c:lblOffset val="100"/>
        <c:baseTimeUnit val="months"/>
      </c:dateAx>
      <c:valAx>
        <c:axId val="244783744"/>
        <c:scaling>
          <c:orientation val="minMax"/>
          <c:max val="6"/>
          <c:min val="-3"/>
        </c:scaling>
        <c:axPos val="l"/>
        <c:title>
          <c:tx>
            <c:rich>
              <a:bodyPr rot="0" vert="horz"/>
              <a:lstStyle/>
              <a:p>
                <a:pPr algn="ctr">
                  <a:defRPr/>
                </a:pPr>
                <a:r>
                  <a:rPr lang="hu-HU"/>
                  <a:t>Per cent</a:t>
                </a:r>
              </a:p>
            </c:rich>
          </c:tx>
          <c:layout>
            <c:manualLayout>
              <c:xMode val="edge"/>
              <c:yMode val="edge"/>
              <c:x val="8.0724899674501568E-2"/>
              <c:y val="1.0343033159118581E-4"/>
            </c:manualLayout>
          </c:layout>
          <c:spPr>
            <a:noFill/>
            <a:ln w="25400">
              <a:noFill/>
            </a:ln>
          </c:spPr>
        </c:title>
        <c:numFmt formatCode="0" sourceLinked="0"/>
        <c:tickLblPos val="nextTo"/>
        <c:txPr>
          <a:bodyPr rot="0" vert="horz"/>
          <a:lstStyle/>
          <a:p>
            <a:pPr>
              <a:defRPr/>
            </a:pPr>
            <a:endParaRPr lang="hu-HU"/>
          </a:p>
        </c:txPr>
        <c:crossAx val="24478220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658796296296299"/>
          <c:y val="4.6967040673211773E-2"/>
          <c:w val="0.73229298941798937"/>
          <c:h val="0.63845566464082415"/>
        </c:manualLayout>
      </c:layout>
      <c:barChart>
        <c:barDir val="col"/>
        <c:grouping val="clustered"/>
        <c:ser>
          <c:idx val="3"/>
          <c:order val="3"/>
          <c:tx>
            <c:strRef>
              <c:f>'c1-5'!$E$13</c:f>
              <c:strCache>
                <c:ptCount val="1"/>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numCache>
            </c:numRef>
          </c:val>
        </c:ser>
        <c:ser>
          <c:idx val="4"/>
          <c:order val="4"/>
          <c:tx>
            <c:strRef>
              <c:f>'c1-5'!$F$13</c:f>
              <c:strCache>
                <c:ptCount val="1"/>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numCache>
            </c:numRef>
          </c:val>
        </c:ser>
        <c:gapWidth val="500"/>
        <c:overlap val="100"/>
        <c:axId val="245023872"/>
        <c:axId val="245001216"/>
      </c:barChart>
      <c:lineChart>
        <c:grouping val="standard"/>
        <c:ser>
          <c:idx val="1"/>
          <c:order val="0"/>
          <c:tx>
            <c:strRef>
              <c:f>'c1-5'!$C$12</c:f>
              <c:strCache>
                <c:ptCount val="1"/>
                <c:pt idx="0">
                  <c:v>Nettó pénzügyi megtakarítási ráta</c:v>
                </c:pt>
              </c:strCache>
            </c:strRef>
          </c:tx>
          <c:spPr>
            <a:ln w="28575">
              <a:solidFill>
                <a:srgbClr val="9C0000"/>
              </a:solidFill>
            </a:ln>
          </c:spPr>
          <c:marker>
            <c:symbol val="none"/>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'c1-5'!$C$14:$C$35</c:f>
              <c:numCache>
                <c:formatCode>0.0</c:formatCode>
                <c:ptCount val="22"/>
                <c:pt idx="0">
                  <c:v>13.935153406147069</c:v>
                </c:pt>
                <c:pt idx="1">
                  <c:v>14.91817248854359</c:v>
                </c:pt>
                <c:pt idx="2">
                  <c:v>13.737049986982841</c:v>
                </c:pt>
                <c:pt idx="3">
                  <c:v>14.603301836854996</c:v>
                </c:pt>
                <c:pt idx="4">
                  <c:v>10.442650712640386</c:v>
                </c:pt>
                <c:pt idx="5">
                  <c:v>8.1328438790486715</c:v>
                </c:pt>
                <c:pt idx="6">
                  <c:v>7.5072524123052728</c:v>
                </c:pt>
                <c:pt idx="7">
                  <c:v>3.7471091850252547</c:v>
                </c:pt>
                <c:pt idx="8">
                  <c:v>-1.4099795743161617E-2</c:v>
                </c:pt>
                <c:pt idx="9">
                  <c:v>2.6806221841267921</c:v>
                </c:pt>
                <c:pt idx="10">
                  <c:v>4.6281763818781254</c:v>
                </c:pt>
                <c:pt idx="11">
                  <c:v>3.5821762648051787</c:v>
                </c:pt>
                <c:pt idx="12">
                  <c:v>0.72923169428612478</c:v>
                </c:pt>
                <c:pt idx="13">
                  <c:v>4.7334552503239535E-2</c:v>
                </c:pt>
                <c:pt idx="14">
                  <c:v>3.7380520625135341</c:v>
                </c:pt>
                <c:pt idx="15">
                  <c:v>6.0592824925624988</c:v>
                </c:pt>
                <c:pt idx="16">
                  <c:v>9.0318525474308977</c:v>
                </c:pt>
                <c:pt idx="17">
                  <c:v>7.4198461809876424</c:v>
                </c:pt>
                <c:pt idx="18">
                  <c:v>8.5195558601251555</c:v>
                </c:pt>
                <c:pt idx="19">
                  <c:v>9.6449033447352051</c:v>
                </c:pt>
                <c:pt idx="20">
                  <c:v>9.6124192023769375</c:v>
                </c:pt>
                <c:pt idx="21">
                  <c:v>8.8086372454239044</c:v>
                </c:pt>
              </c:numCache>
            </c:numRef>
          </c:val>
        </c:ser>
        <c:ser>
          <c:idx val="2"/>
          <c:order val="1"/>
          <c:tx>
            <c:strRef>
              <c:f>'c1-5'!$D$12</c:f>
              <c:strCache>
                <c:ptCount val="1"/>
                <c:pt idx="0">
                  <c:v>Beruházási ráta</c:v>
                </c:pt>
              </c:strCache>
            </c:strRef>
          </c:tx>
          <c:spPr>
            <a:ln w="28575">
              <a:solidFill>
                <a:schemeClr val="bg2"/>
              </a:solidFill>
            </a:ln>
          </c:spPr>
          <c:marker>
            <c:symbol val="circle"/>
            <c:size val="5"/>
            <c:spPr>
              <a:solidFill>
                <a:schemeClr val="bg2"/>
              </a:solidFill>
              <a:ln>
                <a:solidFill>
                  <a:schemeClr val="bg2"/>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'c1-5'!$D$14:$D$35</c:f>
              <c:numCache>
                <c:formatCode>0.0</c:formatCode>
                <c:ptCount val="22"/>
                <c:pt idx="0">
                  <c:v>8.9963692405808011</c:v>
                </c:pt>
                <c:pt idx="1">
                  <c:v>7.6206396440784632</c:v>
                </c:pt>
                <c:pt idx="2">
                  <c:v>7.7269310601721726</c:v>
                </c:pt>
                <c:pt idx="3">
                  <c:v>6.5834177769227535</c:v>
                </c:pt>
                <c:pt idx="4">
                  <c:v>6.4450818280964457</c:v>
                </c:pt>
                <c:pt idx="5">
                  <c:v>7.3395239904739284</c:v>
                </c:pt>
                <c:pt idx="6">
                  <c:v>8.3036663414500183</c:v>
                </c:pt>
                <c:pt idx="7">
                  <c:v>8.75978261786579</c:v>
                </c:pt>
                <c:pt idx="8">
                  <c:v>9.3080863204371589</c:v>
                </c:pt>
                <c:pt idx="9">
                  <c:v>9.7093128574337246</c:v>
                </c:pt>
                <c:pt idx="10">
                  <c:v>8.0908582580563557</c:v>
                </c:pt>
                <c:pt idx="11">
                  <c:v>7.195999645593071</c:v>
                </c:pt>
                <c:pt idx="12">
                  <c:v>7.8957503965201195</c:v>
                </c:pt>
                <c:pt idx="13">
                  <c:v>8.3371259033414589</c:v>
                </c:pt>
                <c:pt idx="14">
                  <c:v>7.950835567378526</c:v>
                </c:pt>
                <c:pt idx="15">
                  <c:v>6.395911713049399</c:v>
                </c:pt>
                <c:pt idx="16">
                  <c:v>4.6168392239331979</c:v>
                </c:pt>
                <c:pt idx="17">
                  <c:v>4.3515462783042533</c:v>
                </c:pt>
                <c:pt idx="18">
                  <c:v>4.34773761509779</c:v>
                </c:pt>
                <c:pt idx="19">
                  <c:v>4.4963063099382996</c:v>
                </c:pt>
                <c:pt idx="20">
                  <c:v>4.7798136291678954</c:v>
                </c:pt>
                <c:pt idx="21">
                  <c:v>5.2939429329478704</c:v>
                </c:pt>
              </c:numCache>
            </c:numRef>
          </c:val>
        </c:ser>
        <c:marker val="1"/>
        <c:axId val="244972544"/>
        <c:axId val="244999296"/>
      </c:lineChart>
      <c:lineChart>
        <c:grouping val="standard"/>
        <c:ser>
          <c:idx val="0"/>
          <c:order val="2"/>
          <c:tx>
            <c:strRef>
              <c:f>'c1-5'!$B$12</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'c1-5'!$B$14:$B$35</c:f>
              <c:numCache>
                <c:formatCode>0.0</c:formatCode>
                <c:ptCount val="22"/>
                <c:pt idx="0">
                  <c:v>77.886432430844536</c:v>
                </c:pt>
                <c:pt idx="1">
                  <c:v>78.270262360830557</c:v>
                </c:pt>
                <c:pt idx="2">
                  <c:v>79.421854736189403</c:v>
                </c:pt>
                <c:pt idx="3">
                  <c:v>79.623854747365598</c:v>
                </c:pt>
                <c:pt idx="4">
                  <c:v>83.69706361802163</c:v>
                </c:pt>
                <c:pt idx="5">
                  <c:v>84.801052742132143</c:v>
                </c:pt>
                <c:pt idx="6">
                  <c:v>84.986835867146738</c:v>
                </c:pt>
                <c:pt idx="7">
                  <c:v>88.68035207226545</c:v>
                </c:pt>
                <c:pt idx="8">
                  <c:v>92.264322989355321</c:v>
                </c:pt>
                <c:pt idx="9">
                  <c:v>88.735802348462556</c:v>
                </c:pt>
                <c:pt idx="10">
                  <c:v>87.682181955228458</c:v>
                </c:pt>
                <c:pt idx="11">
                  <c:v>90.025272286755026</c:v>
                </c:pt>
                <c:pt idx="12">
                  <c:v>92.561998066329991</c:v>
                </c:pt>
                <c:pt idx="13">
                  <c:v>91.618627526713752</c:v>
                </c:pt>
                <c:pt idx="14">
                  <c:v>88.312074858038898</c:v>
                </c:pt>
                <c:pt idx="15">
                  <c:v>87.550643723071602</c:v>
                </c:pt>
                <c:pt idx="16">
                  <c:v>86.349529434025015</c:v>
                </c:pt>
                <c:pt idx="17">
                  <c:v>88.23057128818003</c:v>
                </c:pt>
                <c:pt idx="18">
                  <c:v>87.139324601410735</c:v>
                </c:pt>
                <c:pt idx="19">
                  <c:v>85.899118533817315</c:v>
                </c:pt>
                <c:pt idx="20">
                  <c:v>85.608615651377661</c:v>
                </c:pt>
                <c:pt idx="21">
                  <c:v>85.897419821628233</c:v>
                </c:pt>
              </c:numCache>
            </c:numRef>
          </c:val>
        </c:ser>
        <c:marker val="1"/>
        <c:axId val="245023872"/>
        <c:axId val="245001216"/>
      </c:lineChart>
      <c:dateAx>
        <c:axId val="244972544"/>
        <c:scaling>
          <c:orientation val="minMax"/>
          <c:max val="42370"/>
          <c:min val="36526"/>
        </c:scaling>
        <c:axPos val="b"/>
        <c:numFmt formatCode="yyyy" sourceLinked="0"/>
        <c:tickLblPos val="low"/>
        <c:spPr>
          <a:ln>
            <a:round/>
          </a:ln>
        </c:spPr>
        <c:txPr>
          <a:bodyPr rot="-5400000" vert="horz"/>
          <a:lstStyle/>
          <a:p>
            <a:pPr>
              <a:defRPr sz="900" b="0">
                <a:latin typeface="Calibri"/>
                <a:ea typeface="Calibri"/>
                <a:cs typeface="Calibri"/>
              </a:defRPr>
            </a:pPr>
            <a:endParaRPr lang="hu-HU"/>
          </a:p>
        </c:txPr>
        <c:crossAx val="244999296"/>
        <c:crosses val="autoZero"/>
        <c:auto val="1"/>
        <c:lblOffset val="100"/>
        <c:baseTimeUnit val="years"/>
        <c:majorUnit val="1"/>
        <c:majorTimeUnit val="years"/>
        <c:minorUnit val="1"/>
        <c:minorTimeUnit val="years"/>
      </c:dateAx>
      <c:valAx>
        <c:axId val="244999296"/>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a jövedelem 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title>
        <c:numFmt formatCode="0" sourceLinked="0"/>
        <c:tickLblPos val="nextTo"/>
        <c:txPr>
          <a:bodyPr/>
          <a:lstStyle/>
          <a:p>
            <a:pPr>
              <a:defRPr sz="900" b="0">
                <a:latin typeface="Calibri"/>
                <a:ea typeface="Calibri"/>
                <a:cs typeface="Calibri"/>
              </a:defRPr>
            </a:pPr>
            <a:endParaRPr lang="hu-HU"/>
          </a:p>
        </c:txPr>
        <c:crossAx val="244972544"/>
        <c:crosses val="autoZero"/>
        <c:crossBetween val="midCat"/>
      </c:valAx>
      <c:valAx>
        <c:axId val="245001216"/>
        <c:scaling>
          <c:orientation val="minMax"/>
          <c:max val="95"/>
          <c:min val="75"/>
        </c:scaling>
        <c:axPos val="r"/>
        <c:title>
          <c:tx>
            <c:rich>
              <a:bodyPr rot="-5400000" vert="horz"/>
              <a:lstStyle/>
              <a:p>
                <a:pPr>
                  <a:defRPr/>
                </a:pPr>
                <a:r>
                  <a:rPr lang="hu-HU" sz="900" b="0" i="0" baseline="0">
                    <a:latin typeface="Calibri" pitchFamily="34" charset="0"/>
                  </a:rPr>
                  <a:t>a jövedelem</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title>
        <c:numFmt formatCode="0" sourceLinked="0"/>
        <c:tickLblPos val="nextTo"/>
        <c:txPr>
          <a:bodyPr/>
          <a:lstStyle/>
          <a:p>
            <a:pPr>
              <a:defRPr sz="900"/>
            </a:pPr>
            <a:endParaRPr lang="hu-HU"/>
          </a:p>
        </c:txPr>
        <c:crossAx val="245023872"/>
        <c:crosses val="max"/>
        <c:crossBetween val="between"/>
      </c:valAx>
      <c:dateAx>
        <c:axId val="245023872"/>
        <c:scaling>
          <c:orientation val="minMax"/>
        </c:scaling>
        <c:delete val="1"/>
        <c:axPos val="b"/>
        <c:numFmt formatCode="yyyy/mm/dd" sourceLinked="1"/>
        <c:tickLblPos val="none"/>
        <c:crossAx val="245001216"/>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18"/>
          <c:w val="1"/>
          <c:h val="0.1668003472222245"/>
        </c:manualLayout>
      </c:layout>
      <c:txPr>
        <a:bodyPr/>
        <a:lstStyle/>
        <a:p>
          <a:pPr>
            <a:defRPr sz="900"/>
          </a:pPr>
          <a:endParaRPr lang="hu-HU"/>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603530</xdr:colOff>
      <xdr:row>44</xdr:row>
      <xdr:rowOff>107647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15</xdr:row>
      <xdr:rowOff>3311</xdr:rowOff>
    </xdr:from>
    <xdr:to>
      <xdr:col>18</xdr:col>
      <xdr:colOff>585600</xdr:colOff>
      <xdr:row>27</xdr:row>
      <xdr:rowOff>21311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18</xdr:col>
      <xdr:colOff>585600</xdr:colOff>
      <xdr:row>40</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7591425" y="2667000"/>
    <xdr:ext cx="3024000"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143500"/>
    <xdr:ext cx="3024000"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0.80453</cdr:x>
      <cdr:y>0.04569</cdr:y>
    </cdr:from>
    <cdr:to>
      <cdr:x>0.80453</cdr:x>
      <cdr:y>0.68632</cdr:y>
    </cdr:to>
    <cdr:sp macro="" textlink="">
      <cdr:nvSpPr>
        <cdr:cNvPr id="3" name="Straight Connector 2"/>
        <cdr:cNvSpPr/>
      </cdr:nvSpPr>
      <cdr:spPr>
        <a:xfrm xmlns:a="http://schemas.openxmlformats.org/drawingml/2006/main">
          <a:off x="2432899" y="105270"/>
          <a:ext cx="0" cy="1476000"/>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0.7969</cdr:x>
      <cdr:y>0.04569</cdr:y>
    </cdr:from>
    <cdr:to>
      <cdr:x>0.7969</cdr:x>
      <cdr:y>0.67381</cdr:y>
    </cdr:to>
    <cdr:sp macro="" textlink="">
      <cdr:nvSpPr>
        <cdr:cNvPr id="3" name="Straight Connector 2"/>
        <cdr:cNvSpPr/>
      </cdr:nvSpPr>
      <cdr:spPr>
        <a:xfrm xmlns:a="http://schemas.openxmlformats.org/drawingml/2006/main" flipH="1">
          <a:off x="2409826" y="105269"/>
          <a:ext cx="0" cy="1447200"/>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0.80466</cdr:x>
      <cdr:y>0.08256</cdr:y>
    </cdr:from>
    <cdr:to>
      <cdr:x>0.80466</cdr:x>
      <cdr:y>0.77835</cdr:y>
    </cdr:to>
    <cdr:sp macro="" textlink="">
      <cdr:nvSpPr>
        <cdr:cNvPr id="2" name="Straight Connector 1"/>
        <cdr:cNvSpPr/>
      </cdr:nvSpPr>
      <cdr:spPr>
        <a:xfrm xmlns:a="http://schemas.openxmlformats.org/drawingml/2006/main" flipH="1" flipV="1">
          <a:off x="2430315" y="191366"/>
          <a:ext cx="0" cy="16128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0.80466</cdr:x>
      <cdr:y>0.08256</cdr:y>
    </cdr:from>
    <cdr:to>
      <cdr:x>0.80466</cdr:x>
      <cdr:y>0.77835</cdr:y>
    </cdr:to>
    <cdr:sp macro="" textlink="">
      <cdr:nvSpPr>
        <cdr:cNvPr id="2" name="Straight Connector 1"/>
        <cdr:cNvSpPr/>
      </cdr:nvSpPr>
      <cdr:spPr>
        <a:xfrm xmlns:a="http://schemas.openxmlformats.org/drawingml/2006/main" flipH="1" flipV="1">
          <a:off x="2430315" y="191366"/>
          <a:ext cx="0" cy="16128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0.23938</cdr:x>
      <cdr:y>0.45208</cdr:y>
    </cdr:from>
    <cdr:to>
      <cdr:x>0.32393</cdr:x>
      <cdr:y>0.52234</cdr:y>
    </cdr:to>
    <cdr:sp macro="" textlink="">
      <cdr:nvSpPr>
        <cdr:cNvPr id="4" name="Straight Arrow Connector 3"/>
        <cdr:cNvSpPr/>
      </cdr:nvSpPr>
      <cdr:spPr>
        <a:xfrm xmlns:a="http://schemas.openxmlformats.org/drawingml/2006/main" flipV="1">
          <a:off x="723894" y="1041583"/>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9</xdr:col>
      <xdr:colOff>0</xdr:colOff>
      <xdr:row>16</xdr:row>
      <xdr:rowOff>0</xdr:rowOff>
    </xdr:from>
    <xdr:to>
      <xdr:col>11</xdr:col>
      <xdr:colOff>176025</xdr:colOff>
      <xdr:row>32</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33</xdr:row>
      <xdr:rowOff>0</xdr:rowOff>
    </xdr:from>
    <xdr:to>
      <xdr:col>11</xdr:col>
      <xdr:colOff>176025</xdr:colOff>
      <xdr:row>48</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0.76843</cdr:x>
      <cdr:y>0.08184</cdr:y>
    </cdr:from>
    <cdr:to>
      <cdr:x>0.76843</cdr:x>
      <cdr:y>0.48882</cdr:y>
    </cdr:to>
    <cdr:sp macro="" textlink="">
      <cdr:nvSpPr>
        <cdr:cNvPr id="5" name="Straight Connector 4"/>
        <cdr:cNvSpPr/>
      </cdr:nvSpPr>
      <cdr:spPr>
        <a:xfrm xmlns:a="http://schemas.openxmlformats.org/drawingml/2006/main">
          <a:off x="2323725" y="201026"/>
          <a:ext cx="0" cy="99970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0.76843</cdr:x>
      <cdr:y>0.08209</cdr:y>
    </cdr:from>
    <cdr:to>
      <cdr:x>0.76843</cdr:x>
      <cdr:y>0.48907</cdr:y>
    </cdr:to>
    <cdr:sp macro="" textlink="">
      <cdr:nvSpPr>
        <cdr:cNvPr id="5" name="Straight Connector 4"/>
        <cdr:cNvSpPr/>
      </cdr:nvSpPr>
      <cdr:spPr>
        <a:xfrm xmlns:a="http://schemas.openxmlformats.org/drawingml/2006/main">
          <a:off x="2323725" y="189145"/>
          <a:ext cx="0" cy="93768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585599</xdr:colOff>
      <xdr:row>46</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0.79634</cdr:x>
      <cdr:y>0.07909</cdr:y>
    </cdr:from>
    <cdr:to>
      <cdr:x>0.79634</cdr:x>
      <cdr:y>0.69192</cdr:y>
    </cdr:to>
    <cdr:sp macro="" textlink="">
      <cdr:nvSpPr>
        <cdr:cNvPr id="2" name="Straight Connector 1"/>
        <cdr:cNvSpPr/>
      </cdr:nvSpPr>
      <cdr:spPr>
        <a:xfrm xmlns:a="http://schemas.openxmlformats.org/drawingml/2006/main" flipH="1" flipV="1">
          <a:off x="2408130" y="182233"/>
          <a:ext cx="0" cy="141196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5.xml><?xml version="1.0" encoding="utf-8"?>
<c:userShapes xmlns:c="http://schemas.openxmlformats.org/drawingml/2006/chart">
  <cdr:relSizeAnchor xmlns:cdr="http://schemas.openxmlformats.org/drawingml/2006/chartDrawing">
    <cdr:from>
      <cdr:x>0.78513</cdr:x>
      <cdr:y>0.08072</cdr:y>
    </cdr:from>
    <cdr:to>
      <cdr:x>0.78513</cdr:x>
      <cdr:y>0.69109</cdr:y>
    </cdr:to>
    <cdr:sp macro="" textlink="">
      <cdr:nvSpPr>
        <cdr:cNvPr id="2" name="Straight Connector 1"/>
        <cdr:cNvSpPr/>
      </cdr:nvSpPr>
      <cdr:spPr>
        <a:xfrm xmlns:a="http://schemas.openxmlformats.org/drawingml/2006/main" flipH="1" flipV="1">
          <a:off x="2374235" y="185988"/>
          <a:ext cx="0" cy="1406293"/>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6.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585599</xdr:colOff>
      <xdr:row>45</xdr:row>
      <xdr:rowOff>17999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0.71092</cdr:x>
      <cdr:y>0.05529</cdr:y>
    </cdr:from>
    <cdr:to>
      <cdr:x>0.71092</cdr:x>
      <cdr:y>0.61285</cdr:y>
    </cdr:to>
    <cdr:sp macro="" textlink="">
      <cdr:nvSpPr>
        <cdr:cNvPr id="3" name="Straight Connector 2"/>
        <cdr:cNvSpPr/>
      </cdr:nvSpPr>
      <cdr:spPr>
        <a:xfrm xmlns:a="http://schemas.openxmlformats.org/drawingml/2006/main" flipV="1">
          <a:off x="2149820" y="127383"/>
          <a:ext cx="0" cy="1284618"/>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0.71246</cdr:x>
      <cdr:y>0.05091</cdr:y>
    </cdr:from>
    <cdr:to>
      <cdr:x>0.71246</cdr:x>
      <cdr:y>0.60847</cdr:y>
    </cdr:to>
    <cdr:sp macro="" textlink="">
      <cdr:nvSpPr>
        <cdr:cNvPr id="3" name="Straight Connector 2"/>
        <cdr:cNvSpPr/>
      </cdr:nvSpPr>
      <cdr:spPr>
        <a:xfrm xmlns:a="http://schemas.openxmlformats.org/drawingml/2006/main" flipV="1">
          <a:off x="2154477" y="117305"/>
          <a:ext cx="0" cy="1284617"/>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0.22363</cdr:x>
      <cdr:y>0.45621</cdr:y>
    </cdr:from>
    <cdr:to>
      <cdr:x>0.30818</cdr:x>
      <cdr:y>0.52647</cdr:y>
    </cdr:to>
    <cdr:sp macro="" textlink="">
      <cdr:nvSpPr>
        <cdr:cNvPr id="4" name="Straight Arrow Connector 3"/>
        <cdr:cNvSpPr/>
      </cdr:nvSpPr>
      <cdr:spPr>
        <a:xfrm xmlns:a="http://schemas.openxmlformats.org/drawingml/2006/main" flipV="1">
          <a:off x="676269" y="1051108"/>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0.06339</cdr:y>
    </cdr:from>
    <cdr:to>
      <cdr:x>0.8536</cdr:x>
      <cdr:y>0.14883</cdr:y>
    </cdr:to>
    <cdr:sp macro="" textlink="">
      <cdr:nvSpPr>
        <cdr:cNvPr id="5" name="TextBox 1"/>
        <cdr:cNvSpPr txBox="1"/>
      </cdr:nvSpPr>
      <cdr:spPr>
        <a:xfrm xmlns:a="http://schemas.openxmlformats.org/drawingml/2006/main">
          <a:off x="1593850" y="146050"/>
          <a:ext cx="9874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Tolerance band</a:t>
          </a:r>
        </a:p>
      </cdr:txBody>
    </cdr:sp>
  </cdr:relSizeAnchor>
  <cdr:relSizeAnchor xmlns:cdr="http://schemas.openxmlformats.org/drawingml/2006/chartDrawing">
    <cdr:from>
      <cdr:x>0.68099</cdr:x>
      <cdr:y>0.15296</cdr:y>
    </cdr:from>
    <cdr:to>
      <cdr:x>0.69611</cdr:x>
      <cdr:y>0.31833</cdr:y>
    </cdr:to>
    <cdr:sp macro="" textlink="">
      <cdr:nvSpPr>
        <cdr:cNvPr id="6" name="Straight Arrow Connector 5"/>
        <cdr:cNvSpPr/>
      </cdr:nvSpPr>
      <cdr:spPr>
        <a:xfrm xmlns:a="http://schemas.openxmlformats.org/drawingml/2006/main">
          <a:off x="2059306" y="352424"/>
          <a:ext cx="45719" cy="38099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47625</xdr:colOff>
      <xdr:row>17</xdr:row>
      <xdr:rowOff>133350</xdr:rowOff>
    </xdr:from>
    <xdr:to>
      <xdr:col>12</xdr:col>
      <xdr:colOff>23625</xdr:colOff>
      <xdr:row>32</xdr:row>
      <xdr:rowOff>151350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34</xdr:row>
      <xdr:rowOff>0</xdr:rowOff>
    </xdr:from>
    <xdr:to>
      <xdr:col>11</xdr:col>
      <xdr:colOff>585599</xdr:colOff>
      <xdr:row>49</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0.29025</cdr:x>
      <cdr:y>0.27945</cdr:y>
    </cdr:from>
    <cdr:to>
      <cdr:x>0.76862</cdr:x>
      <cdr:y>0.37108</cdr:y>
    </cdr:to>
    <cdr:sp macro="" textlink="">
      <cdr:nvSpPr>
        <cdr:cNvPr id="2" name="TextBox 1"/>
        <cdr:cNvSpPr txBox="1"/>
      </cdr:nvSpPr>
      <cdr:spPr>
        <a:xfrm xmlns:a="http://schemas.openxmlformats.org/drawingml/2006/main">
          <a:off x="871585" y="662772"/>
          <a:ext cx="1436465" cy="217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júniusi </a:t>
          </a:r>
          <a:r>
            <a:rPr lang="hu-HU" sz="900" i="1" baseline="0"/>
            <a:t>előrejelzésünk</a:t>
          </a:r>
          <a:endParaRPr lang="hu-HU" sz="900" i="1"/>
        </a:p>
      </cdr:txBody>
    </cdr:sp>
  </cdr:relSizeAnchor>
  <cdr:relSizeAnchor xmlns:cdr="http://schemas.openxmlformats.org/drawingml/2006/chartDrawing">
    <cdr:from>
      <cdr:x>0.66612</cdr:x>
      <cdr:y>0.33333</cdr:y>
    </cdr:from>
    <cdr:to>
      <cdr:x>0.80886</cdr:x>
      <cdr:y>0.38554</cdr:y>
    </cdr:to>
    <cdr:sp macro="" textlink="">
      <cdr:nvSpPr>
        <cdr:cNvPr id="4" name="Straight Arrow Connector 3"/>
        <cdr:cNvSpPr/>
      </cdr:nvSpPr>
      <cdr:spPr>
        <a:xfrm xmlns:a="http://schemas.openxmlformats.org/drawingml/2006/main">
          <a:off x="2000249" y="790574"/>
          <a:ext cx="428625" cy="123826"/>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0.41811</cdr:x>
      <cdr:y>0.27263</cdr:y>
    </cdr:from>
    <cdr:to>
      <cdr:x>0.85219</cdr:x>
      <cdr:y>0.40857</cdr:y>
    </cdr:to>
    <cdr:sp macro="" textlink="">
      <cdr:nvSpPr>
        <cdr:cNvPr id="2" name="TextBox 1"/>
        <cdr:cNvSpPr txBox="1"/>
      </cdr:nvSpPr>
      <cdr:spPr>
        <a:xfrm xmlns:a="http://schemas.openxmlformats.org/drawingml/2006/main">
          <a:off x="1257274" y="645455"/>
          <a:ext cx="1305307" cy="321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June forecast</a:t>
          </a:r>
        </a:p>
      </cdr:txBody>
    </cdr:sp>
  </cdr:relSizeAnchor>
  <cdr:relSizeAnchor xmlns:cdr="http://schemas.openxmlformats.org/drawingml/2006/chartDrawing">
    <cdr:from>
      <cdr:x>0.67469</cdr:x>
      <cdr:y>0.3299</cdr:y>
    </cdr:from>
    <cdr:to>
      <cdr:x>0.80139</cdr:x>
      <cdr:y>0.40494</cdr:y>
    </cdr:to>
    <cdr:sp macro="" textlink="">
      <cdr:nvSpPr>
        <cdr:cNvPr id="4" name="Straight Arrow Connector 3"/>
        <cdr:cNvSpPr/>
      </cdr:nvSpPr>
      <cdr:spPr>
        <a:xfrm xmlns:a="http://schemas.openxmlformats.org/drawingml/2006/main">
          <a:off x="2028825" y="781050"/>
          <a:ext cx="380999" cy="177647"/>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1</xdr:colOff>
      <xdr:row>17</xdr:row>
      <xdr:rowOff>0</xdr:rowOff>
    </xdr:from>
    <xdr:to>
      <xdr:col>17</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66675</xdr:colOff>
      <xdr:row>33</xdr:row>
      <xdr:rowOff>0</xdr:rowOff>
    </xdr:from>
    <xdr:to>
      <xdr:col>18</xdr:col>
      <xdr:colOff>42674</xdr:colOff>
      <xdr:row>48</xdr:row>
      <xdr:rowOff>18000</xdr:rowOff>
    </xdr:to>
    <xdr:graphicFrame macro="">
      <xdr:nvGraphicFramePr>
        <xdr:cNvPr id="4"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százalékpont</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0.64813</cdr:x>
      <cdr:y>0.12017</cdr:y>
    </cdr:from>
    <cdr:to>
      <cdr:x>0.93087</cdr:x>
      <cdr:y>0.19319</cdr:y>
    </cdr:to>
    <cdr:sp macro="" textlink="">
      <cdr:nvSpPr>
        <cdr:cNvPr id="6" name="TextBox 5"/>
        <cdr:cNvSpPr txBox="1"/>
      </cdr:nvSpPr>
      <cdr:spPr>
        <a:xfrm xmlns:a="http://schemas.openxmlformats.org/drawingml/2006/main">
          <a:off x="1959944" y="276866"/>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points</a:t>
          </a:r>
        </a:p>
      </cdr:txBody>
    </cdr:sp>
  </cdr:relSizeAnchor>
  <cdr:relSizeAnchor xmlns:cdr="http://schemas.openxmlformats.org/drawingml/2006/chartDrawing">
    <cdr:from>
      <cdr:x>0.62051</cdr:x>
      <cdr:y>0.00413</cdr:y>
    </cdr:from>
    <cdr:to>
      <cdr:x>0.96384</cdr:x>
      <cdr:y>0.09095</cdr:y>
    </cdr:to>
    <cdr:sp macro="" textlink="">
      <cdr:nvSpPr>
        <cdr:cNvPr id="3" name="TextBox 1"/>
        <cdr:cNvSpPr txBox="1"/>
      </cdr:nvSpPr>
      <cdr:spPr>
        <a:xfrm xmlns:a="http://schemas.openxmlformats.org/drawingml/2006/main">
          <a:off x="1876420" y="9525"/>
          <a:ext cx="1038229" cy="200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Percentage points</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0.63941</cdr:x>
      <cdr:y>0.1243</cdr:y>
    </cdr:from>
    <cdr:to>
      <cdr:x>0.95124</cdr:x>
      <cdr:y>0.1943</cdr:y>
    </cdr:to>
    <cdr:sp macro="" textlink="">
      <cdr:nvSpPr>
        <cdr:cNvPr id="6" name="TextBox 5"/>
        <cdr:cNvSpPr txBox="1"/>
      </cdr:nvSpPr>
      <cdr:spPr>
        <a:xfrm xmlns:a="http://schemas.openxmlformats.org/drawingml/2006/main">
          <a:off x="1933576" y="286391"/>
          <a:ext cx="942973" cy="161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KF/Konjunktura%20elemzo%20osztaly/_Common/Infl&#225;ci&#243;s%20csoport/Briefing/Briefinghez%20&#225;br&#225;k/ntrad_3f&#233;le%20id&#337;sor%20p&#252;%20szolg%20miat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KKF/_Common/2015%20projektek/IR/m&#225;rcius%202015/issues/3_FEDkamat_varakozas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ma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5%20projektek/IR/m&#225;rcius%202015/&#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KF/_Common/2014%20projektek/IR/2014%20december/&#225;br&#225;k/M_1.%20fejezet%20-%201st%20chap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row r="14">
          <cell r="G14">
            <v>13.313464536732184</v>
          </cell>
        </row>
      </sheetData>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row r="14">
          <cell r="G14">
            <v>12.99398252424362</v>
          </cell>
        </row>
      </sheetData>
      <sheetData sheetId="3"/>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hosszabb"/>
      <sheetName val="Sheet1"/>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sheetData>
      <sheetData sheetId="4">
        <row r="74">
          <cell r="P74">
            <v>2.8238267581504459</v>
          </cell>
        </row>
      </sheetData>
      <sheetData sheetId="5" refreshError="1"/>
      <sheetData sheetId="6">
        <row r="30">
          <cell r="B30">
            <v>11.572313979685163</v>
          </cell>
        </row>
      </sheetData>
      <sheetData sheetId="7">
        <row r="30">
          <cell r="B30">
            <v>11.572313979685163</v>
          </cell>
        </row>
      </sheetData>
      <sheetData sheetId="8">
        <row r="30">
          <cell r="B30">
            <v>11.539779818175759</v>
          </cell>
        </row>
      </sheetData>
      <sheetData sheetId="9">
        <row r="30">
          <cell r="B30">
            <v>11.539779818175759</v>
          </cell>
        </row>
      </sheetData>
      <sheetData sheetId="10">
        <row r="30">
          <cell r="B30">
            <v>10.006343790802006</v>
          </cell>
        </row>
      </sheetData>
      <sheetData sheetId="11">
        <row r="30">
          <cell r="B30">
            <v>11.572313979685163</v>
          </cell>
        </row>
      </sheetData>
      <sheetData sheetId="12">
        <row r="30">
          <cell r="B30">
            <v>11.572313979685163</v>
          </cell>
        </row>
      </sheetData>
      <sheetData sheetId="13">
        <row r="30">
          <cell r="B30">
            <v>11.572313979685163</v>
          </cell>
        </row>
      </sheetData>
      <sheetData sheetId="14" refreshError="1"/>
      <sheetData sheetId="15" refreshError="1"/>
      <sheetData sheetId="16">
        <row r="30">
          <cell r="B30">
            <v>10.00356975339956</v>
          </cell>
          <cell r="C30">
            <v>8.9275546764329619</v>
          </cell>
          <cell r="D30">
            <v>10.37904262977068</v>
          </cell>
          <cell r="E30" t="e">
            <v>#DIV/0!</v>
          </cell>
          <cell r="H30">
            <v>10.148646964873407</v>
          </cell>
          <cell r="I30">
            <v>11.781728557798715</v>
          </cell>
          <cell r="J30">
            <v>10.375185625526214</v>
          </cell>
          <cell r="K30" t="e">
            <v>#DIV/0!</v>
          </cell>
          <cell r="N30">
            <v>10.151744450504466</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refreshError="1"/>
      <sheetData sheetId="2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sheetData sheetId="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sheetData sheetId="7"/>
      <sheetData sheetId="8"/>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sheetData sheetId="16">
        <row r="9">
          <cell r="A9">
            <v>39083</v>
          </cell>
          <cell r="B9">
            <v>100</v>
          </cell>
          <cell r="C9">
            <v>100</v>
          </cell>
          <cell r="D9">
            <v>100</v>
          </cell>
          <cell r="E9">
            <v>100</v>
          </cell>
        </row>
        <row r="10">
          <cell r="A10">
            <v>39448</v>
          </cell>
        </row>
        <row r="11">
          <cell r="A11">
            <v>39814</v>
          </cell>
        </row>
        <row r="12">
          <cell r="A12">
            <v>40179</v>
          </cell>
        </row>
        <row r="13">
          <cell r="A13">
            <v>40544</v>
          </cell>
        </row>
        <row r="14">
          <cell r="A14">
            <v>40909</v>
          </cell>
        </row>
        <row r="15">
          <cell r="A15">
            <v>41275</v>
          </cell>
        </row>
        <row r="16">
          <cell r="A16">
            <v>41640</v>
          </cell>
        </row>
        <row r="17">
          <cell r="A17">
            <v>42005</v>
          </cell>
        </row>
      </sheetData>
      <sheetData sheetId="17"/>
      <sheetData sheetId="18"/>
      <sheetData sheetId="19">
        <row r="11">
          <cell r="A11">
            <v>37257</v>
          </cell>
          <cell r="B11">
            <v>52.753734555536603</v>
          </cell>
          <cell r="C11">
            <v>49.867312101542197</v>
          </cell>
          <cell r="D11">
            <v>5.4715035405800698</v>
          </cell>
          <cell r="E11">
            <v>0</v>
          </cell>
          <cell r="F11">
            <v>0</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0">
        <row r="11">
          <cell r="A11">
            <v>37257</v>
          </cell>
          <cell r="B11">
            <v>5.4420969258823702</v>
          </cell>
          <cell r="C11">
            <v>5.9265101488236098</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1"/>
      <sheetData sheetId="2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c1-12"/>
      <sheetName val="c1-13"/>
      <sheetName val="c1-14"/>
      <sheetName val="c1-15"/>
      <sheetName val="c1-16"/>
      <sheetName val="c1-17"/>
      <sheetName val="t1-2"/>
      <sheetName val="t1-3"/>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sheetData>
      <sheetData sheetId="3" refreshError="1"/>
      <sheetData sheetId="4" refreshError="1"/>
      <sheetData sheetId="5">
        <row r="17">
          <cell r="A17">
            <v>39448</v>
          </cell>
          <cell r="B17">
            <v>3.2129512892872896</v>
          </cell>
          <cell r="C17">
            <v>3.4892057439040878</v>
          </cell>
          <cell r="D17">
            <v>0.19904423188940878</v>
          </cell>
          <cell r="E17">
            <v>6.9012012650807861</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sheetData>
      <sheetData sheetId="6" refreshError="1"/>
      <sheetData sheetId="7" refreshError="1"/>
      <sheetData sheetId="8">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sheetData>
      <sheetData sheetId="9">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0">
        <row r="15">
          <cell r="B15" t="str">
            <v>Exportpiaci részesedés</v>
          </cell>
        </row>
      </sheetData>
      <sheetData sheetId="11">
        <row r="17">
          <cell r="A17">
            <v>36526</v>
          </cell>
          <cell r="B17">
            <v>3.3098131590481716</v>
          </cell>
          <cell r="C17">
            <v>5.2817137871076483</v>
          </cell>
          <cell r="D17">
            <v>15.771929764186366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refreshError="1"/>
      <sheetData sheetId="13">
        <row r="16">
          <cell r="A16">
            <v>37622</v>
          </cell>
          <cell r="B16">
            <v>146.38592693126304</v>
          </cell>
          <cell r="D16">
            <v>161.47026574021015</v>
          </cell>
        </row>
        <row r="17">
          <cell r="A17">
            <v>37712</v>
          </cell>
        </row>
        <row r="18">
          <cell r="A18">
            <v>37803</v>
          </cell>
        </row>
        <row r="19">
          <cell r="A19">
            <v>37895</v>
          </cell>
        </row>
        <row r="20">
          <cell r="A20">
            <v>37987</v>
          </cell>
        </row>
        <row r="21">
          <cell r="A21">
            <v>38078</v>
          </cell>
        </row>
        <row r="22">
          <cell r="A22">
            <v>38169</v>
          </cell>
        </row>
        <row r="23">
          <cell r="A23">
            <v>38261</v>
          </cell>
        </row>
        <row r="24">
          <cell r="A24">
            <v>38353</v>
          </cell>
        </row>
        <row r="25">
          <cell r="A25">
            <v>38443</v>
          </cell>
        </row>
        <row r="26">
          <cell r="A26">
            <v>38534</v>
          </cell>
        </row>
        <row r="27">
          <cell r="A27">
            <v>38626</v>
          </cell>
        </row>
        <row r="28">
          <cell r="A28">
            <v>38718</v>
          </cell>
        </row>
        <row r="29">
          <cell r="A29">
            <v>38808</v>
          </cell>
        </row>
        <row r="30">
          <cell r="A30">
            <v>38899</v>
          </cell>
        </row>
        <row r="31">
          <cell r="A31">
            <v>38991</v>
          </cell>
        </row>
        <row r="32">
          <cell r="A32">
            <v>39083</v>
          </cell>
        </row>
        <row r="33">
          <cell r="A33">
            <v>39173</v>
          </cell>
        </row>
        <row r="34">
          <cell r="A34">
            <v>39264</v>
          </cell>
        </row>
        <row r="35">
          <cell r="A35">
            <v>39356</v>
          </cell>
        </row>
        <row r="36">
          <cell r="A36">
            <v>39448</v>
          </cell>
        </row>
        <row r="37">
          <cell r="A37">
            <v>39539</v>
          </cell>
        </row>
        <row r="38">
          <cell r="A38">
            <v>39630</v>
          </cell>
        </row>
        <row r="39">
          <cell r="A39">
            <v>39722</v>
          </cell>
        </row>
        <row r="40">
          <cell r="A40">
            <v>39814</v>
          </cell>
        </row>
        <row r="41">
          <cell r="A41">
            <v>39904</v>
          </cell>
        </row>
        <row r="42">
          <cell r="A42">
            <v>39995</v>
          </cell>
        </row>
        <row r="43">
          <cell r="A43">
            <v>40087</v>
          </cell>
        </row>
        <row r="44">
          <cell r="A44">
            <v>40179</v>
          </cell>
        </row>
        <row r="45">
          <cell r="A45">
            <v>40269</v>
          </cell>
        </row>
        <row r="46">
          <cell r="A46">
            <v>40360</v>
          </cell>
        </row>
        <row r="47">
          <cell r="A47">
            <v>40452</v>
          </cell>
        </row>
        <row r="48">
          <cell r="A48">
            <v>40544</v>
          </cell>
        </row>
        <row r="49">
          <cell r="A49">
            <v>40634</v>
          </cell>
        </row>
        <row r="50">
          <cell r="A50">
            <v>40725</v>
          </cell>
        </row>
        <row r="51">
          <cell r="A51">
            <v>40817</v>
          </cell>
        </row>
        <row r="52">
          <cell r="A52">
            <v>40909</v>
          </cell>
        </row>
        <row r="53">
          <cell r="A53">
            <v>41000</v>
          </cell>
        </row>
        <row r="54">
          <cell r="A54">
            <v>41091</v>
          </cell>
        </row>
        <row r="55">
          <cell r="A55">
            <v>41183</v>
          </cell>
        </row>
        <row r="56">
          <cell r="A56">
            <v>41275</v>
          </cell>
        </row>
        <row r="57">
          <cell r="A57">
            <v>41365</v>
          </cell>
        </row>
        <row r="58">
          <cell r="A58">
            <v>41456</v>
          </cell>
        </row>
        <row r="59">
          <cell r="A59">
            <v>41548</v>
          </cell>
        </row>
        <row r="60">
          <cell r="A60">
            <v>41640</v>
          </cell>
        </row>
        <row r="61">
          <cell r="A61">
            <v>41730</v>
          </cell>
        </row>
        <row r="62">
          <cell r="A62">
            <v>41821</v>
          </cell>
        </row>
        <row r="63">
          <cell r="A63">
            <v>41913</v>
          </cell>
        </row>
        <row r="64">
          <cell r="A64">
            <v>42005</v>
          </cell>
        </row>
        <row r="65">
          <cell r="A65">
            <v>42095</v>
          </cell>
        </row>
        <row r="66">
          <cell r="A66">
            <v>42186</v>
          </cell>
        </row>
        <row r="67">
          <cell r="A67">
            <v>42278</v>
          </cell>
        </row>
        <row r="68">
          <cell r="A68">
            <v>42370</v>
          </cell>
        </row>
      </sheetData>
      <sheetData sheetId="14" refreshError="1"/>
      <sheetData sheetId="15" refreshError="1"/>
      <sheetData sheetId="16">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t1-2"/>
      <sheetName val="c1-4"/>
      <sheetName val="c1-5"/>
      <sheetName val="c1-6"/>
      <sheetName val="c1-7"/>
      <sheetName val="c1-8"/>
      <sheetName val="c1-9"/>
      <sheetName val="c1-10"/>
      <sheetName val="c1-11"/>
      <sheetName val="c1-12"/>
      <sheetName val="c1-13"/>
      <sheetName val="c1-14"/>
      <sheetName val="t1-3"/>
      <sheetName val="t1-4"/>
      <sheetName val="c1-12xx"/>
      <sheetName val="c1-4x"/>
      <sheetName val="c1-10x"/>
      <sheetName val="c1-11xx"/>
      <sheetName val="c1-14x"/>
      <sheetName val="c1-15x"/>
      <sheetName val="t1-3x"/>
      <sheetName val="c1-x11"/>
      <sheetName val="c1-12x"/>
      <sheetName val="c1-9x"/>
      <sheetName val="c1-11x"/>
      <sheetName val="t1-2x"/>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sheetData>
      <sheetData sheetId="3" refreshError="1"/>
      <sheetData sheetId="4">
        <row r="17">
          <cell r="A17">
            <v>39448</v>
          </cell>
          <cell r="B17">
            <v>3.2745943897528007</v>
          </cell>
          <cell r="C17">
            <v>3.4313865912462962</v>
          </cell>
          <cell r="D17">
            <v>0.19522028408166081</v>
          </cell>
          <cell r="E17">
            <v>6.9012012650807577</v>
          </cell>
          <cell r="H17">
            <v>0</v>
          </cell>
          <cell r="I17">
            <v>0</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42736</v>
          </cell>
        </row>
      </sheetData>
      <sheetData sheetId="5" refreshError="1"/>
      <sheetData sheetId="6" refreshError="1"/>
      <sheetData sheetId="7">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sheetData>
      <sheetData sheetId="8" refreshError="1"/>
      <sheetData sheetId="9">
        <row r="17">
          <cell r="A17">
            <v>36526</v>
          </cell>
          <cell r="B17">
            <v>3.5700248322930692</v>
          </cell>
          <cell r="C17">
            <v>5.3139121246298133</v>
          </cell>
          <cell r="D17">
            <v>16.589724199780498</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0" refreshError="1"/>
      <sheetData sheetId="11">
        <row r="14">
          <cell r="B14" t="str">
            <v>Lakosság végső fogyasztása</v>
          </cell>
        </row>
      </sheetData>
      <sheetData sheetId="12" refreshError="1"/>
      <sheetData sheetId="13" refreshError="1"/>
      <sheetData sheetId="14">
        <row r="15">
          <cell r="A15">
            <v>36161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t1-2"/>
      <sheetName val="c1-14"/>
      <sheetName val="c1-15"/>
      <sheetName val="t1-3"/>
      <sheetName val="t1-4"/>
      <sheetName val="t1-5"/>
      <sheetName val="c1-x11"/>
      <sheetName val="c1-12x"/>
      <sheetName val="c1-9x"/>
      <sheetName val="c1-11x"/>
      <sheetName val="t1-2x"/>
    </sheetNames>
    <sheetDataSet>
      <sheetData sheetId="0"/>
      <sheetData sheetId="1"/>
      <sheetData sheetId="2">
        <row r="14">
          <cell r="A14">
            <v>39844</v>
          </cell>
        </row>
      </sheetData>
      <sheetData sheetId="3"/>
      <sheetData sheetId="4">
        <row r="14">
          <cell r="A14">
            <v>37257</v>
          </cell>
          <cell r="B14">
            <v>0</v>
          </cell>
        </row>
        <row r="15">
          <cell r="A15">
            <v>37288</v>
          </cell>
        </row>
        <row r="16">
          <cell r="A16">
            <v>37316</v>
          </cell>
        </row>
        <row r="17">
          <cell r="A17">
            <v>39448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38443</v>
          </cell>
        </row>
        <row r="54">
          <cell r="A54">
            <v>38473</v>
          </cell>
        </row>
        <row r="55">
          <cell r="A55">
            <v>38504</v>
          </cell>
        </row>
        <row r="56">
          <cell r="A56">
            <v>38534</v>
          </cell>
        </row>
        <row r="57">
          <cell r="A57">
            <v>38565</v>
          </cell>
        </row>
        <row r="58">
          <cell r="A58">
            <v>38596</v>
          </cell>
        </row>
        <row r="59">
          <cell r="A59">
            <v>38626</v>
          </cell>
        </row>
        <row r="60">
          <cell r="A60">
            <v>38657</v>
          </cell>
        </row>
        <row r="61">
          <cell r="A61">
            <v>38687</v>
          </cell>
        </row>
        <row r="62">
          <cell r="A62">
            <v>38718</v>
          </cell>
        </row>
        <row r="63">
          <cell r="A63">
            <v>38749</v>
          </cell>
        </row>
        <row r="64">
          <cell r="A64">
            <v>38777</v>
          </cell>
        </row>
        <row r="65">
          <cell r="A65">
            <v>38808</v>
          </cell>
        </row>
        <row r="66">
          <cell r="A66">
            <v>38838</v>
          </cell>
        </row>
        <row r="67">
          <cell r="A67">
            <v>38869</v>
          </cell>
        </row>
        <row r="68">
          <cell r="A68">
            <v>38899</v>
          </cell>
        </row>
        <row r="69">
          <cell r="A69">
            <v>38930</v>
          </cell>
        </row>
        <row r="70">
          <cell r="A70">
            <v>38961</v>
          </cell>
        </row>
        <row r="71">
          <cell r="A71">
            <v>38991</v>
          </cell>
        </row>
        <row r="72">
          <cell r="A72">
            <v>39022</v>
          </cell>
        </row>
        <row r="73">
          <cell r="A73">
            <v>39052</v>
          </cell>
        </row>
        <row r="74">
          <cell r="A74">
            <v>39083</v>
          </cell>
        </row>
        <row r="75">
          <cell r="A75">
            <v>39114</v>
          </cell>
        </row>
        <row r="76">
          <cell r="A76">
            <v>39142</v>
          </cell>
        </row>
        <row r="77">
          <cell r="A77">
            <v>39173</v>
          </cell>
        </row>
        <row r="78">
          <cell r="A78">
            <v>39203</v>
          </cell>
        </row>
        <row r="79">
          <cell r="A79">
            <v>39234</v>
          </cell>
        </row>
        <row r="80">
          <cell r="A80">
            <v>39264</v>
          </cell>
        </row>
        <row r="81">
          <cell r="A81">
            <v>39295</v>
          </cell>
        </row>
        <row r="82">
          <cell r="A82">
            <v>39326</v>
          </cell>
        </row>
        <row r="83">
          <cell r="A83">
            <v>39356</v>
          </cell>
        </row>
        <row r="84">
          <cell r="A84">
            <v>39387</v>
          </cell>
        </row>
        <row r="85">
          <cell r="A85">
            <v>39417</v>
          </cell>
        </row>
        <row r="86">
          <cell r="A86">
            <v>39448</v>
          </cell>
        </row>
        <row r="87">
          <cell r="A87">
            <v>39479</v>
          </cell>
        </row>
        <row r="88">
          <cell r="A88">
            <v>39508</v>
          </cell>
        </row>
        <row r="89">
          <cell r="A89">
            <v>39539</v>
          </cell>
        </row>
        <row r="90">
          <cell r="A90">
            <v>39569</v>
          </cell>
        </row>
        <row r="91">
          <cell r="A91">
            <v>39600</v>
          </cell>
        </row>
        <row r="92">
          <cell r="A92">
            <v>39630</v>
          </cell>
        </row>
        <row r="93">
          <cell r="A93">
            <v>39661</v>
          </cell>
        </row>
        <row r="94">
          <cell r="A94">
            <v>39692</v>
          </cell>
        </row>
        <row r="95">
          <cell r="A95">
            <v>39722</v>
          </cell>
        </row>
        <row r="96">
          <cell r="A96">
            <v>39753</v>
          </cell>
        </row>
        <row r="97">
          <cell r="A97">
            <v>39783</v>
          </cell>
        </row>
        <row r="98">
          <cell r="A98">
            <v>39814</v>
          </cell>
        </row>
        <row r="99">
          <cell r="A99">
            <v>39845</v>
          </cell>
        </row>
        <row r="100">
          <cell r="A100">
            <v>39873</v>
          </cell>
        </row>
        <row r="101">
          <cell r="A101">
            <v>39904</v>
          </cell>
        </row>
        <row r="102">
          <cell r="A102">
            <v>39934</v>
          </cell>
        </row>
        <row r="103">
          <cell r="A103">
            <v>39965</v>
          </cell>
        </row>
        <row r="104">
          <cell r="A104">
            <v>39995</v>
          </cell>
        </row>
        <row r="105">
          <cell r="A105">
            <v>40026</v>
          </cell>
        </row>
        <row r="106">
          <cell r="A106">
            <v>40057</v>
          </cell>
        </row>
        <row r="107">
          <cell r="A107">
            <v>40087</v>
          </cell>
        </row>
        <row r="108">
          <cell r="A108">
            <v>40118</v>
          </cell>
        </row>
        <row r="109">
          <cell r="A109">
            <v>40148</v>
          </cell>
        </row>
        <row r="110">
          <cell r="A110">
            <v>40179</v>
          </cell>
        </row>
        <row r="111">
          <cell r="A111">
            <v>40210</v>
          </cell>
        </row>
        <row r="112">
          <cell r="A112">
            <v>40238</v>
          </cell>
        </row>
        <row r="113">
          <cell r="A113">
            <v>40269</v>
          </cell>
        </row>
        <row r="114">
          <cell r="A114">
            <v>40299</v>
          </cell>
        </row>
        <row r="115">
          <cell r="A115">
            <v>40330</v>
          </cell>
        </row>
        <row r="116">
          <cell r="A116">
            <v>40360</v>
          </cell>
        </row>
        <row r="117">
          <cell r="A117">
            <v>40391</v>
          </cell>
        </row>
        <row r="118">
          <cell r="A118">
            <v>40422</v>
          </cell>
        </row>
        <row r="119">
          <cell r="A119">
            <v>40452</v>
          </cell>
        </row>
        <row r="120">
          <cell r="A120">
            <v>40483</v>
          </cell>
        </row>
        <row r="121">
          <cell r="A121">
            <v>40513</v>
          </cell>
        </row>
        <row r="122">
          <cell r="A122">
            <v>40544</v>
          </cell>
        </row>
        <row r="123">
          <cell r="A123">
            <v>40575</v>
          </cell>
        </row>
        <row r="124">
          <cell r="A124">
            <v>40603</v>
          </cell>
        </row>
        <row r="125">
          <cell r="A125">
            <v>40634</v>
          </cell>
        </row>
        <row r="126">
          <cell r="A126">
            <v>40664</v>
          </cell>
        </row>
        <row r="127">
          <cell r="A127">
            <v>40695</v>
          </cell>
        </row>
        <row r="128">
          <cell r="A128">
            <v>40725</v>
          </cell>
        </row>
        <row r="129">
          <cell r="A129">
            <v>40756</v>
          </cell>
        </row>
        <row r="130">
          <cell r="A130">
            <v>40787</v>
          </cell>
        </row>
        <row r="131">
          <cell r="A131">
            <v>40817</v>
          </cell>
        </row>
        <row r="132">
          <cell r="A132">
            <v>40848</v>
          </cell>
        </row>
        <row r="133">
          <cell r="A133">
            <v>40878</v>
          </cell>
        </row>
        <row r="134">
          <cell r="A134">
            <v>40909</v>
          </cell>
        </row>
        <row r="135">
          <cell r="A135">
            <v>40940</v>
          </cell>
        </row>
        <row r="136">
          <cell r="A136">
            <v>40969</v>
          </cell>
        </row>
        <row r="137">
          <cell r="A137">
            <v>41000</v>
          </cell>
        </row>
        <row r="138">
          <cell r="A138">
            <v>41030</v>
          </cell>
        </row>
        <row r="139">
          <cell r="A139">
            <v>41061</v>
          </cell>
        </row>
        <row r="140">
          <cell r="A140">
            <v>41091</v>
          </cell>
        </row>
        <row r="141">
          <cell r="A141">
            <v>41122</v>
          </cell>
        </row>
        <row r="142">
          <cell r="A142">
            <v>41153</v>
          </cell>
        </row>
        <row r="143">
          <cell r="A143">
            <v>41183</v>
          </cell>
        </row>
        <row r="144">
          <cell r="A144">
            <v>41214</v>
          </cell>
        </row>
        <row r="145">
          <cell r="A145">
            <v>41244</v>
          </cell>
        </row>
        <row r="146">
          <cell r="A146">
            <v>41275</v>
          </cell>
        </row>
        <row r="147">
          <cell r="A147">
            <v>41306</v>
          </cell>
        </row>
        <row r="148">
          <cell r="A148">
            <v>41334</v>
          </cell>
        </row>
        <row r="149">
          <cell r="A149">
            <v>41365</v>
          </cell>
        </row>
        <row r="150">
          <cell r="A150">
            <v>41395</v>
          </cell>
        </row>
        <row r="151">
          <cell r="A151">
            <v>41426</v>
          </cell>
        </row>
        <row r="152">
          <cell r="A152">
            <v>41456</v>
          </cell>
        </row>
        <row r="153">
          <cell r="A153">
            <v>41487</v>
          </cell>
        </row>
        <row r="154">
          <cell r="A154">
            <v>41518</v>
          </cell>
        </row>
        <row r="155">
          <cell r="A155">
            <v>41548</v>
          </cell>
        </row>
        <row r="156">
          <cell r="A156">
            <v>41579</v>
          </cell>
        </row>
        <row r="157">
          <cell r="A157">
            <v>41609</v>
          </cell>
        </row>
        <row r="158">
          <cell r="A158">
            <v>41640</v>
          </cell>
        </row>
        <row r="159">
          <cell r="A159">
            <v>41671</v>
          </cell>
        </row>
        <row r="160">
          <cell r="A160">
            <v>41699</v>
          </cell>
        </row>
        <row r="161">
          <cell r="A161">
            <v>41730</v>
          </cell>
        </row>
        <row r="162">
          <cell r="A162">
            <v>41760</v>
          </cell>
        </row>
        <row r="163">
          <cell r="A163">
            <v>41791</v>
          </cell>
        </row>
        <row r="164">
          <cell r="A164">
            <v>41821</v>
          </cell>
        </row>
        <row r="165">
          <cell r="A165">
            <v>41852</v>
          </cell>
        </row>
        <row r="166">
          <cell r="A166">
            <v>41883</v>
          </cell>
        </row>
        <row r="167">
          <cell r="A167">
            <v>41913</v>
          </cell>
        </row>
        <row r="168">
          <cell r="A168">
            <v>41944</v>
          </cell>
        </row>
        <row r="169">
          <cell r="A169">
            <v>41974</v>
          </cell>
        </row>
        <row r="170">
          <cell r="A170">
            <v>42005</v>
          </cell>
        </row>
        <row r="171">
          <cell r="A171">
            <v>42036</v>
          </cell>
        </row>
        <row r="172">
          <cell r="A172">
            <v>42064</v>
          </cell>
        </row>
        <row r="173">
          <cell r="A173">
            <v>42095</v>
          </cell>
        </row>
        <row r="174">
          <cell r="A174">
            <v>42125</v>
          </cell>
        </row>
        <row r="175">
          <cell r="A175">
            <v>42156</v>
          </cell>
        </row>
        <row r="176">
          <cell r="A176">
            <v>42186</v>
          </cell>
        </row>
        <row r="177">
          <cell r="A177">
            <v>42217</v>
          </cell>
        </row>
        <row r="178">
          <cell r="A178">
            <v>42248</v>
          </cell>
        </row>
        <row r="179">
          <cell r="A179">
            <v>42278</v>
          </cell>
        </row>
        <row r="180">
          <cell r="A180">
            <v>42309</v>
          </cell>
        </row>
        <row r="181">
          <cell r="A181">
            <v>42339</v>
          </cell>
        </row>
        <row r="182">
          <cell r="A182">
            <v>42370</v>
          </cell>
        </row>
        <row r="183">
          <cell r="A183">
            <v>42401</v>
          </cell>
        </row>
        <row r="184">
          <cell r="A184">
            <v>42430</v>
          </cell>
        </row>
        <row r="185">
          <cell r="A185">
            <v>42461</v>
          </cell>
        </row>
        <row r="186">
          <cell r="A186">
            <v>42491</v>
          </cell>
        </row>
        <row r="187">
          <cell r="A187">
            <v>42522</v>
          </cell>
        </row>
        <row r="188">
          <cell r="A188">
            <v>42552</v>
          </cell>
        </row>
        <row r="189">
          <cell r="A189">
            <v>42583</v>
          </cell>
        </row>
        <row r="190">
          <cell r="A190">
            <v>42614</v>
          </cell>
        </row>
        <row r="191">
          <cell r="A191">
            <v>42644</v>
          </cell>
        </row>
        <row r="192">
          <cell r="A192">
            <v>42675</v>
          </cell>
        </row>
        <row r="193">
          <cell r="A193">
            <v>42705</v>
          </cell>
        </row>
      </sheetData>
      <sheetData sheetId="5"/>
      <sheetData sheetId="6">
        <row r="13">
          <cell r="A13">
            <v>0</v>
          </cell>
        </row>
      </sheetData>
      <sheetData sheetId="7"/>
      <sheetData sheetId="8">
        <row r="12">
          <cell r="A12">
            <v>0</v>
          </cell>
        </row>
      </sheetData>
      <sheetData sheetId="9">
        <row r="12">
          <cell r="B12" t="str">
            <v>%</v>
          </cell>
        </row>
        <row r="13">
          <cell r="A13">
            <v>39264</v>
          </cell>
          <cell r="B13" t="str">
            <v>Per cent</v>
          </cell>
          <cell r="C13">
            <v>99.801227776592398</v>
          </cell>
          <cell r="D13">
            <v>101.78343380506382</v>
          </cell>
          <cell r="E13">
            <v>99.741019097755995</v>
          </cell>
          <cell r="F13">
            <v>0</v>
          </cell>
        </row>
        <row r="14">
          <cell r="A14">
            <v>39356</v>
          </cell>
        </row>
        <row r="15">
          <cell r="A15">
            <v>39448</v>
          </cell>
        </row>
        <row r="16">
          <cell r="A16">
            <v>39539</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41183</v>
          </cell>
        </row>
        <row r="35">
          <cell r="A35">
            <v>41275</v>
          </cell>
        </row>
        <row r="36">
          <cell r="A36">
            <v>41365</v>
          </cell>
        </row>
        <row r="37">
          <cell r="A37">
            <v>41456</v>
          </cell>
        </row>
        <row r="38">
          <cell r="A38">
            <v>41548</v>
          </cell>
        </row>
        <row r="39">
          <cell r="A39">
            <v>41640</v>
          </cell>
        </row>
        <row r="40">
          <cell r="A40">
            <v>41730</v>
          </cell>
        </row>
        <row r="41">
          <cell r="A41">
            <v>41821</v>
          </cell>
        </row>
        <row r="42">
          <cell r="A42">
            <v>41913</v>
          </cell>
        </row>
        <row r="43">
          <cell r="A43">
            <v>42005</v>
          </cell>
        </row>
        <row r="44">
          <cell r="A44">
            <v>42095</v>
          </cell>
        </row>
        <row r="45">
          <cell r="A45">
            <v>42186</v>
          </cell>
        </row>
        <row r="46">
          <cell r="A46">
            <v>42278</v>
          </cell>
        </row>
        <row r="47">
          <cell r="A47">
            <v>42370</v>
          </cell>
        </row>
        <row r="48">
          <cell r="A48">
            <v>42461</v>
          </cell>
        </row>
        <row r="49">
          <cell r="A49">
            <v>42552</v>
          </cell>
        </row>
        <row r="50">
          <cell r="A50">
            <v>42644</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10">
        <row r="12">
          <cell r="B12" t="str">
            <v>%</v>
          </cell>
        </row>
      </sheetData>
      <sheetData sheetId="11">
        <row r="11">
          <cell r="A11">
            <v>0</v>
          </cell>
        </row>
      </sheetData>
      <sheetData sheetId="12">
        <row r="12">
          <cell r="A12">
            <v>36526</v>
          </cell>
        </row>
      </sheetData>
      <sheetData sheetId="13">
        <row r="13">
          <cell r="A13">
            <v>35431</v>
          </cell>
        </row>
      </sheetData>
      <sheetData sheetId="14">
        <row r="13">
          <cell r="B13" t="str">
            <v>aktivitási ráta</v>
          </cell>
        </row>
      </sheetData>
      <sheetData sheetId="15">
        <row r="9">
          <cell r="B9" t="str">
            <v>TME létszám</v>
          </cell>
        </row>
      </sheetData>
      <sheetData sheetId="16"/>
      <sheetData sheetId="17">
        <row r="2">
          <cell r="B2" t="str">
            <v>Olajárfeltevésünk változása</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cell r="B11">
            <v>0</v>
          </cell>
          <cell r="C11">
            <v>0</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37530</v>
          </cell>
        </row>
        <row r="51">
          <cell r="A51">
            <v>37622</v>
          </cell>
        </row>
        <row r="52">
          <cell r="A52">
            <v>37712</v>
          </cell>
        </row>
        <row r="53">
          <cell r="A53">
            <v>37803</v>
          </cell>
        </row>
        <row r="54">
          <cell r="A54">
            <v>37895</v>
          </cell>
        </row>
        <row r="55">
          <cell r="A55">
            <v>37987</v>
          </cell>
        </row>
        <row r="56">
          <cell r="A56">
            <v>38078</v>
          </cell>
        </row>
        <row r="57">
          <cell r="A57">
            <v>38169</v>
          </cell>
        </row>
        <row r="58">
          <cell r="A58">
            <v>38261</v>
          </cell>
        </row>
        <row r="59">
          <cell r="A59">
            <v>38353</v>
          </cell>
        </row>
        <row r="60">
          <cell r="A60">
            <v>38443</v>
          </cell>
        </row>
        <row r="61">
          <cell r="A61">
            <v>38534</v>
          </cell>
        </row>
        <row r="62">
          <cell r="A62">
            <v>38626</v>
          </cell>
        </row>
        <row r="63">
          <cell r="A63">
            <v>38718</v>
          </cell>
        </row>
        <row r="64">
          <cell r="A64">
            <v>38808</v>
          </cell>
        </row>
        <row r="65">
          <cell r="A65">
            <v>38899</v>
          </cell>
        </row>
        <row r="66">
          <cell r="A66">
            <v>38991</v>
          </cell>
        </row>
        <row r="67">
          <cell r="A67">
            <v>39083</v>
          </cell>
        </row>
        <row r="68">
          <cell r="A68">
            <v>39173</v>
          </cell>
        </row>
        <row r="69">
          <cell r="A69">
            <v>39264</v>
          </cell>
        </row>
        <row r="70">
          <cell r="A70">
            <v>39356</v>
          </cell>
        </row>
        <row r="71">
          <cell r="A71">
            <v>39448</v>
          </cell>
        </row>
        <row r="72">
          <cell r="A72">
            <v>39539</v>
          </cell>
        </row>
        <row r="73">
          <cell r="A73">
            <v>39630</v>
          </cell>
        </row>
        <row r="74">
          <cell r="A74">
            <v>39722</v>
          </cell>
        </row>
        <row r="75">
          <cell r="A75">
            <v>39814</v>
          </cell>
        </row>
        <row r="76">
          <cell r="A76">
            <v>39904</v>
          </cell>
        </row>
        <row r="77">
          <cell r="A77">
            <v>39995</v>
          </cell>
        </row>
        <row r="78">
          <cell r="A78">
            <v>40087</v>
          </cell>
        </row>
        <row r="79">
          <cell r="A79">
            <v>40179</v>
          </cell>
        </row>
        <row r="80">
          <cell r="A80">
            <v>40269</v>
          </cell>
        </row>
        <row r="81">
          <cell r="A81">
            <v>40360</v>
          </cell>
        </row>
        <row r="82">
          <cell r="A82">
            <v>40452</v>
          </cell>
        </row>
        <row r="83">
          <cell r="A83">
            <v>40544</v>
          </cell>
        </row>
        <row r="84">
          <cell r="A84">
            <v>40634</v>
          </cell>
        </row>
        <row r="85">
          <cell r="A85">
            <v>40725</v>
          </cell>
        </row>
        <row r="86">
          <cell r="A86">
            <v>40817</v>
          </cell>
        </row>
        <row r="87">
          <cell r="A87">
            <v>40909</v>
          </cell>
        </row>
        <row r="88">
          <cell r="A88">
            <v>41000</v>
          </cell>
        </row>
        <row r="89">
          <cell r="A89">
            <v>41091</v>
          </cell>
        </row>
        <row r="90">
          <cell r="A90">
            <v>41183</v>
          </cell>
        </row>
        <row r="91">
          <cell r="A91">
            <v>41275</v>
          </cell>
        </row>
        <row r="92">
          <cell r="A92">
            <v>41365</v>
          </cell>
        </row>
        <row r="93">
          <cell r="A93">
            <v>41456</v>
          </cell>
        </row>
        <row r="94">
          <cell r="A94">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row r="11">
          <cell r="A11" t="str">
            <v>2005 Q1</v>
          </cell>
          <cell r="B11" t="str">
            <v>Social transfers in kind</v>
          </cell>
          <cell r="C11" t="str">
            <v>Final consumption of government</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t="str">
            <v>Q4</v>
          </cell>
        </row>
      </sheetData>
      <sheetData sheetId="23">
        <row r="11">
          <cell r="B11" t="str">
            <v>GDP szerinti készlet (jobb tengely)</v>
          </cell>
        </row>
      </sheetData>
      <sheetData sheetId="24">
        <row r="11">
          <cell r="A11">
            <v>40179</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0">
          <cell r="A10">
            <v>40179</v>
          </cell>
        </row>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0">
          <cell r="A10">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row>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row>
      </sheetData>
      <sheetData sheetId="2" refreshError="1"/>
      <sheetData sheetId="3">
        <row r="11">
          <cell r="A11">
            <v>40179</v>
          </cell>
        </row>
      </sheetData>
      <sheetData sheetId="4" refreshError="1"/>
      <sheetData sheetId="5">
        <row r="12">
          <cell r="A12">
            <v>36526</v>
          </cell>
        </row>
      </sheetData>
      <sheetData sheetId="6">
        <row r="11">
          <cell r="A11">
            <v>38353</v>
          </cell>
        </row>
      </sheetData>
      <sheetData sheetId="7">
        <row r="11">
          <cell r="A11">
            <v>36526</v>
          </cell>
        </row>
      </sheetData>
      <sheetData sheetId="8" refreshError="1"/>
      <sheetData sheetId="9">
        <row r="11">
          <cell r="A11">
            <v>41271</v>
          </cell>
        </row>
      </sheetData>
      <sheetData sheetId="10" refreshError="1"/>
      <sheetData sheetId="11" refreshError="1"/>
      <sheetData sheetId="12">
        <row r="12">
          <cell r="A12">
            <v>38353</v>
          </cell>
        </row>
      </sheetData>
      <sheetData sheetId="13">
        <row r="12">
          <cell r="A12">
            <v>2005</v>
          </cell>
        </row>
      </sheetData>
      <sheetData sheetId="14" refreshError="1"/>
      <sheetData sheetId="15">
        <row r="12">
          <cell r="A12">
            <v>39083</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4">
          <cell r="A14">
            <v>38353</v>
          </cell>
        </row>
      </sheetData>
      <sheetData sheetId="19" refreshError="1"/>
      <sheetData sheetId="20">
        <row r="12">
          <cell r="A12">
            <v>33970</v>
          </cell>
        </row>
      </sheetData>
      <sheetData sheetId="21">
        <row r="14">
          <cell r="A14">
            <v>38353</v>
          </cell>
        </row>
      </sheetData>
      <sheetData sheetId="22">
        <row r="12">
          <cell r="A12">
            <v>2005</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row>
      </sheetData>
      <sheetData sheetId="26">
        <row r="37">
          <cell r="A37">
            <v>39814</v>
          </cell>
        </row>
      </sheetData>
      <sheetData sheetId="27">
        <row r="10">
          <cell r="A10">
            <v>40179</v>
          </cell>
        </row>
      </sheetData>
      <sheetData sheetId="28">
        <row r="9">
          <cell r="A9">
            <v>38353</v>
          </cell>
        </row>
      </sheetData>
      <sheetData sheetId="29">
        <row r="12">
          <cell r="A12">
            <v>38353</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row>
      </sheetData>
      <sheetData sheetId="39" refreshError="1"/>
      <sheetData sheetId="40">
        <row r="13">
          <cell r="A13">
            <v>36892</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 val="c4-9"/>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 sheetId="15"/>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sheetPr codeName="Sheet1">
    <pageSetUpPr fitToPage="1"/>
  </sheetPr>
  <dimension ref="A1:K43"/>
  <sheetViews>
    <sheetView showGridLines="0" tabSelected="1" zoomScaleNormal="100" workbookViewId="0"/>
  </sheetViews>
  <sheetFormatPr defaultColWidth="9.140625" defaultRowHeight="15" customHeight="1"/>
  <cols>
    <col min="1" max="1" width="10.28515625" style="33" customWidth="1"/>
    <col min="2" max="2" width="45.85546875" style="33" customWidth="1"/>
    <col min="3" max="6" width="15.7109375" style="33" customWidth="1"/>
    <col min="7" max="7" width="48.140625" style="33" customWidth="1"/>
    <col min="8" max="10" width="15.7109375" style="33" customWidth="1"/>
    <col min="11" max="11" width="10.7109375" style="33" bestFit="1" customWidth="1"/>
    <col min="12" max="16384" width="9.140625" style="33"/>
  </cols>
  <sheetData>
    <row r="1" spans="1:11" ht="15" customHeight="1">
      <c r="A1" s="44"/>
      <c r="B1" s="22"/>
    </row>
    <row r="2" spans="1:11" ht="15" customHeight="1">
      <c r="A2" s="44" t="s">
        <v>0</v>
      </c>
      <c r="B2" s="32" t="s">
        <v>42</v>
      </c>
    </row>
    <row r="3" spans="1:11" ht="15" customHeight="1">
      <c r="A3" s="44" t="s">
        <v>28</v>
      </c>
      <c r="B3" s="32" t="s">
        <v>43</v>
      </c>
    </row>
    <row r="4" spans="1:11" ht="15" customHeight="1">
      <c r="A4" s="22" t="s">
        <v>23</v>
      </c>
      <c r="B4" s="32"/>
    </row>
    <row r="5" spans="1:11" ht="15" customHeight="1">
      <c r="A5" s="22" t="s">
        <v>140</v>
      </c>
      <c r="B5" s="32"/>
    </row>
    <row r="6" spans="1:11" ht="15" customHeight="1">
      <c r="A6" s="44" t="s">
        <v>135</v>
      </c>
      <c r="B6" s="32" t="s">
        <v>138</v>
      </c>
    </row>
    <row r="7" spans="1:11" ht="15" customHeight="1">
      <c r="A7" s="44" t="s">
        <v>137</v>
      </c>
      <c r="B7" s="32" t="s">
        <v>138</v>
      </c>
    </row>
    <row r="8" spans="1:11" ht="15" customHeight="1">
      <c r="B8" s="46" t="s">
        <v>149</v>
      </c>
    </row>
    <row r="9" spans="1:11" ht="15" customHeight="1">
      <c r="B9" s="34" t="s">
        <v>42</v>
      </c>
      <c r="C9" s="34"/>
      <c r="D9" s="34"/>
      <c r="E9" s="34"/>
      <c r="F9" s="35"/>
      <c r="G9" s="34" t="s">
        <v>43</v>
      </c>
      <c r="H9" s="36"/>
      <c r="I9" s="34"/>
      <c r="J9" s="34"/>
    </row>
    <row r="10" spans="1:11" ht="15" customHeight="1">
      <c r="B10" s="37"/>
      <c r="C10" s="37"/>
      <c r="D10" s="37"/>
      <c r="E10" s="37"/>
      <c r="F10" s="37"/>
      <c r="H10" s="37"/>
      <c r="I10" s="37"/>
      <c r="J10" s="37"/>
    </row>
    <row r="11" spans="1:11" ht="15" customHeight="1">
      <c r="B11" s="204"/>
      <c r="C11" s="251">
        <v>2014</v>
      </c>
      <c r="D11" s="251">
        <v>2015</v>
      </c>
      <c r="E11" s="251">
        <v>2016</v>
      </c>
      <c r="G11" s="204"/>
      <c r="H11" s="251">
        <v>2014</v>
      </c>
      <c r="I11" s="251">
        <v>2015</v>
      </c>
      <c r="J11" s="251">
        <v>2016</v>
      </c>
    </row>
    <row r="12" spans="1:11" ht="15" customHeight="1">
      <c r="B12" s="205"/>
      <c r="C12" s="251" t="s">
        <v>44</v>
      </c>
      <c r="D12" s="271" t="s">
        <v>45</v>
      </c>
      <c r="E12" s="272"/>
      <c r="G12" s="205"/>
      <c r="H12" s="251" t="s">
        <v>143</v>
      </c>
      <c r="I12" s="271" t="s">
        <v>93</v>
      </c>
      <c r="J12" s="272"/>
    </row>
    <row r="13" spans="1:11" ht="15" customHeight="1">
      <c r="B13" s="181" t="s">
        <v>46</v>
      </c>
      <c r="C13" s="201"/>
      <c r="D13" s="201"/>
      <c r="E13" s="250"/>
      <c r="G13" s="181" t="s">
        <v>121</v>
      </c>
      <c r="H13" s="201"/>
      <c r="I13" s="201"/>
      <c r="J13" s="250"/>
    </row>
    <row r="14" spans="1:11" ht="15" customHeight="1">
      <c r="B14" s="153" t="s">
        <v>30</v>
      </c>
      <c r="C14" s="152">
        <v>2.1825181401429568</v>
      </c>
      <c r="D14" s="152">
        <v>1.3678885464117947</v>
      </c>
      <c r="E14" s="152">
        <v>2.5409751153334064</v>
      </c>
      <c r="F14" s="38"/>
      <c r="G14" s="153" t="s">
        <v>35</v>
      </c>
      <c r="H14" s="152">
        <v>2.1825181401429568</v>
      </c>
      <c r="I14" s="152">
        <v>1.3678885464117947</v>
      </c>
      <c r="J14" s="152">
        <v>2.5409751153334064</v>
      </c>
      <c r="K14" s="38"/>
    </row>
    <row r="15" spans="1:11" ht="15" customHeight="1">
      <c r="B15" s="153" t="s">
        <v>60</v>
      </c>
      <c r="C15" s="152">
        <v>1.3668337571065656</v>
      </c>
      <c r="D15" s="152">
        <v>1.2115090649277604</v>
      </c>
      <c r="E15" s="152">
        <v>2.1842002184420934</v>
      </c>
      <c r="F15" s="38"/>
      <c r="G15" s="153" t="s">
        <v>61</v>
      </c>
      <c r="H15" s="152">
        <v>1.3668337571065656</v>
      </c>
      <c r="I15" s="152">
        <v>1.2115090649277604</v>
      </c>
      <c r="J15" s="152">
        <v>2.1842002184420934</v>
      </c>
      <c r="K15" s="38"/>
    </row>
    <row r="16" spans="1:11" ht="15" customHeight="1">
      <c r="B16" s="153" t="s">
        <v>132</v>
      </c>
      <c r="C16" s="152">
        <v>-0.21893763045537776</v>
      </c>
      <c r="D16" s="152">
        <v>3.0421078184339478E-2</v>
      </c>
      <c r="E16" s="152">
        <v>1.9086527767986645</v>
      </c>
      <c r="F16" s="38"/>
      <c r="G16" s="153" t="s">
        <v>133</v>
      </c>
      <c r="H16" s="152">
        <v>-0.21893763045537776</v>
      </c>
      <c r="I16" s="152">
        <v>3.0421078184339478E-2</v>
      </c>
      <c r="J16" s="152">
        <v>1.9086527767986645</v>
      </c>
      <c r="K16" s="38"/>
    </row>
    <row r="17" spans="2:11" ht="15" customHeight="1">
      <c r="B17" s="181" t="s">
        <v>47</v>
      </c>
      <c r="C17" s="201"/>
      <c r="D17" s="201"/>
      <c r="E17" s="250"/>
      <c r="F17" s="38"/>
      <c r="G17" s="181" t="s">
        <v>48</v>
      </c>
      <c r="H17" s="201"/>
      <c r="I17" s="201"/>
      <c r="J17" s="250"/>
      <c r="K17" s="38"/>
    </row>
    <row r="18" spans="2:11" ht="15" customHeight="1">
      <c r="B18" s="153" t="s">
        <v>125</v>
      </c>
      <c r="C18" s="152">
        <v>1.6718114901649272</v>
      </c>
      <c r="D18" s="152">
        <v>1.7991823196713739</v>
      </c>
      <c r="E18" s="152">
        <v>2.450248438362749</v>
      </c>
      <c r="F18" s="38"/>
      <c r="G18" s="153" t="s">
        <v>127</v>
      </c>
      <c r="H18" s="152">
        <v>1.6718114901649272</v>
      </c>
      <c r="I18" s="152">
        <v>1.7991823196713739</v>
      </c>
      <c r="J18" s="152">
        <v>2.450248438362749</v>
      </c>
      <c r="K18" s="38"/>
    </row>
    <row r="19" spans="2:11" ht="15" customHeight="1">
      <c r="B19" s="154" t="s">
        <v>49</v>
      </c>
      <c r="C19" s="152">
        <v>1.7</v>
      </c>
      <c r="D19" s="152">
        <v>3.3</v>
      </c>
      <c r="E19" s="152">
        <v>3.2</v>
      </c>
      <c r="F19" s="38"/>
      <c r="G19" s="154" t="s">
        <v>87</v>
      </c>
      <c r="H19" s="152">
        <v>1.7</v>
      </c>
      <c r="I19" s="152">
        <v>3.3</v>
      </c>
      <c r="J19" s="152">
        <v>3.2</v>
      </c>
      <c r="K19" s="38"/>
    </row>
    <row r="20" spans="2:11" ht="15" customHeight="1">
      <c r="B20" s="154" t="s">
        <v>96</v>
      </c>
      <c r="C20" s="152">
        <v>2.0728633763694084</v>
      </c>
      <c r="D20" s="152">
        <v>0.1252513838379587</v>
      </c>
      <c r="E20" s="152">
        <v>-0.14978859100539177</v>
      </c>
      <c r="F20" s="38"/>
      <c r="G20" s="154" t="s">
        <v>97</v>
      </c>
      <c r="H20" s="152">
        <v>2.0728633763694084</v>
      </c>
      <c r="I20" s="152">
        <v>0.1252513838379587</v>
      </c>
      <c r="J20" s="152">
        <v>-0.14978859100539177</v>
      </c>
      <c r="K20" s="38"/>
    </row>
    <row r="21" spans="2:11" ht="15" customHeight="1">
      <c r="B21" s="154" t="s">
        <v>17</v>
      </c>
      <c r="C21" s="152">
        <v>11.7</v>
      </c>
      <c r="D21" s="152">
        <v>2.7</v>
      </c>
      <c r="E21" s="152">
        <v>-3.2</v>
      </c>
      <c r="F21" s="38"/>
      <c r="G21" s="154" t="s">
        <v>21</v>
      </c>
      <c r="H21" s="152">
        <v>11.7</v>
      </c>
      <c r="I21" s="152">
        <v>2.7</v>
      </c>
      <c r="J21" s="152">
        <v>-3.2</v>
      </c>
      <c r="K21" s="38"/>
    </row>
    <row r="22" spans="2:11" ht="15" customHeight="1">
      <c r="B22" s="154" t="s">
        <v>50</v>
      </c>
      <c r="C22" s="152">
        <v>4.3</v>
      </c>
      <c r="D22" s="152">
        <v>2.5</v>
      </c>
      <c r="E22" s="152">
        <v>1</v>
      </c>
      <c r="F22" s="38"/>
      <c r="G22" s="154" t="s">
        <v>51</v>
      </c>
      <c r="H22" s="152">
        <v>4.3</v>
      </c>
      <c r="I22" s="152">
        <v>2.5</v>
      </c>
      <c r="J22" s="152">
        <v>1</v>
      </c>
      <c r="K22" s="38"/>
    </row>
    <row r="23" spans="2:11" ht="15" customHeight="1">
      <c r="B23" s="154" t="s">
        <v>10</v>
      </c>
      <c r="C23" s="152">
        <v>8.6999999999999993</v>
      </c>
      <c r="D23" s="152">
        <v>7.9</v>
      </c>
      <c r="E23" s="152">
        <v>7.7</v>
      </c>
      <c r="F23" s="38"/>
      <c r="G23" s="154" t="s">
        <v>397</v>
      </c>
      <c r="H23" s="152">
        <v>8.6999999999999993</v>
      </c>
      <c r="I23" s="152">
        <v>7.9</v>
      </c>
      <c r="J23" s="152">
        <v>7.7</v>
      </c>
      <c r="K23" s="38"/>
    </row>
    <row r="24" spans="2:11" ht="15" customHeight="1">
      <c r="B24" s="154" t="s">
        <v>52</v>
      </c>
      <c r="C24" s="152">
        <v>10</v>
      </c>
      <c r="D24" s="152">
        <v>7.6</v>
      </c>
      <c r="E24" s="152">
        <v>6.7</v>
      </c>
      <c r="F24" s="38"/>
      <c r="G24" s="154" t="s">
        <v>398</v>
      </c>
      <c r="H24" s="152">
        <v>10</v>
      </c>
      <c r="I24" s="152">
        <v>7.6</v>
      </c>
      <c r="J24" s="152">
        <v>6.7</v>
      </c>
      <c r="K24" s="38"/>
    </row>
    <row r="25" spans="2:11" ht="15" customHeight="1">
      <c r="B25" s="154" t="s">
        <v>19</v>
      </c>
      <c r="C25" s="152">
        <v>3.6</v>
      </c>
      <c r="D25" s="152">
        <v>3.2</v>
      </c>
      <c r="E25" s="152">
        <v>2.5</v>
      </c>
      <c r="F25" s="38"/>
      <c r="G25" s="154" t="s">
        <v>19</v>
      </c>
      <c r="H25" s="152">
        <v>3.6</v>
      </c>
      <c r="I25" s="152">
        <v>3.2</v>
      </c>
      <c r="J25" s="152">
        <v>2.5</v>
      </c>
      <c r="K25" s="38"/>
    </row>
    <row r="26" spans="2:11" ht="15" customHeight="1">
      <c r="B26" s="180" t="s">
        <v>196</v>
      </c>
      <c r="C26" s="202"/>
      <c r="D26" s="202"/>
      <c r="E26" s="203"/>
      <c r="F26" s="38"/>
      <c r="G26" s="180" t="s">
        <v>198</v>
      </c>
      <c r="H26" s="202"/>
      <c r="I26" s="202"/>
      <c r="J26" s="203"/>
      <c r="K26" s="38"/>
    </row>
    <row r="27" spans="2:11" ht="15" customHeight="1">
      <c r="B27" s="154" t="s">
        <v>53</v>
      </c>
      <c r="C27" s="152">
        <v>3.9658212865054425</v>
      </c>
      <c r="D27" s="152">
        <v>5.4427117204699176</v>
      </c>
      <c r="E27" s="152">
        <v>6.620918539294701</v>
      </c>
      <c r="F27" s="38"/>
      <c r="G27" s="154" t="s">
        <v>54</v>
      </c>
      <c r="H27" s="152">
        <v>3.9658212865054425</v>
      </c>
      <c r="I27" s="152">
        <v>5.4427117204699176</v>
      </c>
      <c r="J27" s="152">
        <v>6.620918539294701</v>
      </c>
      <c r="K27" s="38"/>
    </row>
    <row r="28" spans="2:11" ht="15" customHeight="1">
      <c r="B28" s="154" t="s">
        <v>55</v>
      </c>
      <c r="C28" s="152">
        <v>7.8257029377255112</v>
      </c>
      <c r="D28" s="152">
        <v>9.6364187688371494</v>
      </c>
      <c r="E28" s="152">
        <v>7.9620651416493873</v>
      </c>
      <c r="F28" s="38"/>
      <c r="G28" s="154" t="s">
        <v>56</v>
      </c>
      <c r="H28" s="152">
        <v>7.8257029377255112</v>
      </c>
      <c r="I28" s="152">
        <v>9.6364187688371494</v>
      </c>
      <c r="J28" s="152">
        <v>7.9620651416493873</v>
      </c>
      <c r="K28" s="38"/>
    </row>
    <row r="29" spans="2:11" ht="15" customHeight="1">
      <c r="B29" s="180" t="s">
        <v>197</v>
      </c>
      <c r="C29" s="202"/>
      <c r="D29" s="202"/>
      <c r="E29" s="203"/>
      <c r="F29" s="38"/>
      <c r="G29" s="180" t="s">
        <v>199</v>
      </c>
      <c r="H29" s="202"/>
      <c r="I29" s="202"/>
      <c r="J29" s="203"/>
      <c r="K29" s="38"/>
    </row>
    <row r="30" spans="2:11" ht="15" customHeight="1">
      <c r="B30" s="154" t="s">
        <v>291</v>
      </c>
      <c r="C30" s="152">
        <v>-2.6018996767037872</v>
      </c>
      <c r="D30" s="152">
        <v>-2.3973222188718539</v>
      </c>
      <c r="E30" s="152">
        <v>-2.0001976548090101</v>
      </c>
      <c r="F30" s="38"/>
      <c r="G30" s="154" t="s">
        <v>292</v>
      </c>
      <c r="H30" s="152">
        <v>-2.6018996767037872</v>
      </c>
      <c r="I30" s="152">
        <v>-2.3973222188718539</v>
      </c>
      <c r="J30" s="152">
        <v>-2.0001976548090101</v>
      </c>
      <c r="K30" s="38"/>
    </row>
    <row r="31" spans="2:11" ht="15" customHeight="1">
      <c r="B31" s="180" t="s">
        <v>88</v>
      </c>
      <c r="C31" s="202"/>
      <c r="D31" s="202"/>
      <c r="E31" s="203"/>
      <c r="F31" s="38"/>
      <c r="G31" s="180" t="s">
        <v>57</v>
      </c>
      <c r="H31" s="202"/>
      <c r="I31" s="202"/>
      <c r="J31" s="203"/>
    </row>
    <row r="32" spans="2:11" ht="15" customHeight="1">
      <c r="B32" s="154" t="s">
        <v>169</v>
      </c>
      <c r="C32" s="152">
        <v>2.4253472416182476</v>
      </c>
      <c r="D32" s="152">
        <v>3.221752120918886</v>
      </c>
      <c r="E32" s="152">
        <v>3.7312427829733652</v>
      </c>
      <c r="F32" s="38"/>
      <c r="G32" s="154" t="s">
        <v>174</v>
      </c>
      <c r="H32" s="152">
        <v>2.4253472416182476</v>
      </c>
      <c r="I32" s="152">
        <v>3.221752120918886</v>
      </c>
      <c r="J32" s="152">
        <v>3.7312427829733652</v>
      </c>
    </row>
    <row r="33" spans="2:10" ht="15" customHeight="1">
      <c r="B33" s="154" t="s">
        <v>110</v>
      </c>
      <c r="C33" s="152">
        <v>5.3459561336453021</v>
      </c>
      <c r="D33" s="152">
        <v>2.7551187005952826</v>
      </c>
      <c r="E33" s="152">
        <v>2.3893533234203623</v>
      </c>
      <c r="F33" s="38"/>
      <c r="G33" s="154" t="s">
        <v>112</v>
      </c>
      <c r="H33" s="152">
        <v>5.3459561336453021</v>
      </c>
      <c r="I33" s="152">
        <v>2.7551187005952826</v>
      </c>
      <c r="J33" s="152">
        <v>2.3893533234203623</v>
      </c>
    </row>
    <row r="34" spans="2:10" ht="15" customHeight="1">
      <c r="B34" s="154" t="s">
        <v>170</v>
      </c>
      <c r="C34" s="152">
        <v>4.2851410076292451</v>
      </c>
      <c r="D34" s="152">
        <v>3.5432288856303229</v>
      </c>
      <c r="E34" s="152">
        <v>4.2031247122985116</v>
      </c>
      <c r="F34" s="38"/>
      <c r="G34" s="154" t="s">
        <v>175</v>
      </c>
      <c r="H34" s="152">
        <v>4.2851410076292451</v>
      </c>
      <c r="I34" s="152">
        <v>3.5432288856303229</v>
      </c>
      <c r="J34" s="152">
        <v>4.2031247122985116</v>
      </c>
    </row>
    <row r="35" spans="2:10" ht="15" customHeight="1">
      <c r="B35" s="154" t="s">
        <v>111</v>
      </c>
      <c r="C35" s="152">
        <v>4.6100478625705321</v>
      </c>
      <c r="D35" s="152">
        <v>1.9503126786166725</v>
      </c>
      <c r="E35" s="152">
        <v>1.1437773888000047</v>
      </c>
      <c r="F35" s="38"/>
      <c r="G35" s="154" t="s">
        <v>113</v>
      </c>
      <c r="H35" s="152">
        <v>4.6100478625705321</v>
      </c>
      <c r="I35" s="152">
        <v>1.9503126786166725</v>
      </c>
      <c r="J35" s="152">
        <v>1.1437773888000047</v>
      </c>
    </row>
    <row r="36" spans="2:10" ht="15" customHeight="1">
      <c r="B36" s="154" t="s">
        <v>182</v>
      </c>
      <c r="C36" s="152">
        <v>7.7263004688436707</v>
      </c>
      <c r="D36" s="152">
        <v>6.8116294271694438</v>
      </c>
      <c r="E36" s="152">
        <v>6.2032796829883736</v>
      </c>
      <c r="F36" s="38"/>
      <c r="G36" s="154" t="s">
        <v>183</v>
      </c>
      <c r="H36" s="152">
        <v>7.7263004688436707</v>
      </c>
      <c r="I36" s="152">
        <v>6.8116294271694438</v>
      </c>
      <c r="J36" s="152">
        <v>6.2032796829883736</v>
      </c>
    </row>
    <row r="37" spans="2:10" ht="15" customHeight="1">
      <c r="B37" s="154" t="s">
        <v>171</v>
      </c>
      <c r="C37" s="152">
        <v>4.288697255244811</v>
      </c>
      <c r="D37" s="152">
        <v>1.1396972680163708</v>
      </c>
      <c r="E37" s="152">
        <v>2.2670117918957455</v>
      </c>
      <c r="F37" s="38"/>
      <c r="G37" s="154" t="s">
        <v>180</v>
      </c>
      <c r="H37" s="152">
        <v>4.288697255244811</v>
      </c>
      <c r="I37" s="152">
        <v>1.1396972680163708</v>
      </c>
      <c r="J37" s="152">
        <v>2.2670117918957455</v>
      </c>
    </row>
    <row r="38" spans="2:10" ht="15" customHeight="1">
      <c r="B38" s="154" t="s">
        <v>172</v>
      </c>
      <c r="C38" s="152">
        <v>3.4018174748174914</v>
      </c>
      <c r="D38" s="152">
        <v>3.4026319457003922</v>
      </c>
      <c r="E38" s="152">
        <v>2.8546853558470531</v>
      </c>
      <c r="F38" s="38"/>
      <c r="G38" s="154" t="s">
        <v>176</v>
      </c>
      <c r="H38" s="152">
        <v>3.4018174748174914</v>
      </c>
      <c r="I38" s="152">
        <v>3.4026319457003922</v>
      </c>
      <c r="J38" s="152">
        <v>2.8546853558470531</v>
      </c>
    </row>
    <row r="39" spans="2:10" ht="15" customHeight="1">
      <c r="B39" s="206" t="s">
        <v>152</v>
      </c>
      <c r="C39" s="252"/>
      <c r="D39" s="252"/>
      <c r="E39" s="252"/>
      <c r="F39" s="40"/>
      <c r="G39" s="206" t="s">
        <v>153</v>
      </c>
      <c r="H39" s="252"/>
      <c r="I39" s="252"/>
      <c r="J39" s="252"/>
    </row>
    <row r="40" spans="2:10" ht="15" customHeight="1">
      <c r="B40" s="206" t="s">
        <v>313</v>
      </c>
      <c r="C40" s="253"/>
      <c r="D40" s="253"/>
      <c r="E40" s="253"/>
      <c r="F40" s="42"/>
      <c r="G40" s="206" t="s">
        <v>318</v>
      </c>
      <c r="H40" s="253"/>
      <c r="I40" s="253"/>
      <c r="J40" s="253"/>
    </row>
    <row r="41" spans="2:10" ht="15" customHeight="1">
      <c r="B41" s="206" t="s">
        <v>211</v>
      </c>
      <c r="C41" s="207"/>
      <c r="D41" s="207"/>
      <c r="E41" s="207"/>
      <c r="F41" s="40"/>
      <c r="G41" s="206" t="s">
        <v>181</v>
      </c>
      <c r="H41" s="207"/>
      <c r="I41" s="207"/>
      <c r="J41" s="207"/>
    </row>
    <row r="42" spans="2:10" ht="15" customHeight="1">
      <c r="B42" s="206" t="s">
        <v>314</v>
      </c>
      <c r="C42" s="254"/>
      <c r="D42" s="254"/>
      <c r="E42" s="254"/>
      <c r="F42" s="43"/>
      <c r="G42" s="206" t="s">
        <v>177</v>
      </c>
      <c r="H42" s="254"/>
      <c r="I42" s="254"/>
      <c r="J42" s="254"/>
    </row>
    <row r="43" spans="2:10" ht="15" customHeight="1">
      <c r="B43" s="207" t="s">
        <v>173</v>
      </c>
      <c r="C43" s="207"/>
      <c r="D43" s="207"/>
      <c r="E43" s="207"/>
      <c r="F43" s="39"/>
      <c r="G43" s="207" t="s">
        <v>178</v>
      </c>
      <c r="H43" s="207"/>
      <c r="I43" s="207"/>
      <c r="J43" s="207"/>
    </row>
  </sheetData>
  <mergeCells count="2">
    <mergeCell ref="D12:E12"/>
    <mergeCell ref="I12:J12"/>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8"/>
  <dimension ref="A1:O45"/>
  <sheetViews>
    <sheetView showGridLines="0" zoomScaleNormal="100" workbookViewId="0"/>
  </sheetViews>
  <sheetFormatPr defaultColWidth="28.42578125" defaultRowHeight="12"/>
  <cols>
    <col min="1" max="1" width="22.5703125" style="65" customWidth="1"/>
    <col min="2" max="2" width="18" style="65" customWidth="1"/>
    <col min="3" max="3" width="15" style="65" customWidth="1"/>
    <col min="4" max="4" width="13.28515625" style="65" customWidth="1"/>
    <col min="5" max="5" width="14.85546875" style="65" customWidth="1"/>
    <col min="6" max="6" width="11.5703125" style="65" customWidth="1"/>
    <col min="7" max="10" width="14.28515625" style="65" customWidth="1"/>
    <col min="11" max="16384" width="28.42578125" style="65"/>
  </cols>
  <sheetData>
    <row r="1" spans="1:11">
      <c r="A1" s="19"/>
      <c r="B1" s="21"/>
    </row>
    <row r="2" spans="1:11">
      <c r="A2" s="21" t="s">
        <v>0</v>
      </c>
      <c r="B2" s="21" t="s">
        <v>334</v>
      </c>
    </row>
    <row r="3" spans="1:11">
      <c r="A3" s="21" t="s">
        <v>28</v>
      </c>
      <c r="B3" s="21" t="s">
        <v>184</v>
      </c>
    </row>
    <row r="4" spans="1:11">
      <c r="A4" s="65" t="s">
        <v>23</v>
      </c>
      <c r="C4" s="21"/>
      <c r="D4" s="21"/>
    </row>
    <row r="5" spans="1:11">
      <c r="A5" s="65" t="s">
        <v>140</v>
      </c>
      <c r="C5" s="21"/>
      <c r="D5" s="21"/>
      <c r="E5" s="21"/>
      <c r="F5" s="21"/>
      <c r="G5" s="21"/>
      <c r="H5" s="21"/>
      <c r="I5" s="21"/>
      <c r="J5" s="21"/>
    </row>
    <row r="6" spans="1:11">
      <c r="A6" s="22" t="s">
        <v>135</v>
      </c>
      <c r="B6" s="21" t="s">
        <v>136</v>
      </c>
      <c r="C6" s="21"/>
      <c r="D6" s="21"/>
      <c r="E6" s="21"/>
      <c r="F6" s="21"/>
      <c r="G6" s="21"/>
      <c r="H6" s="21"/>
      <c r="I6" s="21"/>
      <c r="J6" s="21"/>
    </row>
    <row r="7" spans="1:11">
      <c r="A7" s="22" t="s">
        <v>137</v>
      </c>
      <c r="B7" s="21" t="s">
        <v>247</v>
      </c>
      <c r="C7" s="21"/>
      <c r="D7" s="21"/>
      <c r="E7" s="21"/>
      <c r="F7" s="21"/>
      <c r="G7" s="21"/>
      <c r="H7" s="21"/>
      <c r="I7" s="21"/>
      <c r="J7" s="21"/>
    </row>
    <row r="8" spans="1:11">
      <c r="B8" s="66" t="s">
        <v>151</v>
      </c>
      <c r="C8" s="21"/>
      <c r="D8" s="21"/>
      <c r="E8" s="21"/>
      <c r="F8" s="21"/>
      <c r="G8" s="21"/>
      <c r="H8" s="21"/>
      <c r="I8" s="21"/>
      <c r="J8" s="21"/>
    </row>
    <row r="9" spans="1:11">
      <c r="A9" s="22"/>
      <c r="B9" s="21"/>
      <c r="C9" s="21"/>
      <c r="D9" s="21"/>
      <c r="E9" s="21"/>
      <c r="F9" s="21"/>
      <c r="G9" s="21"/>
      <c r="H9" s="21"/>
      <c r="I9" s="21"/>
    </row>
    <row r="10" spans="1:11">
      <c r="A10" s="21" t="s">
        <v>11</v>
      </c>
      <c r="B10" s="21" t="s">
        <v>12</v>
      </c>
      <c r="C10" s="21"/>
      <c r="D10" s="21" t="s">
        <v>13</v>
      </c>
    </row>
    <row r="11" spans="1:11">
      <c r="A11" s="21"/>
      <c r="B11" s="21" t="s">
        <v>14</v>
      </c>
      <c r="C11" s="21"/>
      <c r="D11" s="21" t="s">
        <v>14</v>
      </c>
    </row>
    <row r="12" spans="1:11">
      <c r="A12" s="21"/>
      <c r="B12" s="21" t="s">
        <v>15</v>
      </c>
      <c r="C12" s="21"/>
      <c r="D12" s="21" t="s">
        <v>15</v>
      </c>
      <c r="J12" s="21"/>
    </row>
    <row r="13" spans="1:11">
      <c r="A13" s="21"/>
      <c r="B13" s="21"/>
      <c r="C13" s="21"/>
      <c r="D13" s="21"/>
      <c r="E13" s="21"/>
      <c r="F13" s="21"/>
      <c r="G13" s="21"/>
      <c r="H13" s="21"/>
      <c r="I13" s="21"/>
      <c r="J13" s="21"/>
    </row>
    <row r="14" spans="1:11" ht="24">
      <c r="C14" s="67" t="s">
        <v>134</v>
      </c>
      <c r="D14" s="67" t="s">
        <v>16</v>
      </c>
      <c r="E14" s="67" t="s">
        <v>17</v>
      </c>
      <c r="F14" s="67" t="s">
        <v>59</v>
      </c>
      <c r="G14" s="67" t="s">
        <v>18</v>
      </c>
      <c r="H14" s="67" t="s">
        <v>257</v>
      </c>
      <c r="I14" s="21"/>
      <c r="J14" s="21"/>
      <c r="K14" s="21"/>
    </row>
    <row r="15" spans="1:11" ht="36">
      <c r="A15" s="21"/>
      <c r="B15" s="21"/>
      <c r="C15" s="68" t="s">
        <v>108</v>
      </c>
      <c r="D15" s="68" t="s">
        <v>20</v>
      </c>
      <c r="E15" s="68" t="s">
        <v>21</v>
      </c>
      <c r="F15" s="68" t="s">
        <v>22</v>
      </c>
      <c r="G15" s="68" t="s">
        <v>317</v>
      </c>
      <c r="H15" s="69" t="s">
        <v>258</v>
      </c>
      <c r="I15" s="21" t="s">
        <v>128</v>
      </c>
      <c r="J15" s="21" t="s">
        <v>129</v>
      </c>
      <c r="K15" s="21"/>
    </row>
    <row r="16" spans="1:11">
      <c r="A16" s="170" t="s">
        <v>282</v>
      </c>
      <c r="B16" s="170" t="s">
        <v>79</v>
      </c>
      <c r="C16" s="169">
        <v>-0.54970502304138247</v>
      </c>
      <c r="D16" s="169">
        <v>0.58331783297165285</v>
      </c>
      <c r="E16" s="169">
        <v>-0.68739343864485714</v>
      </c>
      <c r="F16" s="169">
        <v>1.5366925581285606E-2</v>
      </c>
      <c r="G16" s="169">
        <v>0.92530700489712281</v>
      </c>
      <c r="H16" s="169">
        <v>0.28689330176382166</v>
      </c>
      <c r="I16" s="72"/>
      <c r="J16" s="71"/>
      <c r="K16" s="21"/>
    </row>
    <row r="17" spans="1:15">
      <c r="A17" s="170" t="s">
        <v>283</v>
      </c>
      <c r="B17" s="170" t="s">
        <v>80</v>
      </c>
      <c r="C17" s="169">
        <v>9.2545077419615498E-2</v>
      </c>
      <c r="D17" s="169">
        <v>0.58063413964149313</v>
      </c>
      <c r="E17" s="169">
        <v>0.55435265513267462</v>
      </c>
      <c r="F17" s="169">
        <v>1.7800398073521206</v>
      </c>
      <c r="G17" s="169">
        <v>-1.8391226820807223</v>
      </c>
      <c r="H17" s="169">
        <v>1.1684489974651817</v>
      </c>
      <c r="I17" s="72"/>
      <c r="J17" s="71"/>
      <c r="K17" s="21"/>
    </row>
    <row r="18" spans="1:15">
      <c r="A18" s="170" t="s">
        <v>284</v>
      </c>
      <c r="B18" s="170" t="s">
        <v>81</v>
      </c>
      <c r="C18" s="169">
        <v>0.5247220598909007</v>
      </c>
      <c r="D18" s="169">
        <v>0.40745842897640494</v>
      </c>
      <c r="E18" s="169">
        <v>1.4612550931577539</v>
      </c>
      <c r="F18" s="169">
        <v>-1.6271499163862184</v>
      </c>
      <c r="G18" s="169">
        <v>1.2290189021713482</v>
      </c>
      <c r="H18" s="169">
        <v>1.9953045678101893</v>
      </c>
      <c r="I18" s="72"/>
      <c r="J18" s="72"/>
      <c r="K18" s="21"/>
    </row>
    <row r="19" spans="1:15">
      <c r="A19" s="170" t="s">
        <v>285</v>
      </c>
      <c r="B19" s="170" t="s">
        <v>82</v>
      </c>
      <c r="C19" s="169">
        <v>0.36207014493462747</v>
      </c>
      <c r="D19" s="169">
        <v>0.41733171131016383</v>
      </c>
      <c r="E19" s="169">
        <v>2.6302691194983367</v>
      </c>
      <c r="F19" s="169">
        <v>-1.4535229044055047</v>
      </c>
      <c r="G19" s="169">
        <v>1.2743899850987148</v>
      </c>
      <c r="H19" s="169">
        <v>3.2305380564363384</v>
      </c>
      <c r="I19" s="72"/>
      <c r="J19" s="72"/>
      <c r="K19" s="21"/>
    </row>
    <row r="20" spans="1:15">
      <c r="A20" s="170" t="s">
        <v>286</v>
      </c>
      <c r="B20" s="170" t="s">
        <v>83</v>
      </c>
      <c r="C20" s="169">
        <v>0.66765316044418699</v>
      </c>
      <c r="D20" s="169">
        <v>0.50495053657704636</v>
      </c>
      <c r="E20" s="169">
        <v>3.6434840209699217</v>
      </c>
      <c r="F20" s="169">
        <v>-1.1872150261489693</v>
      </c>
      <c r="G20" s="169">
        <v>-0.12081063605210041</v>
      </c>
      <c r="H20" s="169">
        <v>3.5080620557900852</v>
      </c>
      <c r="I20" s="72"/>
      <c r="J20" s="72"/>
      <c r="K20" s="21"/>
    </row>
    <row r="21" spans="1:15">
      <c r="A21" s="170" t="s">
        <v>287</v>
      </c>
      <c r="B21" s="170" t="s">
        <v>84</v>
      </c>
      <c r="C21" s="169">
        <v>0.93768699261264998</v>
      </c>
      <c r="D21" s="169">
        <v>0.27839418849115283</v>
      </c>
      <c r="E21" s="169">
        <v>2.7541627713313375</v>
      </c>
      <c r="F21" s="169">
        <v>0.35685372728511888</v>
      </c>
      <c r="G21" s="169">
        <v>-0.37838348069630534</v>
      </c>
      <c r="H21" s="169">
        <v>3.948714199023954</v>
      </c>
      <c r="I21" s="72"/>
      <c r="J21" s="72"/>
      <c r="K21" s="21"/>
    </row>
    <row r="22" spans="1:15">
      <c r="A22" s="170" t="s">
        <v>288</v>
      </c>
      <c r="B22" s="170" t="s">
        <v>85</v>
      </c>
      <c r="C22" s="169">
        <v>0.98534766306048527</v>
      </c>
      <c r="D22" s="169">
        <v>0.28598421518898265</v>
      </c>
      <c r="E22" s="169">
        <v>2.0755463793113007</v>
      </c>
      <c r="F22" s="169">
        <v>1.8625653470996579</v>
      </c>
      <c r="G22" s="169">
        <v>-1.763970771804563</v>
      </c>
      <c r="H22" s="169">
        <v>3.4454728328558635</v>
      </c>
      <c r="I22" s="72"/>
      <c r="J22" s="72"/>
      <c r="K22" s="21"/>
    </row>
    <row r="23" spans="1:15">
      <c r="A23" s="170" t="s">
        <v>289</v>
      </c>
      <c r="B23" s="170" t="s">
        <v>86</v>
      </c>
      <c r="C23" s="169">
        <v>1.2282124850567984</v>
      </c>
      <c r="D23" s="169">
        <v>0.36281113345791277</v>
      </c>
      <c r="E23" s="169">
        <v>0.9291956355398151</v>
      </c>
      <c r="F23" s="169">
        <v>-5.9660971809861962E-2</v>
      </c>
      <c r="G23" s="169">
        <v>0.7290756297947123</v>
      </c>
      <c r="H23" s="169">
        <v>3.1896339120393766</v>
      </c>
      <c r="I23" s="72"/>
      <c r="J23" s="72"/>
      <c r="K23" s="21"/>
    </row>
    <row r="24" spans="1:15">
      <c r="A24" s="170" t="s">
        <v>290</v>
      </c>
      <c r="B24" s="170" t="s">
        <v>109</v>
      </c>
      <c r="C24" s="169">
        <v>1.5341373901286004</v>
      </c>
      <c r="D24" s="169">
        <v>-0.32537352511912304</v>
      </c>
      <c r="E24" s="169">
        <v>-2.3627693703000691E-2</v>
      </c>
      <c r="F24" s="169">
        <v>-0.42442877317458017</v>
      </c>
      <c r="G24" s="169">
        <v>2.7776699669660472</v>
      </c>
      <c r="H24" s="169">
        <v>3.5383773650979435</v>
      </c>
      <c r="I24" s="72"/>
      <c r="J24" s="72"/>
      <c r="K24" s="21"/>
    </row>
    <row r="25" spans="1:15">
      <c r="A25" s="170" t="s">
        <v>324</v>
      </c>
      <c r="B25" s="170" t="s">
        <v>116</v>
      </c>
      <c r="C25" s="169">
        <v>1.6423469555083678</v>
      </c>
      <c r="D25" s="169">
        <v>-8.487273048611664E-2</v>
      </c>
      <c r="E25" s="169">
        <v>0.59440000876158938</v>
      </c>
      <c r="F25" s="169">
        <v>-0.64449992140686563</v>
      </c>
      <c r="G25" s="169">
        <v>1.3860007445385882</v>
      </c>
      <c r="H25" s="169">
        <v>2.8933750569155632</v>
      </c>
      <c r="I25" s="72"/>
      <c r="J25" s="72"/>
      <c r="K25" s="21"/>
    </row>
    <row r="26" spans="1:15">
      <c r="A26" s="170"/>
      <c r="B26" s="170"/>
      <c r="C26" s="71"/>
      <c r="D26" s="71"/>
      <c r="E26" s="71"/>
      <c r="F26" s="71"/>
      <c r="G26" s="71"/>
      <c r="H26" s="71"/>
      <c r="I26" s="72"/>
      <c r="J26" s="72"/>
      <c r="K26" s="21"/>
    </row>
    <row r="27" spans="1:15">
      <c r="A27" s="150">
        <v>2015</v>
      </c>
      <c r="B27" s="150">
        <v>2015</v>
      </c>
      <c r="C27" s="71">
        <v>1.7329961469192416</v>
      </c>
      <c r="D27" s="71">
        <v>-9.0143823647491877E-2</v>
      </c>
      <c r="E27" s="71">
        <v>0.57874538820777055</v>
      </c>
      <c r="F27" s="71">
        <v>4.9598656388306621E-2</v>
      </c>
      <c r="G27" s="71">
        <v>0.88065645897306799</v>
      </c>
      <c r="H27" s="71">
        <v>3.1518559651819733</v>
      </c>
      <c r="I27" s="179"/>
      <c r="J27" s="27"/>
      <c r="K27" s="21"/>
    </row>
    <row r="28" spans="1:15">
      <c r="A28" s="150">
        <v>2016</v>
      </c>
      <c r="B28" s="150">
        <v>2016</v>
      </c>
      <c r="C28" s="71">
        <v>1.6419279396090094</v>
      </c>
      <c r="D28" s="71">
        <v>-0.10627142489620663</v>
      </c>
      <c r="E28" s="71">
        <v>-0.67402988243320539</v>
      </c>
      <c r="F28" s="71">
        <v>3.6391507665274866E-2</v>
      </c>
      <c r="G28" s="71">
        <v>1.5543570447970882</v>
      </c>
      <c r="H28" s="71">
        <v>2.4523751847419626</v>
      </c>
      <c r="I28" s="179"/>
      <c r="J28" s="74"/>
      <c r="K28" s="74"/>
      <c r="L28" s="74"/>
    </row>
    <row r="29" spans="1:15" s="21" customFormat="1">
      <c r="A29" s="70"/>
      <c r="B29" s="73"/>
      <c r="C29" s="71"/>
      <c r="D29" s="71"/>
      <c r="E29" s="71"/>
      <c r="F29" s="73"/>
      <c r="G29" s="73"/>
      <c r="H29" s="73"/>
      <c r="I29" s="73"/>
      <c r="J29" s="76"/>
      <c r="K29" s="76"/>
      <c r="L29" s="76"/>
      <c r="M29" s="74"/>
      <c r="N29" s="74"/>
      <c r="O29" s="74"/>
    </row>
    <row r="30" spans="1:15" s="21" customFormat="1">
      <c r="A30" s="70"/>
      <c r="B30" s="73"/>
      <c r="C30" s="71"/>
      <c r="D30" s="71"/>
      <c r="E30" s="74"/>
      <c r="F30" s="73"/>
      <c r="G30" s="73"/>
      <c r="H30" s="73"/>
      <c r="I30" s="73"/>
      <c r="J30" s="76"/>
      <c r="K30" s="76"/>
      <c r="L30" s="76"/>
      <c r="M30" s="76"/>
      <c r="N30" s="76"/>
      <c r="O30" s="76"/>
    </row>
    <row r="31" spans="1:15" s="21" customFormat="1">
      <c r="B31" s="76"/>
      <c r="C31" s="75"/>
      <c r="D31" s="76"/>
      <c r="E31" s="76"/>
      <c r="F31" s="76"/>
      <c r="G31" s="76"/>
      <c r="H31" s="76"/>
      <c r="I31" s="76"/>
      <c r="J31" s="76"/>
      <c r="K31" s="76"/>
      <c r="L31" s="76"/>
      <c r="M31" s="76"/>
      <c r="N31" s="76"/>
      <c r="O31" s="76"/>
    </row>
    <row r="32" spans="1:15" s="21" customFormat="1">
      <c r="B32" s="27"/>
      <c r="C32" s="27"/>
      <c r="D32" s="27"/>
      <c r="E32" s="72"/>
      <c r="F32" s="76"/>
      <c r="G32" s="76"/>
      <c r="H32" s="76"/>
      <c r="I32" s="76"/>
      <c r="J32" s="76"/>
      <c r="K32" s="76"/>
      <c r="L32" s="76"/>
      <c r="M32" s="76"/>
      <c r="N32" s="76"/>
      <c r="O32" s="76"/>
    </row>
    <row r="33" spans="1:15" s="21" customFormat="1">
      <c r="B33" s="27"/>
      <c r="C33" s="27"/>
      <c r="D33" s="27"/>
      <c r="E33" s="72"/>
      <c r="F33" s="76"/>
      <c r="G33" s="76"/>
      <c r="H33" s="76"/>
      <c r="I33" s="76"/>
      <c r="J33" s="76"/>
      <c r="K33" s="76"/>
      <c r="L33" s="76"/>
      <c r="M33" s="76"/>
      <c r="N33" s="76"/>
      <c r="O33" s="76"/>
    </row>
    <row r="34" spans="1:15" s="21" customFormat="1">
      <c r="B34" s="27"/>
      <c r="C34" s="27"/>
      <c r="D34" s="27"/>
      <c r="E34" s="72"/>
      <c r="F34" s="76"/>
      <c r="G34" s="76"/>
      <c r="H34" s="76"/>
      <c r="I34" s="76"/>
      <c r="J34" s="76"/>
      <c r="K34" s="76"/>
      <c r="L34" s="76"/>
      <c r="M34" s="76"/>
      <c r="N34" s="76"/>
      <c r="O34" s="76"/>
    </row>
    <row r="35" spans="1:15" s="21" customFormat="1">
      <c r="B35" s="27"/>
      <c r="C35" s="27"/>
      <c r="D35" s="27"/>
      <c r="E35" s="72"/>
      <c r="F35" s="76"/>
      <c r="G35" s="76"/>
      <c r="H35" s="76"/>
      <c r="I35" s="76"/>
      <c r="J35" s="76"/>
      <c r="K35" s="76"/>
      <c r="L35" s="76"/>
      <c r="M35" s="76"/>
      <c r="N35" s="76"/>
      <c r="O35" s="76"/>
    </row>
    <row r="36" spans="1:15" s="21" customFormat="1">
      <c r="B36" s="27"/>
      <c r="C36" s="27"/>
      <c r="D36" s="27"/>
      <c r="E36" s="72"/>
      <c r="F36" s="76"/>
      <c r="G36" s="76"/>
      <c r="H36" s="76"/>
      <c r="I36" s="76"/>
      <c r="J36" s="76"/>
      <c r="K36" s="76"/>
      <c r="L36" s="76"/>
      <c r="M36" s="76"/>
      <c r="N36" s="76"/>
      <c r="O36" s="76"/>
    </row>
    <row r="37" spans="1:15" s="21" customFormat="1">
      <c r="B37" s="27"/>
      <c r="C37" s="27"/>
      <c r="D37" s="27"/>
      <c r="E37" s="72"/>
      <c r="F37" s="76"/>
      <c r="G37" s="76"/>
      <c r="H37" s="76"/>
      <c r="I37" s="76"/>
      <c r="J37" s="76"/>
      <c r="K37" s="76"/>
      <c r="L37" s="76"/>
      <c r="M37" s="76"/>
      <c r="N37" s="76"/>
      <c r="O37" s="76"/>
    </row>
    <row r="38" spans="1:15" s="21" customFormat="1">
      <c r="B38" s="27"/>
      <c r="C38" s="27"/>
      <c r="D38" s="27"/>
      <c r="E38" s="72"/>
      <c r="F38" s="76"/>
      <c r="G38" s="76"/>
      <c r="H38" s="76"/>
      <c r="I38" s="76"/>
      <c r="J38" s="76"/>
      <c r="K38" s="76"/>
      <c r="L38" s="76"/>
      <c r="M38" s="76"/>
      <c r="N38" s="76"/>
      <c r="O38" s="76"/>
    </row>
    <row r="39" spans="1:15" s="21" customFormat="1">
      <c r="B39" s="27"/>
      <c r="C39" s="27"/>
      <c r="D39" s="27"/>
      <c r="E39" s="72"/>
      <c r="F39" s="76"/>
      <c r="G39" s="76"/>
      <c r="H39" s="77"/>
      <c r="I39" s="77"/>
      <c r="J39" s="76"/>
      <c r="K39" s="76"/>
      <c r="L39" s="76"/>
      <c r="M39" s="76"/>
      <c r="N39" s="76"/>
      <c r="O39" s="76"/>
    </row>
    <row r="40" spans="1:15" s="21" customFormat="1">
      <c r="B40" s="27"/>
      <c r="C40" s="27"/>
      <c r="D40" s="27"/>
      <c r="E40" s="72"/>
      <c r="F40" s="76"/>
      <c r="G40" s="76"/>
      <c r="H40" s="77"/>
      <c r="I40" s="77"/>
      <c r="M40" s="76"/>
      <c r="N40" s="76"/>
      <c r="O40" s="76"/>
    </row>
    <row r="41" spans="1:15" s="21" customFormat="1">
      <c r="B41" s="27"/>
      <c r="C41" s="27"/>
      <c r="D41" s="27"/>
      <c r="E41" s="72"/>
      <c r="F41" s="76"/>
      <c r="G41" s="76"/>
      <c r="H41" s="77"/>
      <c r="I41" s="77"/>
      <c r="J41" s="65"/>
      <c r="K41" s="65"/>
      <c r="L41" s="65"/>
    </row>
    <row r="42" spans="1:15">
      <c r="A42" s="21"/>
      <c r="B42" s="27"/>
      <c r="C42" s="27"/>
      <c r="D42" s="27"/>
      <c r="E42" s="72"/>
      <c r="F42" s="76"/>
      <c r="G42" s="21"/>
      <c r="H42" s="21"/>
      <c r="I42" s="21"/>
    </row>
    <row r="43" spans="1:15">
      <c r="B43" s="27"/>
      <c r="C43" s="27"/>
      <c r="D43" s="27"/>
      <c r="E43" s="72"/>
      <c r="F43" s="76"/>
    </row>
    <row r="44" spans="1:15">
      <c r="B44" s="27"/>
      <c r="C44" s="27"/>
      <c r="D44" s="73"/>
      <c r="E44" s="72"/>
      <c r="F44" s="76"/>
    </row>
    <row r="45" spans="1:15">
      <c r="B45" s="27"/>
    </row>
  </sheetData>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codeName="Sheet10"/>
  <dimension ref="A1:Q72"/>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28515625" style="78" bestFit="1" customWidth="1"/>
    <col min="2" max="2" width="16" style="79" customWidth="1"/>
    <col min="3" max="3" width="16" style="78" customWidth="1"/>
    <col min="4" max="4" width="17.4257812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186</v>
      </c>
      <c r="C2" s="21"/>
      <c r="D2" s="21"/>
      <c r="E2" s="19"/>
      <c r="F2" s="78"/>
      <c r="G2" s="84"/>
      <c r="H2" s="78"/>
    </row>
    <row r="3" spans="1:17">
      <c r="A3" s="21" t="s">
        <v>28</v>
      </c>
      <c r="B3" s="21" t="s">
        <v>274</v>
      </c>
      <c r="C3" s="21"/>
      <c r="D3" s="21"/>
      <c r="E3" s="19"/>
      <c r="F3" s="78"/>
      <c r="G3" s="84"/>
      <c r="H3" s="78"/>
    </row>
    <row r="4" spans="1:17">
      <c r="A4" s="78" t="s">
        <v>23</v>
      </c>
    </row>
    <row r="5" spans="1:17">
      <c r="A5" s="78" t="s">
        <v>140</v>
      </c>
    </row>
    <row r="6" spans="1:17">
      <c r="A6" s="78" t="s">
        <v>135</v>
      </c>
      <c r="B6" s="79" t="s">
        <v>315</v>
      </c>
      <c r="E6" s="19"/>
      <c r="F6" s="78"/>
      <c r="G6" s="84"/>
      <c r="H6" s="78"/>
    </row>
    <row r="7" spans="1:17">
      <c r="A7" s="78" t="s">
        <v>137</v>
      </c>
      <c r="B7" s="21" t="s">
        <v>248</v>
      </c>
      <c r="C7" s="21"/>
      <c r="D7" s="21"/>
      <c r="E7" s="21"/>
      <c r="F7" s="19"/>
    </row>
    <row r="8" spans="1:17">
      <c r="B8" s="80" t="s">
        <v>150</v>
      </c>
      <c r="C8" s="21"/>
      <c r="D8" s="21"/>
      <c r="E8" s="21"/>
      <c r="F8" s="19"/>
    </row>
    <row r="9" spans="1:17">
      <c r="B9" s="21"/>
      <c r="C9" s="21"/>
      <c r="D9" s="21"/>
      <c r="E9" s="21"/>
      <c r="F9" s="19"/>
    </row>
    <row r="10" spans="1:17">
      <c r="A10" s="21" t="s">
        <v>11</v>
      </c>
      <c r="B10" s="21" t="s">
        <v>12</v>
      </c>
      <c r="C10" s="21"/>
      <c r="D10" s="21" t="s">
        <v>13</v>
      </c>
      <c r="E10" s="19"/>
      <c r="F10" s="78"/>
      <c r="G10" s="84"/>
      <c r="H10" s="78"/>
    </row>
    <row r="11" spans="1:17">
      <c r="A11" s="21"/>
      <c r="B11" s="21" t="s">
        <v>14</v>
      </c>
      <c r="C11" s="21"/>
      <c r="D11" s="21" t="s">
        <v>14</v>
      </c>
      <c r="E11" s="19"/>
      <c r="F11" s="78"/>
      <c r="G11" s="84"/>
      <c r="H11" s="78"/>
    </row>
    <row r="12" spans="1:17">
      <c r="A12" s="21"/>
      <c r="B12" s="21" t="s">
        <v>15</v>
      </c>
      <c r="C12" s="21"/>
      <c r="D12" s="21" t="s">
        <v>15</v>
      </c>
      <c r="E12" s="19"/>
      <c r="F12" s="78"/>
      <c r="G12" s="84"/>
      <c r="H12" s="78"/>
    </row>
    <row r="13" spans="1:17">
      <c r="A13" s="79"/>
      <c r="B13" s="86" t="s">
        <v>267</v>
      </c>
      <c r="C13" s="86" t="s">
        <v>268</v>
      </c>
      <c r="D13" s="86" t="s">
        <v>269</v>
      </c>
      <c r="E13" s="87"/>
      <c r="F13" s="78"/>
      <c r="G13" s="84"/>
      <c r="H13" s="78"/>
    </row>
    <row r="14" spans="1:17" s="88" customFormat="1">
      <c r="A14" s="86"/>
      <c r="B14" s="86" t="s">
        <v>202</v>
      </c>
      <c r="C14" s="86" t="s">
        <v>203</v>
      </c>
      <c r="D14" s="86" t="s">
        <v>204</v>
      </c>
      <c r="E14" s="87"/>
      <c r="F14" s="87"/>
      <c r="G14" s="84"/>
    </row>
    <row r="15" spans="1:17">
      <c r="A15" s="83">
        <v>36161</v>
      </c>
      <c r="B15" s="89">
        <v>52.570329573580096</v>
      </c>
      <c r="C15" s="89">
        <v>48.914767746662605</v>
      </c>
      <c r="D15" s="89">
        <v>6.9539300616630202</v>
      </c>
      <c r="E15" s="87"/>
      <c r="F15" s="78"/>
      <c r="G15" s="84"/>
      <c r="H15" s="78"/>
      <c r="N15" s="88"/>
      <c r="O15" s="88"/>
      <c r="P15" s="88"/>
      <c r="Q15" s="88"/>
    </row>
    <row r="16" spans="1:17">
      <c r="A16" s="83">
        <v>36526</v>
      </c>
      <c r="B16" s="89">
        <v>52.942645828084999</v>
      </c>
      <c r="C16" s="89">
        <v>49.568979517644102</v>
      </c>
      <c r="D16" s="89">
        <v>6.3728408674857908</v>
      </c>
      <c r="E16" s="87"/>
      <c r="F16" s="78"/>
      <c r="G16" s="84"/>
      <c r="H16" s="78"/>
      <c r="N16" s="88"/>
      <c r="O16" s="88"/>
      <c r="P16" s="88"/>
      <c r="Q16" s="88"/>
    </row>
    <row r="17" spans="1:17">
      <c r="A17" s="83">
        <v>36892</v>
      </c>
      <c r="B17" s="89">
        <v>52.770429734856805</v>
      </c>
      <c r="C17" s="89">
        <v>49.770056453108602</v>
      </c>
      <c r="D17" s="89">
        <v>5.6858121788253202</v>
      </c>
      <c r="E17" s="87"/>
      <c r="F17" s="78"/>
      <c r="G17" s="84"/>
      <c r="H17" s="78"/>
      <c r="N17" s="88"/>
      <c r="O17" s="88"/>
      <c r="P17" s="88"/>
      <c r="Q17" s="88"/>
    </row>
    <row r="18" spans="1:17">
      <c r="A18" s="83">
        <v>37257</v>
      </c>
      <c r="B18" s="89">
        <v>52.942550684495004</v>
      </c>
      <c r="C18" s="89">
        <v>49.864892898491803</v>
      </c>
      <c r="D18" s="89">
        <v>5.8124773408008794</v>
      </c>
      <c r="E18" s="87"/>
      <c r="F18" s="78"/>
      <c r="G18" s="84"/>
      <c r="H18" s="78"/>
      <c r="N18" s="88"/>
      <c r="O18" s="88"/>
      <c r="P18" s="88"/>
      <c r="Q18" s="88"/>
    </row>
    <row r="19" spans="1:17">
      <c r="A19" s="83">
        <v>37622</v>
      </c>
      <c r="B19" s="89">
        <v>53.799019520385507</v>
      </c>
      <c r="C19" s="89">
        <v>50.641367003467394</v>
      </c>
      <c r="D19" s="89">
        <v>5.8698531082674998</v>
      </c>
      <c r="E19" s="87"/>
      <c r="F19" s="78"/>
      <c r="G19" s="84"/>
      <c r="H19" s="78"/>
      <c r="N19" s="88"/>
      <c r="O19" s="88"/>
      <c r="P19" s="88"/>
      <c r="Q19" s="88"/>
    </row>
    <row r="20" spans="1:17">
      <c r="A20" s="83">
        <v>37987</v>
      </c>
      <c r="B20" s="89">
        <v>53.791973383754396</v>
      </c>
      <c r="C20" s="89">
        <v>50.515176151408404</v>
      </c>
      <c r="D20" s="89">
        <v>6.0914102341240497</v>
      </c>
      <c r="E20" s="87"/>
      <c r="F20" s="78"/>
      <c r="G20" s="84"/>
      <c r="H20" s="78"/>
      <c r="N20" s="88"/>
      <c r="O20" s="88"/>
      <c r="P20" s="88"/>
      <c r="Q20" s="88"/>
    </row>
    <row r="21" spans="1:17">
      <c r="A21" s="83">
        <v>38353</v>
      </c>
      <c r="B21" s="89">
        <v>54.456318608933195</v>
      </c>
      <c r="C21" s="89">
        <v>50.520728363142496</v>
      </c>
      <c r="D21" s="89">
        <v>7.2262648350652006</v>
      </c>
      <c r="E21" s="87"/>
      <c r="F21" s="78"/>
      <c r="G21" s="84"/>
      <c r="H21" s="78"/>
      <c r="N21" s="88"/>
      <c r="O21" s="88"/>
      <c r="P21" s="88"/>
      <c r="Q21" s="88"/>
    </row>
    <row r="22" spans="1:17">
      <c r="A22" s="83">
        <v>38718</v>
      </c>
      <c r="B22" s="89">
        <v>54.996343960040093</v>
      </c>
      <c r="C22" s="89">
        <v>50.873485015052701</v>
      </c>
      <c r="D22" s="89">
        <v>7.4964797675892498</v>
      </c>
      <c r="E22" s="87"/>
      <c r="F22" s="78"/>
      <c r="G22" s="84"/>
      <c r="H22" s="78"/>
      <c r="N22" s="88"/>
      <c r="O22" s="88"/>
      <c r="P22" s="88"/>
      <c r="Q22" s="88"/>
    </row>
    <row r="23" spans="1:17">
      <c r="A23" s="83">
        <v>39083</v>
      </c>
      <c r="B23" s="89">
        <v>54.590946339450298</v>
      </c>
      <c r="C23" s="89">
        <v>50.545463973927895</v>
      </c>
      <c r="D23" s="89">
        <v>7.4112726634625705</v>
      </c>
      <c r="E23" s="87"/>
      <c r="F23" s="78"/>
      <c r="G23" s="84"/>
      <c r="H23" s="78"/>
      <c r="N23" s="88"/>
      <c r="O23" s="88"/>
      <c r="P23" s="88"/>
      <c r="Q23" s="88"/>
    </row>
    <row r="24" spans="1:17">
      <c r="A24" s="83">
        <v>39448</v>
      </c>
      <c r="B24" s="89">
        <v>54.145168042026803</v>
      </c>
      <c r="C24" s="89">
        <v>49.909977070221899</v>
      </c>
      <c r="D24" s="89">
        <v>7.8213682254638996</v>
      </c>
      <c r="E24" s="87"/>
      <c r="F24" s="78"/>
      <c r="G24" s="84"/>
      <c r="H24" s="78"/>
      <c r="N24" s="88"/>
      <c r="O24" s="88"/>
      <c r="P24" s="88"/>
      <c r="Q24" s="88"/>
    </row>
    <row r="25" spans="1:17">
      <c r="A25" s="83">
        <v>39814</v>
      </c>
      <c r="B25" s="89">
        <v>54.171726271774702</v>
      </c>
      <c r="C25" s="89">
        <v>48.735662881310496</v>
      </c>
      <c r="D25" s="89">
        <v>10.0341300089928</v>
      </c>
      <c r="E25" s="87"/>
      <c r="F25" s="78"/>
      <c r="G25" s="84"/>
      <c r="H25" s="78"/>
      <c r="N25" s="88"/>
      <c r="O25" s="88"/>
      <c r="P25" s="88"/>
      <c r="Q25" s="88"/>
    </row>
    <row r="26" spans="1:17">
      <c r="A26" s="83">
        <v>40179</v>
      </c>
      <c r="B26" s="89">
        <v>54.664718259619008</v>
      </c>
      <c r="C26" s="89">
        <v>48.555598897417603</v>
      </c>
      <c r="D26" s="89">
        <v>11.1757234732745</v>
      </c>
      <c r="E26" s="87"/>
      <c r="F26" s="78"/>
      <c r="G26" s="84"/>
      <c r="H26" s="78"/>
      <c r="N26" s="88"/>
      <c r="O26" s="88"/>
      <c r="P26" s="88"/>
      <c r="Q26" s="88"/>
    </row>
    <row r="27" spans="1:17">
      <c r="A27" s="83">
        <v>40544</v>
      </c>
      <c r="B27" s="89">
        <v>55.043855580069604</v>
      </c>
      <c r="C27" s="89">
        <v>48.971502292303697</v>
      </c>
      <c r="D27" s="89">
        <v>11.032353987717899</v>
      </c>
      <c r="E27" s="87"/>
      <c r="F27" s="78"/>
      <c r="G27" s="84"/>
      <c r="H27" s="78"/>
      <c r="N27" s="88"/>
      <c r="O27" s="88"/>
      <c r="P27" s="88"/>
      <c r="Q27" s="88"/>
    </row>
    <row r="28" spans="1:17">
      <c r="A28" s="83">
        <v>40909</v>
      </c>
      <c r="B28" s="89">
        <v>56.123806918008498</v>
      </c>
      <c r="C28" s="89">
        <v>49.947641936256701</v>
      </c>
      <c r="D28" s="89">
        <v>11.006009274702199</v>
      </c>
      <c r="E28" s="87"/>
      <c r="F28" s="78"/>
      <c r="G28" s="84"/>
      <c r="H28" s="78"/>
      <c r="N28" s="88"/>
      <c r="O28" s="88"/>
      <c r="P28" s="88"/>
      <c r="Q28" s="88"/>
    </row>
    <row r="29" spans="1:17">
      <c r="A29" s="83">
        <v>41275</v>
      </c>
      <c r="B29" s="89">
        <v>56.705526531440199</v>
      </c>
      <c r="C29" s="89">
        <v>50.934844074637397</v>
      </c>
      <c r="D29" s="89">
        <v>10.1808573620639</v>
      </c>
      <c r="E29" s="87"/>
      <c r="F29" s="78"/>
      <c r="G29" s="84"/>
      <c r="H29" s="78"/>
      <c r="N29" s="88"/>
      <c r="O29" s="88"/>
      <c r="P29" s="88"/>
      <c r="Q29" s="88"/>
    </row>
    <row r="30" spans="1:17">
      <c r="A30" s="83">
        <v>41640</v>
      </c>
      <c r="B30" s="89">
        <v>58.347548426538197</v>
      </c>
      <c r="C30" s="89">
        <v>53.839837240800406</v>
      </c>
      <c r="D30" s="89">
        <v>7.7263004688436707</v>
      </c>
      <c r="E30" s="87"/>
      <c r="F30" s="78"/>
      <c r="G30" s="84"/>
      <c r="H30" s="78"/>
      <c r="N30" s="88"/>
      <c r="O30" s="88"/>
      <c r="P30" s="88"/>
      <c r="Q30" s="88"/>
    </row>
    <row r="31" spans="1:17">
      <c r="A31" s="83">
        <v>42005</v>
      </c>
      <c r="B31" s="89">
        <v>59.617835252377304</v>
      </c>
      <c r="C31" s="89">
        <v>55.558169332528593</v>
      </c>
      <c r="D31" s="89">
        <v>6.8116294271694393</v>
      </c>
      <c r="E31" s="87"/>
      <c r="F31" s="78"/>
      <c r="G31" s="84"/>
      <c r="H31" s="78"/>
      <c r="N31" s="88"/>
      <c r="O31" s="88"/>
      <c r="P31" s="88"/>
      <c r="Q31" s="88"/>
    </row>
    <row r="32" spans="1:17">
      <c r="A32" s="83">
        <v>42370</v>
      </c>
      <c r="B32" s="89">
        <v>60.864780522668603</v>
      </c>
      <c r="C32" s="89">
        <v>57.089310560623296</v>
      </c>
      <c r="D32" s="89">
        <v>6.2032796829883701</v>
      </c>
      <c r="E32" s="87"/>
      <c r="F32" s="87"/>
      <c r="G32" s="84"/>
      <c r="H32" s="78"/>
      <c r="N32" s="88"/>
      <c r="O32" s="88"/>
      <c r="P32" s="88"/>
      <c r="Q32" s="88"/>
    </row>
    <row r="33" spans="1:17">
      <c r="E33" s="87"/>
      <c r="F33" s="78"/>
      <c r="G33" s="84"/>
      <c r="H33" s="78"/>
      <c r="N33" s="88"/>
      <c r="O33" s="88"/>
      <c r="P33" s="88"/>
      <c r="Q33" s="88"/>
    </row>
    <row r="34" spans="1:17">
      <c r="E34" s="87"/>
      <c r="F34" s="78"/>
      <c r="G34" s="84"/>
      <c r="H34" s="78"/>
      <c r="N34" s="88"/>
      <c r="O34" s="88"/>
      <c r="P34" s="88"/>
      <c r="Q34" s="88"/>
    </row>
    <row r="35" spans="1:17">
      <c r="E35" s="87"/>
      <c r="F35" s="78"/>
      <c r="G35" s="84"/>
      <c r="H35" s="78"/>
      <c r="N35" s="88"/>
      <c r="O35" s="88"/>
      <c r="P35" s="88"/>
      <c r="Q35" s="88"/>
    </row>
    <row r="36" spans="1:17">
      <c r="A36" s="83"/>
      <c r="B36" s="88"/>
      <c r="C36" s="139"/>
      <c r="D36" s="139"/>
      <c r="E36" s="87"/>
      <c r="F36" s="78"/>
      <c r="G36" s="84"/>
      <c r="H36" s="78"/>
      <c r="N36" s="88"/>
      <c r="O36" s="88"/>
      <c r="P36" s="88"/>
      <c r="Q36" s="88"/>
    </row>
    <row r="37" spans="1:17">
      <c r="A37" s="83"/>
      <c r="B37" s="88"/>
      <c r="C37" s="139"/>
      <c r="D37" s="139"/>
      <c r="E37" s="87"/>
      <c r="F37" s="78"/>
      <c r="G37" s="84"/>
      <c r="H37" s="78"/>
      <c r="N37" s="88"/>
      <c r="O37" s="88"/>
      <c r="P37" s="88"/>
      <c r="Q37" s="88"/>
    </row>
    <row r="38" spans="1:17">
      <c r="A38" s="83"/>
      <c r="B38" s="88"/>
      <c r="C38" s="139"/>
      <c r="D38" s="139"/>
      <c r="E38" s="87"/>
      <c r="F38" s="78"/>
      <c r="G38" s="84"/>
      <c r="H38" s="78"/>
      <c r="N38" s="88"/>
      <c r="O38" s="88"/>
      <c r="P38" s="88"/>
      <c r="Q38" s="88"/>
    </row>
    <row r="39" spans="1:17">
      <c r="A39" s="83"/>
      <c r="B39" s="88"/>
      <c r="C39" s="88"/>
      <c r="D39" s="88"/>
      <c r="E39" s="87"/>
      <c r="F39" s="78"/>
      <c r="G39" s="84"/>
      <c r="H39" s="78"/>
      <c r="N39" s="88"/>
      <c r="O39" s="88"/>
      <c r="P39" s="88"/>
      <c r="Q39" s="88"/>
    </row>
    <row r="40" spans="1:17">
      <c r="A40" s="83"/>
      <c r="B40" s="88"/>
      <c r="C40" s="88"/>
      <c r="D40" s="88"/>
      <c r="E40" s="87"/>
      <c r="F40" s="78"/>
      <c r="G40" s="84"/>
      <c r="H40" s="78"/>
      <c r="N40" s="88"/>
      <c r="O40" s="88"/>
      <c r="P40" s="88"/>
      <c r="Q40" s="88"/>
    </row>
    <row r="41" spans="1:17">
      <c r="A41" s="83"/>
      <c r="B41" s="88"/>
      <c r="C41" s="88"/>
      <c r="D41" s="88"/>
      <c r="E41" s="87"/>
      <c r="F41" s="78"/>
      <c r="G41" s="84"/>
      <c r="H41" s="78"/>
      <c r="N41" s="88"/>
      <c r="O41" s="88"/>
      <c r="P41" s="88"/>
      <c r="Q41" s="88"/>
    </row>
    <row r="42" spans="1:17">
      <c r="A42" s="83"/>
      <c r="B42" s="88"/>
      <c r="C42" s="88"/>
      <c r="D42" s="88"/>
      <c r="E42" s="87"/>
      <c r="F42" s="78"/>
      <c r="G42" s="84"/>
      <c r="H42" s="78"/>
      <c r="N42" s="88"/>
      <c r="O42" s="88"/>
      <c r="P42" s="88"/>
      <c r="Q42" s="88"/>
    </row>
    <row r="43" spans="1:17">
      <c r="A43" s="83"/>
      <c r="B43" s="88"/>
      <c r="C43" s="88"/>
      <c r="D43" s="88"/>
      <c r="E43" s="87"/>
      <c r="F43" s="78"/>
      <c r="H43" s="78"/>
      <c r="N43" s="88"/>
      <c r="O43" s="88"/>
      <c r="P43" s="88"/>
      <c r="Q43" s="88"/>
    </row>
    <row r="44" spans="1:17">
      <c r="A44" s="83"/>
      <c r="B44" s="88"/>
      <c r="C44" s="88"/>
      <c r="D44" s="88"/>
      <c r="E44" s="87"/>
      <c r="F44" s="78"/>
      <c r="H44" s="78"/>
      <c r="N44" s="88"/>
      <c r="O44" s="88"/>
      <c r="P44" s="88"/>
      <c r="Q44" s="88"/>
    </row>
    <row r="45" spans="1:17">
      <c r="A45" s="83"/>
      <c r="B45" s="88"/>
      <c r="C45" s="88"/>
      <c r="D45" s="88"/>
      <c r="E45" s="87"/>
      <c r="F45" s="78"/>
      <c r="H45" s="78"/>
      <c r="N45" s="88"/>
      <c r="O45" s="88"/>
      <c r="P45" s="88"/>
      <c r="Q45" s="88"/>
    </row>
    <row r="46" spans="1:17">
      <c r="A46" s="83"/>
      <c r="B46" s="88"/>
      <c r="C46" s="88"/>
      <c r="D46" s="88"/>
      <c r="E46" s="87"/>
      <c r="F46" s="78"/>
      <c r="H46" s="78"/>
      <c r="N46" s="88"/>
      <c r="O46" s="88"/>
      <c r="P46" s="88"/>
      <c r="Q46" s="88"/>
    </row>
    <row r="47" spans="1:17">
      <c r="A47" s="83"/>
      <c r="B47" s="88"/>
      <c r="C47" s="88"/>
      <c r="D47" s="88"/>
      <c r="E47" s="87"/>
      <c r="F47" s="78"/>
      <c r="H47" s="78"/>
      <c r="N47" s="88"/>
      <c r="O47" s="88"/>
      <c r="P47" s="88"/>
      <c r="Q47" s="88"/>
    </row>
    <row r="48" spans="1:17">
      <c r="A48" s="83"/>
      <c r="B48" s="88"/>
      <c r="C48" s="88"/>
      <c r="D48" s="88"/>
      <c r="E48" s="87"/>
      <c r="F48" s="78"/>
      <c r="H48" s="78"/>
      <c r="N48" s="88"/>
      <c r="O48" s="88"/>
      <c r="P48" s="88"/>
      <c r="Q48" s="88"/>
    </row>
    <row r="49" spans="1:17">
      <c r="A49" s="83"/>
      <c r="B49" s="88"/>
      <c r="C49" s="88"/>
      <c r="D49" s="88"/>
      <c r="E49" s="87"/>
      <c r="F49" s="78"/>
      <c r="H49" s="78"/>
      <c r="N49" s="88"/>
      <c r="O49" s="88"/>
      <c r="P49" s="88"/>
      <c r="Q49" s="88"/>
    </row>
    <row r="50" spans="1:17">
      <c r="A50" s="83"/>
      <c r="B50" s="88"/>
      <c r="C50" s="88"/>
      <c r="D50" s="88"/>
      <c r="E50" s="87"/>
      <c r="F50" s="78"/>
      <c r="H50" s="78"/>
      <c r="N50" s="88"/>
      <c r="O50" s="88"/>
      <c r="P50" s="88"/>
      <c r="Q50" s="88"/>
    </row>
    <row r="51" spans="1:17">
      <c r="A51" s="83"/>
      <c r="B51" s="88"/>
      <c r="C51" s="88"/>
      <c r="D51" s="88"/>
      <c r="E51" s="87"/>
      <c r="F51" s="78"/>
      <c r="H51" s="78"/>
      <c r="N51" s="88"/>
      <c r="O51" s="88"/>
      <c r="P51" s="88"/>
      <c r="Q51" s="88"/>
    </row>
    <row r="52" spans="1:17">
      <c r="A52" s="83"/>
      <c r="B52" s="88"/>
      <c r="C52" s="88"/>
      <c r="D52" s="88"/>
      <c r="E52" s="87"/>
      <c r="F52" s="78"/>
      <c r="H52" s="78"/>
      <c r="N52" s="88"/>
      <c r="O52" s="88"/>
      <c r="P52" s="88"/>
      <c r="Q52" s="88"/>
    </row>
    <row r="53" spans="1:17">
      <c r="A53" s="83"/>
      <c r="B53" s="88"/>
      <c r="C53" s="88"/>
      <c r="D53" s="88"/>
      <c r="E53" s="87"/>
      <c r="F53" s="78"/>
      <c r="H53" s="78"/>
      <c r="N53" s="88"/>
      <c r="O53" s="88"/>
      <c r="P53" s="88"/>
      <c r="Q53" s="88"/>
    </row>
    <row r="54" spans="1:17">
      <c r="A54" s="83"/>
      <c r="B54" s="88"/>
      <c r="C54" s="88"/>
      <c r="D54" s="88"/>
      <c r="E54" s="87"/>
      <c r="F54" s="78"/>
      <c r="H54" s="78"/>
      <c r="N54" s="88"/>
      <c r="O54" s="88"/>
      <c r="P54" s="88"/>
      <c r="Q54" s="88"/>
    </row>
    <row r="55" spans="1:17">
      <c r="A55" s="83"/>
      <c r="B55" s="88"/>
      <c r="C55" s="88"/>
      <c r="D55" s="88"/>
      <c r="E55" s="87"/>
      <c r="F55" s="78"/>
      <c r="H55" s="78"/>
      <c r="N55" s="88"/>
      <c r="O55" s="88"/>
      <c r="P55" s="88"/>
      <c r="Q55" s="88"/>
    </row>
    <row r="56" spans="1:17">
      <c r="A56" s="83"/>
      <c r="B56" s="88"/>
      <c r="C56" s="88"/>
      <c r="D56" s="88"/>
      <c r="E56" s="87"/>
      <c r="F56" s="78"/>
      <c r="H56" s="78"/>
      <c r="N56" s="88"/>
      <c r="O56" s="88"/>
      <c r="P56" s="88"/>
      <c r="Q56" s="88"/>
    </row>
    <row r="57" spans="1:17">
      <c r="A57" s="83"/>
      <c r="B57" s="88"/>
      <c r="C57" s="88"/>
      <c r="D57" s="88"/>
      <c r="E57" s="87"/>
      <c r="F57" s="78"/>
      <c r="H57" s="78"/>
      <c r="N57" s="88"/>
      <c r="O57" s="88"/>
      <c r="P57" s="88"/>
      <c r="Q57" s="88"/>
    </row>
    <row r="58" spans="1:17">
      <c r="A58" s="83"/>
      <c r="B58" s="88"/>
      <c r="C58" s="88"/>
      <c r="D58" s="88"/>
      <c r="E58" s="87"/>
      <c r="F58" s="78"/>
      <c r="H58" s="78"/>
      <c r="N58" s="88"/>
      <c r="O58" s="88"/>
      <c r="P58" s="88"/>
      <c r="Q58" s="88"/>
    </row>
    <row r="59" spans="1:17">
      <c r="A59" s="83"/>
      <c r="B59" s="88"/>
      <c r="C59" s="88"/>
      <c r="D59" s="88"/>
      <c r="E59" s="87"/>
      <c r="F59" s="78"/>
      <c r="N59" s="88"/>
      <c r="O59" s="88"/>
      <c r="P59" s="88"/>
      <c r="Q59" s="88"/>
    </row>
    <row r="60" spans="1:17">
      <c r="A60" s="83"/>
      <c r="B60" s="88"/>
      <c r="C60" s="88"/>
      <c r="D60" s="88"/>
      <c r="E60" s="87"/>
      <c r="F60" s="78"/>
      <c r="N60" s="88"/>
      <c r="O60" s="88"/>
      <c r="P60" s="88"/>
      <c r="Q60" s="88"/>
    </row>
    <row r="61" spans="1:17">
      <c r="A61" s="83"/>
      <c r="B61" s="88"/>
      <c r="C61" s="88"/>
      <c r="D61" s="88"/>
      <c r="E61" s="87"/>
      <c r="F61" s="78"/>
      <c r="N61" s="88"/>
      <c r="O61" s="88"/>
      <c r="P61" s="88"/>
      <c r="Q61" s="88"/>
    </row>
    <row r="62" spans="1:17">
      <c r="A62" s="83"/>
      <c r="B62" s="88"/>
      <c r="C62" s="88"/>
      <c r="D62" s="88"/>
      <c r="E62" s="87"/>
      <c r="F62" s="78"/>
      <c r="N62" s="88"/>
      <c r="O62" s="88"/>
      <c r="P62" s="88"/>
      <c r="Q62" s="88"/>
    </row>
    <row r="63" spans="1:17">
      <c r="A63" s="83"/>
      <c r="B63" s="88"/>
      <c r="C63" s="88"/>
      <c r="D63" s="88"/>
      <c r="E63" s="87"/>
      <c r="F63" s="78"/>
      <c r="N63" s="88"/>
      <c r="O63" s="88"/>
      <c r="P63" s="88"/>
      <c r="Q63" s="88"/>
    </row>
    <row r="64" spans="1:17">
      <c r="A64" s="83"/>
      <c r="B64" s="88"/>
      <c r="C64" s="88"/>
      <c r="D64" s="88"/>
      <c r="E64" s="87"/>
      <c r="F64" s="78"/>
      <c r="N64" s="88"/>
      <c r="O64" s="88"/>
      <c r="P64" s="88"/>
      <c r="Q64" s="88"/>
    </row>
    <row r="65" spans="1:17">
      <c r="A65" s="83"/>
      <c r="B65" s="88"/>
      <c r="C65" s="88"/>
      <c r="D65" s="88"/>
      <c r="E65" s="87"/>
      <c r="F65" s="78"/>
      <c r="N65" s="88"/>
      <c r="O65" s="88"/>
      <c r="P65" s="88"/>
      <c r="Q65" s="88"/>
    </row>
    <row r="66" spans="1:17">
      <c r="A66" s="83"/>
      <c r="B66" s="88"/>
      <c r="C66" s="88"/>
      <c r="D66" s="88"/>
      <c r="E66" s="87"/>
      <c r="F66" s="78"/>
      <c r="N66" s="88"/>
      <c r="O66" s="88"/>
      <c r="P66" s="88"/>
      <c r="Q66" s="88"/>
    </row>
    <row r="67" spans="1:17">
      <c r="A67" s="83"/>
      <c r="B67" s="88"/>
      <c r="C67" s="88"/>
      <c r="D67" s="88"/>
      <c r="E67" s="87"/>
      <c r="F67" s="78"/>
      <c r="N67" s="88"/>
      <c r="O67" s="88"/>
      <c r="P67" s="88"/>
      <c r="Q67" s="88"/>
    </row>
    <row r="68" spans="1:17">
      <c r="A68" s="83"/>
      <c r="B68" s="88"/>
      <c r="C68" s="88"/>
      <c r="D68" s="88"/>
      <c r="E68" s="87"/>
      <c r="F68" s="78"/>
      <c r="N68" s="88"/>
      <c r="O68" s="88"/>
      <c r="P68" s="88"/>
      <c r="Q68" s="88"/>
    </row>
    <row r="69" spans="1:17">
      <c r="A69" s="83"/>
      <c r="B69" s="88"/>
      <c r="C69" s="88"/>
      <c r="D69" s="88"/>
      <c r="E69" s="87"/>
      <c r="F69" s="78"/>
      <c r="N69" s="88"/>
      <c r="O69" s="88"/>
      <c r="P69" s="88"/>
      <c r="Q69" s="88"/>
    </row>
    <row r="70" spans="1:17">
      <c r="A70" s="83"/>
      <c r="B70" s="88"/>
      <c r="C70" s="88"/>
      <c r="D70" s="88"/>
      <c r="E70" s="87"/>
      <c r="F70" s="78"/>
      <c r="N70" s="88"/>
      <c r="O70" s="88"/>
      <c r="P70" s="88"/>
      <c r="Q70" s="88"/>
    </row>
    <row r="71" spans="1:17">
      <c r="A71" s="83"/>
    </row>
    <row r="72" spans="1:17">
      <c r="A72" s="83"/>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9"/>
  <dimension ref="A1:Q67"/>
  <sheetViews>
    <sheetView showGridLines="0" zoomScaleNormal="100" workbookViewId="0">
      <pane xSplit="1" ySplit="12" topLeftCell="B13" activePane="bottomRight" state="frozen"/>
      <selection pane="topRight"/>
      <selection pane="bottomLeft"/>
      <selection pane="bottomRight" activeCell="B13" sqref="B13"/>
    </sheetView>
  </sheetViews>
  <sheetFormatPr defaultColWidth="9.140625" defaultRowHeight="12"/>
  <cols>
    <col min="1" max="1" width="14.28515625" style="78" bestFit="1" customWidth="1"/>
    <col min="2" max="2" width="15.28515625" style="79" customWidth="1"/>
    <col min="3" max="3" width="14.42578125" style="78" bestFit="1" customWidth="1"/>
    <col min="4" max="4" width="14.710937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394</v>
      </c>
      <c r="C2" s="21"/>
      <c r="D2" s="21"/>
      <c r="E2" s="19"/>
      <c r="F2" s="78"/>
      <c r="G2" s="84"/>
      <c r="H2" s="78"/>
    </row>
    <row r="3" spans="1:17">
      <c r="A3" s="21" t="s">
        <v>28</v>
      </c>
      <c r="B3" s="21" t="s">
        <v>261</v>
      </c>
      <c r="C3" s="21"/>
      <c r="D3" s="21"/>
      <c r="E3" s="19"/>
      <c r="F3" s="78"/>
      <c r="G3" s="84"/>
      <c r="H3" s="78"/>
    </row>
    <row r="4" spans="1:17" ht="12.75">
      <c r="A4" s="156" t="s">
        <v>23</v>
      </c>
      <c r="B4" s="21" t="s">
        <v>275</v>
      </c>
      <c r="C4" s="21"/>
      <c r="D4" s="21"/>
      <c r="E4" s="19"/>
      <c r="F4" s="78"/>
      <c r="G4" s="84"/>
      <c r="H4" s="78"/>
    </row>
    <row r="5" spans="1:17" ht="12.75">
      <c r="A5" s="156" t="s">
        <v>140</v>
      </c>
      <c r="B5" s="21" t="s">
        <v>276</v>
      </c>
      <c r="C5" s="21"/>
      <c r="D5" s="21"/>
      <c r="E5" s="19"/>
      <c r="F5" s="78"/>
      <c r="G5" s="84"/>
      <c r="H5" s="78"/>
    </row>
    <row r="6" spans="1:17">
      <c r="A6" s="78" t="s">
        <v>135</v>
      </c>
      <c r="B6" s="79" t="s">
        <v>315</v>
      </c>
      <c r="C6" s="21"/>
      <c r="D6" s="21"/>
      <c r="E6" s="19"/>
      <c r="F6" s="78"/>
      <c r="G6" s="84"/>
      <c r="H6" s="78"/>
    </row>
    <row r="7" spans="1:17">
      <c r="A7" s="78" t="s">
        <v>137</v>
      </c>
      <c r="B7" s="79" t="s">
        <v>248</v>
      </c>
      <c r="C7" s="21"/>
      <c r="D7" s="21"/>
      <c r="E7" s="19"/>
      <c r="F7" s="78"/>
      <c r="G7" s="84"/>
      <c r="H7" s="78"/>
    </row>
    <row r="8" spans="1:17">
      <c r="B8" s="80" t="s">
        <v>150</v>
      </c>
      <c r="C8" s="21"/>
      <c r="D8" s="21"/>
      <c r="E8" s="19"/>
      <c r="F8" s="78"/>
      <c r="G8" s="84"/>
      <c r="H8" s="78"/>
    </row>
    <row r="9" spans="1:17">
      <c r="B9" s="21"/>
      <c r="C9" s="21"/>
      <c r="D9" s="21"/>
      <c r="E9" s="19"/>
      <c r="F9" s="78"/>
      <c r="G9" s="84"/>
      <c r="H9" s="78"/>
    </row>
    <row r="10" spans="1:17">
      <c r="A10" s="21" t="s">
        <v>11</v>
      </c>
      <c r="B10" s="21" t="s">
        <v>12</v>
      </c>
      <c r="C10" s="21"/>
      <c r="D10" s="21"/>
      <c r="E10" s="21"/>
      <c r="F10" s="19"/>
    </row>
    <row r="11" spans="1:17">
      <c r="A11" s="79"/>
      <c r="B11" s="90" t="s">
        <v>243</v>
      </c>
      <c r="C11" s="90" t="s">
        <v>242</v>
      </c>
      <c r="D11" s="86" t="s">
        <v>241</v>
      </c>
      <c r="E11" s="151" t="s">
        <v>395</v>
      </c>
      <c r="F11" s="78"/>
      <c r="G11" s="84"/>
      <c r="H11" s="78"/>
    </row>
    <row r="12" spans="1:17" s="88" customFormat="1">
      <c r="A12" s="86"/>
      <c r="B12" s="90" t="s">
        <v>240</v>
      </c>
      <c r="C12" s="90" t="s">
        <v>239</v>
      </c>
      <c r="D12" s="86" t="s">
        <v>238</v>
      </c>
      <c r="E12" s="151" t="s">
        <v>259</v>
      </c>
      <c r="F12" s="87"/>
      <c r="G12" s="84"/>
    </row>
    <row r="13" spans="1:17">
      <c r="A13" s="83">
        <v>38353</v>
      </c>
      <c r="B13" s="89">
        <v>-1.68791777039907</v>
      </c>
      <c r="C13" s="89">
        <v>-3.3315616976761202</v>
      </c>
      <c r="D13" s="89">
        <v>5.99301461404644</v>
      </c>
      <c r="E13" s="89">
        <f>SUM(B13:D13)</f>
        <v>0.97353514597125024</v>
      </c>
      <c r="F13" s="78"/>
      <c r="G13" s="84"/>
      <c r="H13" s="78"/>
      <c r="N13" s="88"/>
      <c r="O13" s="88"/>
      <c r="P13" s="88"/>
      <c r="Q13" s="88"/>
    </row>
    <row r="14" spans="1:17">
      <c r="A14" s="83">
        <v>38443</v>
      </c>
      <c r="B14" s="89">
        <v>0.22415612033506099</v>
      </c>
      <c r="C14" s="89">
        <v>-3.4474574398920699</v>
      </c>
      <c r="D14" s="89">
        <v>8.0741595723912791</v>
      </c>
      <c r="E14" s="89">
        <f t="shared" ref="E14:E62" si="0">SUM(B14:D14)</f>
        <v>4.8508582528342696</v>
      </c>
      <c r="F14" s="78"/>
      <c r="G14" s="84"/>
      <c r="H14" s="78"/>
      <c r="N14" s="88"/>
      <c r="O14" s="88"/>
      <c r="P14" s="88"/>
      <c r="Q14" s="88"/>
    </row>
    <row r="15" spans="1:17">
      <c r="A15" s="83">
        <v>38534</v>
      </c>
      <c r="B15" s="89">
        <v>0.96998475652851901</v>
      </c>
      <c r="C15" s="89">
        <v>-3.7238893576690502</v>
      </c>
      <c r="D15" s="89">
        <v>7.3627175988967499</v>
      </c>
      <c r="E15" s="89">
        <f t="shared" si="0"/>
        <v>4.6088129977562193</v>
      </c>
      <c r="F15" s="78"/>
      <c r="G15" s="84"/>
      <c r="H15" s="78"/>
      <c r="N15" s="88"/>
      <c r="O15" s="88"/>
      <c r="P15" s="88"/>
      <c r="Q15" s="88"/>
    </row>
    <row r="16" spans="1:17">
      <c r="A16" s="83">
        <v>38626</v>
      </c>
      <c r="B16" s="89">
        <v>1.4192597739363699</v>
      </c>
      <c r="C16" s="89">
        <v>-5.1388343863822703</v>
      </c>
      <c r="D16" s="89">
        <v>6.6094969108891899</v>
      </c>
      <c r="E16" s="89">
        <f t="shared" si="0"/>
        <v>2.8899222984432895</v>
      </c>
      <c r="F16" s="78"/>
      <c r="G16" s="84"/>
      <c r="H16" s="78"/>
      <c r="N16" s="88"/>
      <c r="O16" s="88"/>
      <c r="P16" s="88"/>
      <c r="Q16" s="88"/>
    </row>
    <row r="17" spans="1:17">
      <c r="A17" s="83">
        <v>38718</v>
      </c>
      <c r="B17" s="89">
        <v>0.69309619801616296</v>
      </c>
      <c r="C17" s="89">
        <v>-4.2325867548909102</v>
      </c>
      <c r="D17" s="89">
        <v>7.1293087017256997</v>
      </c>
      <c r="E17" s="89">
        <f t="shared" si="0"/>
        <v>3.5898181448509527</v>
      </c>
      <c r="F17" s="78"/>
      <c r="G17" s="84"/>
      <c r="H17" s="78"/>
      <c r="N17" s="88"/>
      <c r="O17" s="88"/>
      <c r="P17" s="88"/>
      <c r="Q17" s="88"/>
    </row>
    <row r="18" spans="1:17">
      <c r="A18" s="83">
        <v>38808</v>
      </c>
      <c r="B18" s="89">
        <v>-0.55341063873253205</v>
      </c>
      <c r="C18" s="89">
        <v>-4.7712013198178003</v>
      </c>
      <c r="D18" s="89">
        <v>6.3630677042608896</v>
      </c>
      <c r="E18" s="89">
        <f t="shared" si="0"/>
        <v>1.0384557457105572</v>
      </c>
      <c r="F18" s="78"/>
      <c r="G18" s="84"/>
      <c r="H18" s="78"/>
      <c r="N18" s="88"/>
      <c r="O18" s="88"/>
      <c r="P18" s="88"/>
      <c r="Q18" s="88"/>
    </row>
    <row r="19" spans="1:17">
      <c r="A19" s="83">
        <v>38899</v>
      </c>
      <c r="B19" s="89">
        <v>0.195300698728129</v>
      </c>
      <c r="C19" s="89">
        <v>-5.3758757058782498</v>
      </c>
      <c r="D19" s="89">
        <v>7.5689607084063297</v>
      </c>
      <c r="E19" s="89">
        <f t="shared" si="0"/>
        <v>2.3883857012562091</v>
      </c>
      <c r="F19" s="78"/>
      <c r="G19" s="84"/>
      <c r="H19" s="78"/>
      <c r="N19" s="88"/>
      <c r="O19" s="88"/>
      <c r="P19" s="88"/>
      <c r="Q19" s="88"/>
    </row>
    <row r="20" spans="1:17">
      <c r="A20" s="83">
        <v>38991</v>
      </c>
      <c r="B20" s="89">
        <v>0.58456494265093295</v>
      </c>
      <c r="C20" s="89">
        <v>-4.7965416868041197</v>
      </c>
      <c r="D20" s="89">
        <v>8.4408190490352197</v>
      </c>
      <c r="E20" s="89">
        <f t="shared" si="0"/>
        <v>4.2288423048820327</v>
      </c>
      <c r="F20" s="78"/>
      <c r="G20" s="84"/>
      <c r="H20" s="78"/>
      <c r="N20" s="88"/>
      <c r="O20" s="88"/>
      <c r="P20" s="88"/>
      <c r="Q20" s="88"/>
    </row>
    <row r="21" spans="1:17">
      <c r="A21" s="83">
        <v>39083</v>
      </c>
      <c r="B21" s="89">
        <v>0.642636421145792</v>
      </c>
      <c r="C21" s="89">
        <v>-3.1587832419503101</v>
      </c>
      <c r="D21" s="89">
        <v>8.52478759713191</v>
      </c>
      <c r="E21" s="89">
        <f t="shared" si="0"/>
        <v>6.0086407763273915</v>
      </c>
      <c r="F21" s="78"/>
      <c r="G21" s="84"/>
      <c r="H21" s="78"/>
      <c r="N21" s="88"/>
      <c r="O21" s="88"/>
      <c r="P21" s="88"/>
      <c r="Q21" s="88"/>
    </row>
    <row r="22" spans="1:17">
      <c r="A22" s="83">
        <v>39173</v>
      </c>
      <c r="B22" s="89">
        <v>0.60827980024957795</v>
      </c>
      <c r="C22" s="89">
        <v>-0.95291325684210204</v>
      </c>
      <c r="D22" s="89">
        <v>9.3134546158992304</v>
      </c>
      <c r="E22" s="89">
        <f t="shared" si="0"/>
        <v>8.9688211593067066</v>
      </c>
      <c r="F22" s="78"/>
      <c r="G22" s="84"/>
      <c r="H22" s="78"/>
      <c r="N22" s="88"/>
      <c r="O22" s="88"/>
      <c r="P22" s="88"/>
      <c r="Q22" s="88"/>
    </row>
    <row r="23" spans="1:17">
      <c r="A23" s="83">
        <v>39264</v>
      </c>
      <c r="B23" s="89">
        <v>-0.175752552200514</v>
      </c>
      <c r="C23" s="89">
        <v>-1.16766010013493</v>
      </c>
      <c r="D23" s="89">
        <v>8.6610717962316492</v>
      </c>
      <c r="E23" s="89">
        <f t="shared" si="0"/>
        <v>7.3176591438962051</v>
      </c>
      <c r="F23" s="78"/>
      <c r="G23" s="84"/>
      <c r="H23" s="78"/>
      <c r="N23" s="88"/>
      <c r="O23" s="88"/>
      <c r="P23" s="88"/>
      <c r="Q23" s="88"/>
    </row>
    <row r="24" spans="1:17">
      <c r="A24" s="83">
        <v>39356</v>
      </c>
      <c r="B24" s="89">
        <v>-1.2909489653967301</v>
      </c>
      <c r="C24" s="89">
        <v>-0.21786639065190999</v>
      </c>
      <c r="D24" s="89">
        <v>8.7145739110759006</v>
      </c>
      <c r="E24" s="89">
        <f t="shared" si="0"/>
        <v>7.2057585550272609</v>
      </c>
      <c r="F24" s="78"/>
      <c r="G24" s="84"/>
      <c r="H24" s="78"/>
      <c r="N24" s="88"/>
      <c r="O24" s="88"/>
      <c r="P24" s="88"/>
      <c r="Q24" s="88"/>
    </row>
    <row r="25" spans="1:17">
      <c r="A25" s="83">
        <v>39448</v>
      </c>
      <c r="B25" s="89">
        <v>-1.3530058165868699</v>
      </c>
      <c r="C25" s="89">
        <v>-3.1412662804920499</v>
      </c>
      <c r="D25" s="89">
        <v>8.6978727978610895</v>
      </c>
      <c r="E25" s="89">
        <f t="shared" si="0"/>
        <v>4.2036007007821699</v>
      </c>
      <c r="F25" s="78"/>
      <c r="G25" s="84"/>
      <c r="H25" s="78"/>
      <c r="N25" s="88"/>
      <c r="O25" s="88"/>
      <c r="P25" s="88"/>
      <c r="Q25" s="88"/>
    </row>
    <row r="26" spans="1:17">
      <c r="A26" s="83">
        <v>39539</v>
      </c>
      <c r="B26" s="89">
        <v>-1.1602944198851499</v>
      </c>
      <c r="C26" s="89">
        <v>-3.1882052811825101</v>
      </c>
      <c r="D26" s="89">
        <v>8.2597341417337908</v>
      </c>
      <c r="E26" s="89">
        <f t="shared" si="0"/>
        <v>3.9112344406661306</v>
      </c>
      <c r="F26" s="78"/>
      <c r="G26" s="84"/>
      <c r="H26" s="78"/>
      <c r="N26" s="88"/>
      <c r="O26" s="88"/>
      <c r="P26" s="88"/>
      <c r="Q26" s="88"/>
    </row>
    <row r="27" spans="1:17">
      <c r="A27" s="83">
        <v>39630</v>
      </c>
      <c r="B27" s="89">
        <v>-1.03887730862309</v>
      </c>
      <c r="C27" s="89">
        <v>-0.38324519229147003</v>
      </c>
      <c r="D27" s="89">
        <v>7.7373670877847598</v>
      </c>
      <c r="E27" s="89">
        <f t="shared" si="0"/>
        <v>6.3152445868702003</v>
      </c>
      <c r="F27" s="78"/>
      <c r="G27" s="84"/>
      <c r="H27" s="78"/>
      <c r="N27" s="88"/>
      <c r="O27" s="88"/>
      <c r="P27" s="88"/>
      <c r="Q27" s="88"/>
    </row>
    <row r="28" spans="1:17">
      <c r="A28" s="83">
        <v>39722</v>
      </c>
      <c r="B28" s="89">
        <v>-2.5940721387768901</v>
      </c>
      <c r="C28" s="89">
        <v>3.2005519204403701</v>
      </c>
      <c r="D28" s="89">
        <v>6.83068020032227</v>
      </c>
      <c r="E28" s="89">
        <f t="shared" si="0"/>
        <v>7.4371599819857499</v>
      </c>
      <c r="F28" s="78"/>
      <c r="G28" s="84"/>
      <c r="H28" s="78"/>
      <c r="N28" s="88"/>
      <c r="O28" s="88"/>
      <c r="P28" s="88"/>
      <c r="Q28" s="88"/>
    </row>
    <row r="29" spans="1:17">
      <c r="A29" s="83">
        <v>39814</v>
      </c>
      <c r="B29" s="89">
        <v>-4.3297566487663204</v>
      </c>
      <c r="C29" s="89">
        <v>9.4165069285191603</v>
      </c>
      <c r="D29" s="89">
        <v>5.4330110371771703</v>
      </c>
      <c r="E29" s="89">
        <f t="shared" si="0"/>
        <v>10.51976131693001</v>
      </c>
      <c r="F29" s="78"/>
      <c r="G29" s="84"/>
      <c r="H29" s="78"/>
      <c r="N29" s="88"/>
      <c r="O29" s="88"/>
      <c r="P29" s="88"/>
      <c r="Q29" s="88"/>
    </row>
    <row r="30" spans="1:17">
      <c r="A30" s="83">
        <v>39904</v>
      </c>
      <c r="B30" s="89">
        <v>-4.6432582120862396</v>
      </c>
      <c r="C30" s="89">
        <v>10.2926408977255</v>
      </c>
      <c r="D30" s="89">
        <v>5.1155947926694303</v>
      </c>
      <c r="E30" s="89">
        <f t="shared" si="0"/>
        <v>10.76497747830869</v>
      </c>
      <c r="F30" s="78"/>
      <c r="G30" s="84"/>
      <c r="H30" s="78"/>
      <c r="N30" s="88"/>
      <c r="O30" s="88"/>
      <c r="P30" s="88"/>
      <c r="Q30" s="88"/>
    </row>
    <row r="31" spans="1:17">
      <c r="A31" s="83">
        <v>39995</v>
      </c>
      <c r="B31" s="89">
        <v>-6.5937371866370498</v>
      </c>
      <c r="C31" s="89">
        <v>8.8317761747138697</v>
      </c>
      <c r="D31" s="89">
        <v>0.69966537757004599</v>
      </c>
      <c r="E31" s="89">
        <f t="shared" si="0"/>
        <v>2.9377043656468658</v>
      </c>
      <c r="F31" s="78"/>
      <c r="G31" s="84"/>
      <c r="H31" s="78"/>
      <c r="N31" s="88"/>
      <c r="O31" s="88"/>
      <c r="P31" s="88"/>
      <c r="Q31" s="88"/>
    </row>
    <row r="32" spans="1:17">
      <c r="A32" s="83">
        <v>40087</v>
      </c>
      <c r="B32" s="89">
        <v>-5.3766801038221903</v>
      </c>
      <c r="C32" s="89">
        <v>5.8914423097056101</v>
      </c>
      <c r="D32" s="89">
        <v>0.24945687524764401</v>
      </c>
      <c r="E32" s="89">
        <f t="shared" si="0"/>
        <v>0.76421908113106385</v>
      </c>
      <c r="F32" s="78"/>
      <c r="G32" s="84"/>
      <c r="H32" s="78"/>
      <c r="N32" s="88"/>
      <c r="O32" s="88"/>
      <c r="P32" s="88"/>
      <c r="Q32" s="88"/>
    </row>
    <row r="33" spans="1:17">
      <c r="A33" s="83">
        <v>40179</v>
      </c>
      <c r="B33" s="89">
        <v>-2.9061470653464299</v>
      </c>
      <c r="C33" s="89">
        <v>0.99777020947824302</v>
      </c>
      <c r="D33" s="89">
        <v>0.49890786942625698</v>
      </c>
      <c r="E33" s="89">
        <f t="shared" si="0"/>
        <v>-1.4094689864419299</v>
      </c>
      <c r="F33" s="78"/>
      <c r="G33" s="84"/>
      <c r="H33" s="78"/>
      <c r="N33" s="88"/>
      <c r="O33" s="88"/>
      <c r="P33" s="88"/>
      <c r="Q33" s="88"/>
    </row>
    <row r="34" spans="1:17">
      <c r="A34" s="83">
        <v>40269</v>
      </c>
      <c r="B34" s="89">
        <v>-2.0721027553995799</v>
      </c>
      <c r="C34" s="89">
        <v>-0.616214154785521</v>
      </c>
      <c r="D34" s="89">
        <v>-0.49291824177982702</v>
      </c>
      <c r="E34" s="89">
        <f t="shared" si="0"/>
        <v>-3.1812351519649278</v>
      </c>
      <c r="F34" s="78"/>
      <c r="G34" s="84"/>
      <c r="H34" s="78"/>
      <c r="N34" s="88"/>
      <c r="O34" s="88"/>
      <c r="P34" s="88"/>
      <c r="Q34" s="88"/>
    </row>
    <row r="35" spans="1:17">
      <c r="A35" s="83">
        <v>40360</v>
      </c>
      <c r="B35" s="89">
        <v>-0.21535798451980301</v>
      </c>
      <c r="C35" s="89">
        <v>-1.9178298895691599</v>
      </c>
      <c r="D35" s="89">
        <v>3.5179353167443299</v>
      </c>
      <c r="E35" s="89">
        <f t="shared" si="0"/>
        <v>1.384747442655367</v>
      </c>
      <c r="F35" s="78"/>
      <c r="G35" s="84"/>
      <c r="H35" s="78"/>
      <c r="N35" s="88"/>
      <c r="O35" s="88"/>
      <c r="P35" s="88"/>
      <c r="Q35" s="88"/>
    </row>
    <row r="36" spans="1:17">
      <c r="A36" s="83">
        <v>40452</v>
      </c>
      <c r="B36" s="89">
        <v>-0.15388752006828499</v>
      </c>
      <c r="C36" s="89">
        <v>-1.2385498174004299</v>
      </c>
      <c r="D36" s="89">
        <v>3.4830954287957199</v>
      </c>
      <c r="E36" s="89">
        <f t="shared" si="0"/>
        <v>2.090658091327005</v>
      </c>
      <c r="F36" s="78"/>
      <c r="G36" s="84"/>
      <c r="H36" s="78"/>
      <c r="N36" s="88"/>
      <c r="O36" s="88"/>
      <c r="P36" s="88"/>
      <c r="Q36" s="88"/>
    </row>
    <row r="37" spans="1:17">
      <c r="A37" s="83">
        <v>40544</v>
      </c>
      <c r="B37" s="89">
        <v>-1.00824361966417</v>
      </c>
      <c r="C37" s="89">
        <v>-3.1455448737204499</v>
      </c>
      <c r="D37" s="89">
        <v>3.8356063056970999</v>
      </c>
      <c r="E37" s="89">
        <f t="shared" si="0"/>
        <v>-0.31818218768751994</v>
      </c>
      <c r="F37" s="78"/>
      <c r="G37" s="84"/>
      <c r="H37" s="78"/>
      <c r="N37" s="88"/>
      <c r="O37" s="88"/>
      <c r="P37" s="88"/>
      <c r="Q37" s="88"/>
    </row>
    <row r="38" spans="1:17">
      <c r="A38" s="83">
        <v>40634</v>
      </c>
      <c r="B38" s="89">
        <v>-0.64221866201688005</v>
      </c>
      <c r="C38" s="89">
        <v>-1.7465234798273499</v>
      </c>
      <c r="D38" s="89">
        <v>4.9000976104162701</v>
      </c>
      <c r="E38" s="89">
        <f t="shared" si="0"/>
        <v>2.5113554685720403</v>
      </c>
      <c r="F38" s="78"/>
      <c r="G38" s="84"/>
      <c r="H38" s="78"/>
      <c r="N38" s="88"/>
      <c r="O38" s="88"/>
      <c r="P38" s="88"/>
      <c r="Q38" s="88"/>
    </row>
    <row r="39" spans="1:17">
      <c r="A39" s="83">
        <v>40725</v>
      </c>
      <c r="B39" s="89">
        <v>0.79203268965422002</v>
      </c>
      <c r="C39" s="89">
        <v>-0.41386104624692099</v>
      </c>
      <c r="D39" s="89">
        <v>4.6276146443998201</v>
      </c>
      <c r="E39" s="89">
        <f t="shared" si="0"/>
        <v>5.0057862878071191</v>
      </c>
      <c r="F39" s="78"/>
      <c r="G39" s="84"/>
      <c r="H39" s="78"/>
      <c r="N39" s="88"/>
      <c r="O39" s="88"/>
      <c r="P39" s="88"/>
      <c r="Q39" s="88"/>
    </row>
    <row r="40" spans="1:17">
      <c r="A40" s="83">
        <v>40817</v>
      </c>
      <c r="B40" s="89">
        <v>0.67760722489851299</v>
      </c>
      <c r="C40" s="89">
        <v>-1.9100786385053401</v>
      </c>
      <c r="D40" s="89">
        <v>4.7012604070872701</v>
      </c>
      <c r="E40" s="89">
        <f t="shared" si="0"/>
        <v>3.4687889934804428</v>
      </c>
      <c r="F40" s="78"/>
      <c r="H40" s="78"/>
      <c r="N40" s="88"/>
      <c r="O40" s="88"/>
      <c r="P40" s="88"/>
      <c r="Q40" s="88"/>
    </row>
    <row r="41" spans="1:17">
      <c r="A41" s="83">
        <v>40909</v>
      </c>
      <c r="B41" s="89">
        <v>1.3849628068163199E-3</v>
      </c>
      <c r="C41" s="89">
        <v>1.4603266652948801</v>
      </c>
      <c r="D41" s="89">
        <v>7.6808246730710898</v>
      </c>
      <c r="E41" s="89">
        <f t="shared" si="0"/>
        <v>9.142536301172786</v>
      </c>
      <c r="F41" s="78"/>
      <c r="H41" s="78"/>
      <c r="N41" s="88"/>
      <c r="O41" s="88"/>
      <c r="P41" s="88"/>
      <c r="Q41" s="88"/>
    </row>
    <row r="42" spans="1:17">
      <c r="A42" s="83">
        <v>41000</v>
      </c>
      <c r="B42" s="89">
        <v>0.62597187466804105</v>
      </c>
      <c r="C42" s="89">
        <v>2.0959052808934899</v>
      </c>
      <c r="D42" s="89">
        <v>6.6922851971000501</v>
      </c>
      <c r="E42" s="89">
        <f t="shared" si="0"/>
        <v>9.414162352661581</v>
      </c>
      <c r="F42" s="78"/>
      <c r="H42" s="78"/>
      <c r="N42" s="88"/>
      <c r="O42" s="88"/>
      <c r="P42" s="88"/>
      <c r="Q42" s="88"/>
    </row>
    <row r="43" spans="1:17">
      <c r="A43" s="83">
        <v>41091</v>
      </c>
      <c r="B43" s="89">
        <v>-3.5092097268563098E-2</v>
      </c>
      <c r="C43" s="89">
        <v>1.8001412689676899</v>
      </c>
      <c r="D43" s="89">
        <v>6.6278466898821602</v>
      </c>
      <c r="E43" s="89">
        <f t="shared" si="0"/>
        <v>8.3928958615812874</v>
      </c>
      <c r="F43" s="78"/>
      <c r="H43" s="78"/>
      <c r="N43" s="88"/>
      <c r="O43" s="88"/>
      <c r="P43" s="88"/>
      <c r="Q43" s="88"/>
    </row>
    <row r="44" spans="1:17">
      <c r="A44" s="83">
        <v>41183</v>
      </c>
      <c r="B44" s="89">
        <v>-6.7841303710177696</v>
      </c>
      <c r="C44" s="89">
        <v>3.4552465685181599</v>
      </c>
      <c r="D44" s="89">
        <v>6.6767858181006696</v>
      </c>
      <c r="E44" s="89">
        <f t="shared" si="0"/>
        <v>3.3479020156010599</v>
      </c>
      <c r="F44" s="78"/>
      <c r="H44" s="78"/>
      <c r="N44" s="88"/>
      <c r="O44" s="88"/>
      <c r="P44" s="88"/>
      <c r="Q44" s="88"/>
    </row>
    <row r="45" spans="1:17">
      <c r="A45" s="83">
        <v>41275</v>
      </c>
      <c r="B45" s="89">
        <v>-2.7770547876571698</v>
      </c>
      <c r="C45" s="89">
        <v>0.64596209825174</v>
      </c>
      <c r="D45" s="89">
        <v>1.7798469291371299</v>
      </c>
      <c r="E45" s="89">
        <f t="shared" si="0"/>
        <v>-0.3512457602682999</v>
      </c>
      <c r="F45" s="78"/>
      <c r="H45" s="78"/>
      <c r="N45" s="88"/>
      <c r="O45" s="88"/>
      <c r="P45" s="88"/>
      <c r="Q45" s="88"/>
    </row>
    <row r="46" spans="1:17">
      <c r="A46" s="83">
        <v>41365</v>
      </c>
      <c r="B46" s="89">
        <v>-0.81631149008967097</v>
      </c>
      <c r="C46" s="89">
        <v>-1.34300211612925</v>
      </c>
      <c r="D46" s="89">
        <v>2.6402706130786102</v>
      </c>
      <c r="E46" s="89">
        <f t="shared" si="0"/>
        <v>0.48095700685968934</v>
      </c>
      <c r="F46" s="78"/>
      <c r="H46" s="78"/>
      <c r="N46" s="88"/>
      <c r="O46" s="88"/>
      <c r="P46" s="88"/>
      <c r="Q46" s="88"/>
    </row>
    <row r="47" spans="1:17">
      <c r="A47" s="83">
        <v>41456</v>
      </c>
      <c r="B47" s="89">
        <v>-1.23841997964852</v>
      </c>
      <c r="C47" s="89">
        <v>-1.9468983558153601</v>
      </c>
      <c r="D47" s="89">
        <v>2.94091502417215</v>
      </c>
      <c r="E47" s="89">
        <f t="shared" si="0"/>
        <v>-0.24440331129173032</v>
      </c>
      <c r="F47" s="78"/>
      <c r="H47" s="78"/>
      <c r="N47" s="88"/>
      <c r="O47" s="88"/>
      <c r="P47" s="88"/>
      <c r="Q47" s="88"/>
    </row>
    <row r="48" spans="1:17">
      <c r="A48" s="83">
        <v>41548</v>
      </c>
      <c r="B48" s="89">
        <v>7.3106469951806199</v>
      </c>
      <c r="C48" s="89">
        <v>-4.2132160763520101</v>
      </c>
      <c r="D48" s="89">
        <v>3.0108622134880698</v>
      </c>
      <c r="E48" s="89">
        <f t="shared" si="0"/>
        <v>6.10829313231668</v>
      </c>
      <c r="F48" s="78"/>
      <c r="H48" s="78"/>
      <c r="N48" s="88"/>
      <c r="O48" s="88"/>
      <c r="P48" s="88"/>
      <c r="Q48" s="88"/>
    </row>
    <row r="49" spans="1:17">
      <c r="A49" s="83">
        <v>41640</v>
      </c>
      <c r="B49" s="89">
        <v>6.6582333598319501</v>
      </c>
      <c r="C49" s="89">
        <v>-4.17058066007192</v>
      </c>
      <c r="D49" s="89">
        <v>4.5259800265176198</v>
      </c>
      <c r="E49" s="89">
        <f t="shared" si="0"/>
        <v>7.0136327262776499</v>
      </c>
      <c r="F49" s="78"/>
      <c r="H49" s="78"/>
      <c r="N49" s="88"/>
      <c r="O49" s="88"/>
      <c r="P49" s="88"/>
      <c r="Q49" s="88"/>
    </row>
    <row r="50" spans="1:17">
      <c r="A50" s="83">
        <v>41730</v>
      </c>
      <c r="B50" s="89">
        <v>4.6740847909787</v>
      </c>
      <c r="C50" s="89">
        <v>-5.2136576279817302</v>
      </c>
      <c r="D50" s="89">
        <v>4.0230451006070398</v>
      </c>
      <c r="E50" s="89">
        <f t="shared" si="0"/>
        <v>3.4834722636040096</v>
      </c>
      <c r="F50" s="172"/>
      <c r="H50" s="78"/>
      <c r="N50" s="88"/>
      <c r="O50" s="88"/>
      <c r="P50" s="88"/>
      <c r="Q50" s="88"/>
    </row>
    <row r="51" spans="1:17">
      <c r="A51" s="83">
        <v>41821</v>
      </c>
      <c r="B51" s="89">
        <v>4.7049691432236003</v>
      </c>
      <c r="C51" s="89">
        <v>-4.3580083229655999</v>
      </c>
      <c r="D51" s="89">
        <v>3.8464567540871402</v>
      </c>
      <c r="E51" s="89">
        <f t="shared" si="0"/>
        <v>4.1934175743451405</v>
      </c>
      <c r="F51" s="172"/>
      <c r="H51" s="78"/>
      <c r="N51" s="88"/>
      <c r="O51" s="88"/>
      <c r="P51" s="88"/>
      <c r="Q51" s="88"/>
    </row>
    <row r="52" spans="1:17">
      <c r="A52" s="83">
        <v>41913</v>
      </c>
      <c r="B52" s="89">
        <v>2.7446940377273901</v>
      </c>
      <c r="C52" s="89">
        <v>-3.9392220147944399</v>
      </c>
      <c r="D52" s="89">
        <v>3.7526190304718798</v>
      </c>
      <c r="E52" s="89">
        <f t="shared" si="0"/>
        <v>2.55809105340483</v>
      </c>
      <c r="F52" s="172"/>
      <c r="H52" s="78"/>
      <c r="N52" s="88"/>
      <c r="O52" s="88"/>
      <c r="P52" s="88"/>
      <c r="Q52" s="88"/>
    </row>
    <row r="53" spans="1:17">
      <c r="A53" s="83">
        <v>42005</v>
      </c>
      <c r="B53" s="89">
        <v>1.54561002286006</v>
      </c>
      <c r="C53" s="89">
        <v>-4.2597009703540101</v>
      </c>
      <c r="D53" s="89">
        <v>3.5592319912631698</v>
      </c>
      <c r="E53" s="89">
        <f t="shared" si="0"/>
        <v>0.84514104376921972</v>
      </c>
      <c r="F53" s="172"/>
      <c r="H53" s="78"/>
      <c r="N53" s="88"/>
      <c r="O53" s="88"/>
      <c r="P53" s="88"/>
      <c r="Q53" s="88"/>
    </row>
    <row r="54" spans="1:17">
      <c r="A54" s="83">
        <v>42095</v>
      </c>
      <c r="B54" s="89">
        <v>0.99619836114117599</v>
      </c>
      <c r="C54" s="89">
        <v>-3.2738717982665002</v>
      </c>
      <c r="D54" s="89">
        <v>3.70819774798938</v>
      </c>
      <c r="E54" s="89">
        <f t="shared" si="0"/>
        <v>1.4305243108640555</v>
      </c>
      <c r="F54" s="172"/>
      <c r="H54" s="78"/>
      <c r="N54" s="88"/>
      <c r="O54" s="88"/>
      <c r="P54" s="88"/>
      <c r="Q54" s="88"/>
    </row>
    <row r="55" spans="1:17">
      <c r="A55" s="83">
        <v>42186</v>
      </c>
      <c r="B55" s="89">
        <v>0.72580555319678997</v>
      </c>
      <c r="C55" s="89">
        <v>-3.8401632726527</v>
      </c>
      <c r="D55" s="89">
        <v>3.40720103334619</v>
      </c>
      <c r="E55" s="89">
        <f t="shared" si="0"/>
        <v>0.29284331389027995</v>
      </c>
      <c r="F55" s="172"/>
      <c r="H55" s="78"/>
      <c r="N55" s="88"/>
      <c r="O55" s="88"/>
      <c r="P55" s="88"/>
      <c r="Q55" s="88"/>
    </row>
    <row r="56" spans="1:17">
      <c r="A56" s="83">
        <v>42278</v>
      </c>
      <c r="B56" s="89">
        <v>2.17209091038854</v>
      </c>
      <c r="C56" s="89">
        <v>-3.4916488120741498</v>
      </c>
      <c r="D56" s="89">
        <v>3.2943396148713302</v>
      </c>
      <c r="E56" s="89">
        <f t="shared" si="0"/>
        <v>1.9747817131857204</v>
      </c>
      <c r="F56" s="172"/>
      <c r="N56" s="88"/>
      <c r="O56" s="88"/>
      <c r="P56" s="88"/>
      <c r="Q56" s="88"/>
    </row>
    <row r="57" spans="1:17">
      <c r="A57" s="83">
        <v>42370</v>
      </c>
      <c r="B57" s="89">
        <v>1.31230678252876</v>
      </c>
      <c r="C57" s="89">
        <v>-2.70888488094183</v>
      </c>
      <c r="D57" s="89">
        <v>3.9191225073268598</v>
      </c>
      <c r="E57" s="89">
        <f t="shared" si="0"/>
        <v>2.5225444089137898</v>
      </c>
      <c r="F57" s="172"/>
      <c r="H57" s="89"/>
      <c r="N57" s="88"/>
      <c r="O57" s="88"/>
      <c r="P57" s="88"/>
      <c r="Q57" s="88"/>
    </row>
    <row r="58" spans="1:17">
      <c r="A58" s="83">
        <v>42461</v>
      </c>
      <c r="B58" s="89">
        <v>1.1031813336466401</v>
      </c>
      <c r="C58" s="89">
        <v>-3.0474025803084199</v>
      </c>
      <c r="D58" s="89">
        <v>4.1481155614818901</v>
      </c>
      <c r="E58" s="89">
        <f t="shared" si="0"/>
        <v>2.2038943148201104</v>
      </c>
      <c r="F58" s="172"/>
      <c r="H58" s="89"/>
      <c r="N58" s="88"/>
      <c r="O58" s="88"/>
      <c r="P58" s="88"/>
      <c r="Q58" s="88"/>
    </row>
    <row r="59" spans="1:17">
      <c r="A59" s="83">
        <v>42552</v>
      </c>
      <c r="B59" s="89">
        <v>1.2467643417285601</v>
      </c>
      <c r="C59" s="89">
        <v>-3.22782861731429</v>
      </c>
      <c r="D59" s="89">
        <v>4.2972065107081701</v>
      </c>
      <c r="E59" s="89">
        <f t="shared" si="0"/>
        <v>2.3161422351224399</v>
      </c>
      <c r="F59" s="172"/>
      <c r="H59" s="89"/>
      <c r="N59" s="88"/>
      <c r="O59" s="88"/>
      <c r="P59" s="88"/>
      <c r="Q59" s="88"/>
    </row>
    <row r="60" spans="1:17">
      <c r="A60" s="83">
        <v>42644</v>
      </c>
      <c r="B60" s="89">
        <v>1.1243400242461199</v>
      </c>
      <c r="C60" s="89">
        <v>-3.4661084280165699</v>
      </c>
      <c r="D60" s="89">
        <v>4.44979682767769</v>
      </c>
      <c r="E60" s="89">
        <f t="shared" si="0"/>
        <v>2.10802842390724</v>
      </c>
      <c r="F60" s="172"/>
      <c r="H60" s="89"/>
      <c r="N60" s="88"/>
      <c r="O60" s="88"/>
      <c r="P60" s="88"/>
      <c r="Q60" s="88"/>
    </row>
    <row r="61" spans="1:17">
      <c r="A61" s="83">
        <v>42736</v>
      </c>
      <c r="B61" s="89">
        <v>1.0813960271557299</v>
      </c>
      <c r="C61" s="89">
        <v>-3.46679578794277</v>
      </c>
      <c r="D61" s="89">
        <v>4.6495105441228501</v>
      </c>
      <c r="E61" s="89">
        <f t="shared" si="0"/>
        <v>2.2641107833358101</v>
      </c>
      <c r="F61" s="78"/>
      <c r="N61" s="88"/>
      <c r="O61" s="88"/>
      <c r="P61" s="88"/>
      <c r="Q61" s="88"/>
    </row>
    <row r="62" spans="1:17">
      <c r="A62" s="83">
        <v>42826</v>
      </c>
      <c r="B62" s="89">
        <v>1.08293660636349</v>
      </c>
      <c r="C62" s="89">
        <v>-3.60308562063542</v>
      </c>
      <c r="D62" s="89">
        <v>4.7995460699049097</v>
      </c>
      <c r="E62" s="89">
        <f t="shared" si="0"/>
        <v>2.2793970556329795</v>
      </c>
      <c r="F62" s="78"/>
      <c r="N62" s="88"/>
      <c r="O62" s="88"/>
      <c r="P62" s="88"/>
      <c r="Q62" s="88"/>
    </row>
    <row r="63" spans="1:17">
      <c r="A63" s="83">
        <v>42917</v>
      </c>
      <c r="B63" s="89">
        <v>1.1103328943125199</v>
      </c>
      <c r="C63" s="89">
        <v>-3.6894961213100999</v>
      </c>
      <c r="D63" s="89">
        <v>4.9499404477937698</v>
      </c>
      <c r="E63" s="89">
        <f>SUM(B63:D63)</f>
        <v>2.3707772207961897</v>
      </c>
      <c r="F63" s="78"/>
      <c r="N63" s="88"/>
      <c r="O63" s="88"/>
      <c r="P63" s="88"/>
      <c r="Q63" s="88"/>
    </row>
    <row r="64" spans="1:17">
      <c r="A64" s="83"/>
      <c r="B64" s="88"/>
      <c r="C64" s="88"/>
      <c r="F64" s="78"/>
      <c r="N64" s="88"/>
      <c r="O64" s="88"/>
      <c r="P64" s="88"/>
      <c r="Q64" s="88"/>
    </row>
    <row r="65" spans="1:17">
      <c r="A65" s="83"/>
      <c r="F65" s="78"/>
      <c r="N65" s="88"/>
      <c r="O65" s="88"/>
      <c r="P65" s="88"/>
      <c r="Q65" s="88"/>
    </row>
    <row r="66" spans="1:17">
      <c r="A66" s="83"/>
      <c r="F66" s="78"/>
      <c r="N66" s="88"/>
      <c r="O66" s="88"/>
      <c r="P66" s="88"/>
      <c r="Q66" s="88"/>
    </row>
    <row r="67" spans="1:17">
      <c r="F67" s="78"/>
      <c r="N67" s="88"/>
      <c r="O67" s="88"/>
      <c r="P67" s="88"/>
      <c r="Q67" s="88"/>
    </row>
  </sheetData>
  <pageMargins left="0.7" right="0.7" top="0.75" bottom="0.75" header="0.3" footer="0.3"/>
  <pageSetup paperSize="9" orientation="portrait" r:id="rId1"/>
  <ignoredErrors>
    <ignoredError sqref="E13:E62" formulaRange="1"/>
  </ignoredErrors>
  <drawing r:id="rId2"/>
</worksheet>
</file>

<file path=xl/worksheets/sheet13.xml><?xml version="1.0" encoding="utf-8"?>
<worksheet xmlns="http://schemas.openxmlformats.org/spreadsheetml/2006/main" xmlns:r="http://schemas.openxmlformats.org/officeDocument/2006/relationships">
  <sheetPr codeName="Sheet21"/>
  <dimension ref="A1:M30"/>
  <sheetViews>
    <sheetView showGridLines="0" zoomScaleNormal="100" workbookViewId="0">
      <pane xSplit="1" ySplit="8" topLeftCell="B9" activePane="bottomRight" state="frozen"/>
      <selection pane="topRight"/>
      <selection pane="bottomLeft"/>
      <selection pane="bottomRight" activeCell="B9" sqref="B9"/>
    </sheetView>
  </sheetViews>
  <sheetFormatPr defaultColWidth="10.7109375" defaultRowHeight="15" customHeight="1"/>
  <cols>
    <col min="1" max="2" width="10.7109375" style="125"/>
    <col min="3" max="3" width="36.7109375" style="125" customWidth="1"/>
    <col min="4" max="16384" width="10.7109375" style="125"/>
  </cols>
  <sheetData>
    <row r="1" spans="1:13" ht="15" customHeight="1">
      <c r="A1" s="44"/>
    </row>
    <row r="2" spans="1:13" ht="15" customHeight="1">
      <c r="A2" s="44" t="s">
        <v>0</v>
      </c>
      <c r="B2" s="125" t="s">
        <v>228</v>
      </c>
    </row>
    <row r="3" spans="1:13" ht="15" customHeight="1">
      <c r="A3" s="44" t="s">
        <v>28</v>
      </c>
      <c r="B3" s="125" t="s">
        <v>229</v>
      </c>
    </row>
    <row r="4" spans="1:13" ht="15" customHeight="1">
      <c r="A4" s="22" t="s">
        <v>23</v>
      </c>
      <c r="B4" s="125" t="s">
        <v>260</v>
      </c>
    </row>
    <row r="5" spans="1:13" ht="15" customHeight="1">
      <c r="A5" s="22" t="s">
        <v>140</v>
      </c>
      <c r="B5" s="125" t="s">
        <v>271</v>
      </c>
    </row>
    <row r="6" spans="1:13" ht="15" customHeight="1">
      <c r="A6" s="44" t="s">
        <v>135</v>
      </c>
      <c r="B6" s="125" t="s">
        <v>316</v>
      </c>
    </row>
    <row r="7" spans="1:13" ht="15" customHeight="1">
      <c r="A7" s="44" t="s">
        <v>137</v>
      </c>
      <c r="B7" s="125" t="s">
        <v>200</v>
      </c>
    </row>
    <row r="8" spans="1:13" ht="15" customHeight="1">
      <c r="B8" s="80" t="s">
        <v>150</v>
      </c>
    </row>
    <row r="9" spans="1:13" ht="15" customHeight="1">
      <c r="C9" s="287" t="s">
        <v>252</v>
      </c>
      <c r="D9" s="285">
        <v>2015</v>
      </c>
      <c r="E9" s="286"/>
      <c r="F9" s="285">
        <v>2016</v>
      </c>
      <c r="G9" s="286"/>
      <c r="H9" s="285" t="s">
        <v>187</v>
      </c>
      <c r="I9" s="286"/>
    </row>
    <row r="10" spans="1:13" ht="15" customHeight="1">
      <c r="C10" s="288"/>
      <c r="D10" s="182" t="s">
        <v>278</v>
      </c>
      <c r="E10" s="183" t="s">
        <v>337</v>
      </c>
      <c r="F10" s="182" t="s">
        <v>278</v>
      </c>
      <c r="G10" s="183" t="s">
        <v>337</v>
      </c>
      <c r="H10" s="182">
        <v>2015</v>
      </c>
      <c r="I10" s="183">
        <v>2016</v>
      </c>
    </row>
    <row r="11" spans="1:13" ht="15" customHeight="1">
      <c r="C11" s="184" t="s">
        <v>307</v>
      </c>
      <c r="D11" s="190" t="s">
        <v>342</v>
      </c>
      <c r="E11" s="191" t="s">
        <v>344</v>
      </c>
      <c r="F11" s="190" t="s">
        <v>352</v>
      </c>
      <c r="G11" s="191" t="s">
        <v>344</v>
      </c>
      <c r="H11" s="189" t="s">
        <v>360</v>
      </c>
      <c r="I11" s="270" t="s">
        <v>361</v>
      </c>
      <c r="K11" s="166"/>
      <c r="M11" s="166"/>
    </row>
    <row r="12" spans="1:13" ht="15" customHeight="1">
      <c r="C12" s="184" t="s">
        <v>188</v>
      </c>
      <c r="D12" s="190" t="s">
        <v>343</v>
      </c>
      <c r="E12" s="191" t="s">
        <v>345</v>
      </c>
      <c r="F12" s="190" t="s">
        <v>353</v>
      </c>
      <c r="G12" s="191" t="s">
        <v>354</v>
      </c>
      <c r="H12" s="187" t="s">
        <v>362</v>
      </c>
      <c r="I12" s="188" t="s">
        <v>363</v>
      </c>
      <c r="K12" s="166"/>
      <c r="M12" s="166"/>
    </row>
    <row r="13" spans="1:13" ht="15" customHeight="1">
      <c r="C13" s="184" t="s">
        <v>189</v>
      </c>
      <c r="D13" s="190" t="s">
        <v>131</v>
      </c>
      <c r="E13" s="191"/>
      <c r="F13" s="190" t="s">
        <v>131</v>
      </c>
      <c r="G13" s="191" t="s">
        <v>131</v>
      </c>
      <c r="H13" s="185" t="s">
        <v>131</v>
      </c>
      <c r="I13" s="186" t="s">
        <v>131</v>
      </c>
      <c r="K13" s="166"/>
      <c r="M13" s="166"/>
    </row>
    <row r="14" spans="1:13" ht="15" customHeight="1">
      <c r="C14" s="184" t="s">
        <v>253</v>
      </c>
      <c r="D14" s="190" t="s">
        <v>346</v>
      </c>
      <c r="E14" s="191" t="s">
        <v>347</v>
      </c>
      <c r="F14" s="190" t="s">
        <v>339</v>
      </c>
      <c r="G14" s="191" t="s">
        <v>355</v>
      </c>
      <c r="H14" s="189" t="s">
        <v>364</v>
      </c>
      <c r="I14" s="188" t="s">
        <v>365</v>
      </c>
      <c r="K14" s="166"/>
      <c r="M14" s="166"/>
    </row>
    <row r="15" spans="1:13" ht="15" customHeight="1">
      <c r="C15" s="184" t="s">
        <v>254</v>
      </c>
      <c r="D15" s="190" t="s">
        <v>348</v>
      </c>
      <c r="E15" s="191" t="s">
        <v>349</v>
      </c>
      <c r="F15" s="190" t="s">
        <v>356</v>
      </c>
      <c r="G15" s="191" t="s">
        <v>357</v>
      </c>
      <c r="H15" s="189" t="s">
        <v>366</v>
      </c>
      <c r="I15" s="188" t="s">
        <v>367</v>
      </c>
      <c r="K15" s="166"/>
      <c r="M15" s="166"/>
    </row>
    <row r="16" spans="1:13" ht="15" customHeight="1">
      <c r="C16" s="184" t="s">
        <v>327</v>
      </c>
      <c r="D16" s="190" t="s">
        <v>350</v>
      </c>
      <c r="E16" s="191" t="s">
        <v>350</v>
      </c>
      <c r="F16" s="190" t="s">
        <v>358</v>
      </c>
      <c r="G16" s="191" t="s">
        <v>359</v>
      </c>
      <c r="H16" s="185" t="s">
        <v>368</v>
      </c>
      <c r="I16" s="186" t="s">
        <v>369</v>
      </c>
      <c r="K16" s="166"/>
      <c r="M16" s="166"/>
    </row>
    <row r="17" spans="3:13" ht="15" customHeight="1">
      <c r="C17" s="192" t="s">
        <v>255</v>
      </c>
      <c r="D17" s="268" t="s">
        <v>340</v>
      </c>
      <c r="E17" s="269" t="s">
        <v>351</v>
      </c>
      <c r="F17" s="268" t="s">
        <v>341</v>
      </c>
      <c r="G17" s="269" t="s">
        <v>341</v>
      </c>
      <c r="H17" s="193" t="s">
        <v>370</v>
      </c>
      <c r="I17" s="194" t="s">
        <v>368</v>
      </c>
      <c r="K17" s="166"/>
      <c r="M17" s="166"/>
    </row>
    <row r="18" spans="3:13" ht="15" customHeight="1">
      <c r="C18" s="195"/>
      <c r="D18" s="195"/>
      <c r="E18" s="195"/>
      <c r="F18" s="195"/>
      <c r="G18" s="195"/>
      <c r="H18" s="195"/>
      <c r="I18" s="195"/>
      <c r="K18" s="166"/>
      <c r="M18" s="166"/>
    </row>
    <row r="19" spans="3:13" ht="15" customHeight="1">
      <c r="C19" s="195"/>
      <c r="D19" s="195"/>
      <c r="E19" s="195"/>
      <c r="F19" s="195"/>
      <c r="G19" s="195"/>
      <c r="H19" s="195"/>
      <c r="I19" s="195"/>
      <c r="K19" s="166"/>
      <c r="M19" s="166"/>
    </row>
    <row r="20" spans="3:13" ht="15" customHeight="1">
      <c r="C20" s="195"/>
      <c r="D20" s="195"/>
      <c r="E20" s="195"/>
      <c r="F20" s="195"/>
      <c r="G20" s="195"/>
      <c r="H20" s="195"/>
      <c r="I20" s="195"/>
    </row>
    <row r="21" spans="3:13" ht="15" customHeight="1">
      <c r="C21" s="195"/>
      <c r="D21" s="195"/>
      <c r="E21" s="195"/>
      <c r="F21" s="195"/>
      <c r="G21" s="195"/>
      <c r="H21" s="195"/>
      <c r="I21" s="195"/>
    </row>
    <row r="22" spans="3:13" ht="15" customHeight="1">
      <c r="C22" s="287" t="s">
        <v>190</v>
      </c>
      <c r="D22" s="285">
        <v>2015</v>
      </c>
      <c r="E22" s="286"/>
      <c r="F22" s="285">
        <v>2016</v>
      </c>
      <c r="G22" s="286"/>
      <c r="H22" s="285" t="s">
        <v>191</v>
      </c>
      <c r="I22" s="286"/>
    </row>
    <row r="23" spans="3:13" ht="15" customHeight="1">
      <c r="C23" s="288"/>
      <c r="D23" s="182" t="s">
        <v>279</v>
      </c>
      <c r="E23" s="183" t="s">
        <v>338</v>
      </c>
      <c r="F23" s="182" t="s">
        <v>279</v>
      </c>
      <c r="G23" s="183" t="s">
        <v>338</v>
      </c>
      <c r="H23" s="182">
        <v>2015</v>
      </c>
      <c r="I23" s="183">
        <v>2016</v>
      </c>
      <c r="K23" s="166"/>
      <c r="M23" s="166"/>
    </row>
    <row r="24" spans="3:13" ht="15" customHeight="1">
      <c r="C24" s="184" t="s">
        <v>307</v>
      </c>
      <c r="D24" s="196">
        <v>1.1100000000000001</v>
      </c>
      <c r="E24" s="197">
        <v>1.1200000000000001</v>
      </c>
      <c r="F24" s="196" t="s">
        <v>371</v>
      </c>
      <c r="G24" s="197">
        <v>1.1200000000000001</v>
      </c>
      <c r="H24" s="189">
        <v>7.0000000000000001E-3</v>
      </c>
      <c r="I24" s="270">
        <v>1.6E-2</v>
      </c>
    </row>
    <row r="25" spans="3:13" ht="15" customHeight="1">
      <c r="C25" s="184" t="s">
        <v>192</v>
      </c>
      <c r="D25" s="196">
        <v>61.6</v>
      </c>
      <c r="E25" s="197">
        <v>53.9</v>
      </c>
      <c r="F25" s="196" t="s">
        <v>277</v>
      </c>
      <c r="G25" s="197">
        <v>53.6</v>
      </c>
      <c r="H25" s="187" t="s">
        <v>372</v>
      </c>
      <c r="I25" s="188" t="s">
        <v>373</v>
      </c>
    </row>
    <row r="26" spans="3:13" ht="15" customHeight="1">
      <c r="C26" s="184" t="s">
        <v>193</v>
      </c>
      <c r="D26" s="196" t="s">
        <v>131</v>
      </c>
      <c r="E26" s="197"/>
      <c r="F26" s="196" t="s">
        <v>131</v>
      </c>
      <c r="G26" s="197" t="s">
        <v>131</v>
      </c>
      <c r="H26" s="185" t="s">
        <v>131</v>
      </c>
      <c r="I26" s="186" t="s">
        <v>131</v>
      </c>
    </row>
    <row r="27" spans="3:13" ht="15" customHeight="1">
      <c r="C27" s="184" t="s">
        <v>194</v>
      </c>
      <c r="D27" s="196">
        <v>5.0599999999999996</v>
      </c>
      <c r="E27" s="197">
        <v>5.12</v>
      </c>
      <c r="F27" s="196">
        <v>5.46</v>
      </c>
      <c r="G27" s="197">
        <v>5.19</v>
      </c>
      <c r="H27" s="189">
        <v>0.01</v>
      </c>
      <c r="I27" s="188" t="s">
        <v>374</v>
      </c>
    </row>
    <row r="28" spans="3:13" ht="15" customHeight="1">
      <c r="C28" s="184" t="s">
        <v>201</v>
      </c>
      <c r="D28" s="196">
        <v>3.72</v>
      </c>
      <c r="E28" s="197">
        <v>3.77</v>
      </c>
      <c r="F28" s="196">
        <v>3.95</v>
      </c>
      <c r="G28" s="197">
        <v>3.94</v>
      </c>
      <c r="H28" s="189">
        <v>1.2999999999999999E-2</v>
      </c>
      <c r="I28" s="188" t="s">
        <v>375</v>
      </c>
    </row>
    <row r="29" spans="3:13" ht="15" customHeight="1">
      <c r="C29" s="184" t="s">
        <v>207</v>
      </c>
      <c r="D29" s="196" t="s">
        <v>210</v>
      </c>
      <c r="E29" s="197" t="s">
        <v>210</v>
      </c>
      <c r="F29" s="196">
        <v>1.1000000000000001</v>
      </c>
      <c r="G29" s="197">
        <v>0.9</v>
      </c>
      <c r="H29" s="185" t="s">
        <v>376</v>
      </c>
      <c r="I29" s="186" t="s">
        <v>377</v>
      </c>
    </row>
    <row r="30" spans="3:13" ht="24">
      <c r="C30" s="198" t="s">
        <v>256</v>
      </c>
      <c r="D30" s="199">
        <v>1.9</v>
      </c>
      <c r="E30" s="200">
        <v>1.8</v>
      </c>
      <c r="F30" s="199">
        <v>2.5</v>
      </c>
      <c r="G30" s="200">
        <v>2.5</v>
      </c>
      <c r="H30" s="193" t="s">
        <v>378</v>
      </c>
      <c r="I30" s="194" t="s">
        <v>376</v>
      </c>
    </row>
  </sheetData>
  <mergeCells count="8">
    <mergeCell ref="H9:I9"/>
    <mergeCell ref="H22:I22"/>
    <mergeCell ref="D9:E9"/>
    <mergeCell ref="C9:C10"/>
    <mergeCell ref="C22:C23"/>
    <mergeCell ref="D22:E22"/>
    <mergeCell ref="F9:G9"/>
    <mergeCell ref="F22:G22"/>
  </mergeCells>
  <pageMargins left="0.7" right="0.7" top="0.75" bottom="0.75" header="0.3" footer="0.3"/>
  <pageSetup paperSize="9" orientation="portrait" r:id="rId1"/>
  <ignoredErrors>
    <ignoredError sqref="F24:F25 D29:E29" numberStoredAsText="1"/>
  </ignoredErrors>
</worksheet>
</file>

<file path=xl/worksheets/sheet14.xml><?xml version="1.0" encoding="utf-8"?>
<worksheet xmlns="http://schemas.openxmlformats.org/spreadsheetml/2006/main" xmlns:r="http://schemas.openxmlformats.org/officeDocument/2006/relationships">
  <sheetPr codeName="Sheet23">
    <pageSetUpPr fitToPage="1"/>
  </sheetPr>
  <dimension ref="A1:S80"/>
  <sheetViews>
    <sheetView showGridLines="0" zoomScale="85" zoomScaleNormal="85" workbookViewId="0">
      <pane ySplit="14" topLeftCell="A15" activePane="bottomLeft" state="frozen"/>
      <selection pane="bottomLeft" activeCell="A15" sqref="A15"/>
    </sheetView>
  </sheetViews>
  <sheetFormatPr defaultColWidth="9.140625" defaultRowHeight="15" customHeight="1"/>
  <cols>
    <col min="1" max="1" width="11" style="39" customWidth="1"/>
    <col min="2" max="2" width="38.28515625" style="39" customWidth="1"/>
    <col min="3" max="7" width="10.7109375" style="39" customWidth="1"/>
    <col min="8" max="8" width="2.85546875" style="39" customWidth="1"/>
    <col min="9" max="9" width="38.28515625" style="41" customWidth="1"/>
    <col min="10" max="11" width="10.7109375" style="41" customWidth="1"/>
    <col min="12" max="12" width="10.7109375" style="39" customWidth="1"/>
    <col min="13" max="13" width="12.7109375" style="39" customWidth="1"/>
    <col min="14" max="14" width="10.7109375" style="41" customWidth="1"/>
    <col min="15" max="17" width="9.7109375" style="41" bestFit="1" customWidth="1"/>
    <col min="18" max="18" width="9.28515625" style="41" bestFit="1" customWidth="1"/>
    <col min="19" max="19" width="9.7109375" style="41" bestFit="1" customWidth="1"/>
    <col min="20" max="16384" width="9.140625" style="41"/>
  </cols>
  <sheetData>
    <row r="1" spans="1:19" ht="15" customHeight="1">
      <c r="A1" s="44"/>
      <c r="B1" s="96"/>
      <c r="C1" s="97"/>
      <c r="D1" s="97"/>
      <c r="E1" s="97"/>
      <c r="F1" s="97"/>
      <c r="G1" s="97"/>
      <c r="H1" s="97"/>
      <c r="L1" s="97"/>
      <c r="M1" s="97"/>
    </row>
    <row r="2" spans="1:19" ht="15" customHeight="1">
      <c r="A2" s="44" t="s">
        <v>0</v>
      </c>
      <c r="B2" s="96" t="s">
        <v>91</v>
      </c>
      <c r="C2" s="97"/>
      <c r="D2" s="97"/>
      <c r="E2" s="97"/>
      <c r="F2" s="97"/>
      <c r="G2" s="97"/>
      <c r="H2" s="97"/>
      <c r="I2" s="96"/>
      <c r="L2" s="97"/>
      <c r="M2" s="97"/>
    </row>
    <row r="3" spans="1:19" ht="15" customHeight="1">
      <c r="A3" s="44" t="s">
        <v>28</v>
      </c>
      <c r="B3" s="96" t="s">
        <v>92</v>
      </c>
      <c r="C3" s="97"/>
      <c r="D3" s="97"/>
      <c r="E3" s="97"/>
      <c r="F3" s="97"/>
      <c r="G3" s="97"/>
      <c r="H3" s="97"/>
      <c r="I3" s="96"/>
      <c r="L3" s="97"/>
      <c r="M3" s="97"/>
    </row>
    <row r="4" spans="1:19" ht="15" customHeight="1">
      <c r="A4" s="22" t="s">
        <v>23</v>
      </c>
      <c r="C4" s="99"/>
      <c r="D4" s="99"/>
      <c r="E4" s="99"/>
      <c r="F4" s="99"/>
      <c r="G4" s="99"/>
      <c r="H4" s="97"/>
      <c r="I4" s="96"/>
      <c r="L4" s="97"/>
      <c r="M4" s="97"/>
    </row>
    <row r="5" spans="1:19" ht="15" customHeight="1">
      <c r="A5" s="22" t="s">
        <v>140</v>
      </c>
      <c r="C5" s="99"/>
      <c r="D5" s="99"/>
      <c r="E5" s="99"/>
      <c r="F5" s="99"/>
      <c r="G5" s="99"/>
      <c r="H5" s="99"/>
      <c r="I5" s="96"/>
      <c r="L5" s="99"/>
      <c r="M5" s="99"/>
    </row>
    <row r="6" spans="1:19" ht="15" customHeight="1">
      <c r="A6" s="44" t="s">
        <v>135</v>
      </c>
      <c r="B6" s="96" t="s">
        <v>138</v>
      </c>
      <c r="C6" s="99"/>
      <c r="D6" s="99"/>
      <c r="E6" s="99"/>
      <c r="F6" s="99"/>
      <c r="G6" s="99"/>
      <c r="H6" s="99"/>
      <c r="I6" s="96"/>
      <c r="L6" s="99"/>
      <c r="M6" s="99"/>
    </row>
    <row r="7" spans="1:19" ht="15" customHeight="1">
      <c r="A7" s="44" t="s">
        <v>137</v>
      </c>
      <c r="B7" s="96" t="s">
        <v>138</v>
      </c>
      <c r="C7" s="99"/>
      <c r="D7" s="99"/>
      <c r="E7" s="99"/>
      <c r="F7" s="99"/>
      <c r="G7" s="99"/>
      <c r="H7" s="99"/>
      <c r="I7" s="96"/>
      <c r="L7" s="99"/>
      <c r="M7" s="99"/>
    </row>
    <row r="8" spans="1:19" ht="15" customHeight="1">
      <c r="A8" s="96"/>
      <c r="B8" s="80" t="s">
        <v>150</v>
      </c>
      <c r="C8" s="99"/>
      <c r="D8" s="99"/>
      <c r="E8" s="99"/>
      <c r="F8" s="99"/>
      <c r="G8" s="99"/>
      <c r="H8" s="99"/>
      <c r="I8" s="96"/>
      <c r="L8" s="99"/>
      <c r="M8" s="99"/>
    </row>
    <row r="9" spans="1:19" ht="15" customHeight="1">
      <c r="A9" s="96"/>
      <c r="B9" s="96"/>
      <c r="C9" s="99"/>
      <c r="D9" s="99"/>
      <c r="E9" s="99"/>
      <c r="F9" s="99"/>
      <c r="G9" s="99"/>
      <c r="H9" s="99"/>
      <c r="I9" s="96"/>
      <c r="L9" s="99"/>
      <c r="M9" s="99"/>
    </row>
    <row r="10" spans="1:19" ht="15" customHeight="1">
      <c r="A10" s="96"/>
      <c r="B10" s="96"/>
      <c r="C10" s="100"/>
      <c r="D10" s="100"/>
      <c r="E10" s="100"/>
      <c r="F10" s="100"/>
      <c r="G10" s="100"/>
      <c r="H10" s="99"/>
      <c r="I10" s="96"/>
      <c r="L10" s="99"/>
      <c r="M10" s="99"/>
    </row>
    <row r="11" spans="1:19" ht="15" customHeight="1">
      <c r="A11" s="96"/>
      <c r="B11" s="96"/>
      <c r="I11" s="41" t="s">
        <v>131</v>
      </c>
    </row>
    <row r="12" spans="1:19" ht="15" customHeight="1">
      <c r="B12" s="224"/>
      <c r="C12" s="208">
        <v>2014</v>
      </c>
      <c r="D12" s="257">
        <v>2015</v>
      </c>
      <c r="E12" s="257"/>
      <c r="F12" s="257">
        <v>2016</v>
      </c>
      <c r="G12" s="257"/>
      <c r="H12" s="112"/>
      <c r="I12" s="224"/>
      <c r="J12" s="208">
        <v>2014</v>
      </c>
      <c r="K12" s="257">
        <v>2015</v>
      </c>
      <c r="L12" s="257"/>
      <c r="M12" s="257">
        <v>2016</v>
      </c>
      <c r="N12" s="257"/>
    </row>
    <row r="13" spans="1:19" ht="15" customHeight="1">
      <c r="B13" s="249"/>
      <c r="C13" s="289" t="s">
        <v>44</v>
      </c>
      <c r="D13" s="257" t="s">
        <v>45</v>
      </c>
      <c r="E13" s="257"/>
      <c r="F13" s="257"/>
      <c r="G13" s="257"/>
      <c r="H13" s="112"/>
      <c r="I13" s="249"/>
      <c r="J13" s="289" t="s">
        <v>143</v>
      </c>
      <c r="K13" s="258" t="s">
        <v>93</v>
      </c>
      <c r="L13" s="259"/>
      <c r="M13" s="259"/>
      <c r="N13" s="260"/>
    </row>
    <row r="14" spans="1:19" ht="15" customHeight="1">
      <c r="B14" s="225"/>
      <c r="C14" s="290"/>
      <c r="D14" s="208" t="s">
        <v>278</v>
      </c>
      <c r="E14" s="208" t="s">
        <v>115</v>
      </c>
      <c r="F14" s="208" t="s">
        <v>278</v>
      </c>
      <c r="G14" s="208" t="s">
        <v>115</v>
      </c>
      <c r="H14" s="112"/>
      <c r="I14" s="225"/>
      <c r="J14" s="290"/>
      <c r="K14" s="208" t="s">
        <v>279</v>
      </c>
      <c r="L14" s="208" t="s">
        <v>94</v>
      </c>
      <c r="M14" s="208" t="s">
        <v>279</v>
      </c>
      <c r="N14" s="208" t="s">
        <v>94</v>
      </c>
    </row>
    <row r="15" spans="1:19" ht="15" customHeight="1">
      <c r="B15" s="226" t="s">
        <v>46</v>
      </c>
      <c r="C15" s="222"/>
      <c r="D15" s="222"/>
      <c r="E15" s="222"/>
      <c r="F15" s="222"/>
      <c r="G15" s="223"/>
      <c r="H15" s="112"/>
      <c r="I15" s="226" t="s">
        <v>121</v>
      </c>
      <c r="J15" s="222"/>
      <c r="K15" s="222"/>
      <c r="L15" s="222"/>
      <c r="M15" s="222"/>
      <c r="N15" s="223"/>
    </row>
    <row r="16" spans="1:19" ht="15" customHeight="1">
      <c r="B16" s="261" t="s">
        <v>30</v>
      </c>
      <c r="C16" s="209">
        <v>2.1825181401429568</v>
      </c>
      <c r="D16" s="210">
        <v>1.4740537035229693</v>
      </c>
      <c r="E16" s="209">
        <v>1.3678885464117947</v>
      </c>
      <c r="F16" s="210">
        <v>2.7907587419018149</v>
      </c>
      <c r="G16" s="209">
        <v>2.5409751153334064</v>
      </c>
      <c r="H16" s="103"/>
      <c r="I16" s="261" t="s">
        <v>35</v>
      </c>
      <c r="J16" s="209">
        <v>2.1825181401429568</v>
      </c>
      <c r="K16" s="210">
        <v>1.4740537035229693</v>
      </c>
      <c r="L16" s="209">
        <v>1.3678885464117947</v>
      </c>
      <c r="M16" s="210">
        <v>2.7907587419018149</v>
      </c>
      <c r="N16" s="209">
        <v>2.5409751153334064</v>
      </c>
      <c r="O16" s="101"/>
      <c r="P16" s="101"/>
      <c r="Q16" s="101"/>
      <c r="R16" s="101"/>
      <c r="S16" s="101"/>
    </row>
    <row r="17" spans="1:19" ht="15" customHeight="1">
      <c r="B17" s="262" t="s">
        <v>60</v>
      </c>
      <c r="C17" s="211">
        <v>1.3668337571065656</v>
      </c>
      <c r="D17" s="212">
        <v>1.3254023858787107</v>
      </c>
      <c r="E17" s="211">
        <v>1.2115090649277604</v>
      </c>
      <c r="F17" s="212">
        <v>2.4247193525454911</v>
      </c>
      <c r="G17" s="211">
        <v>2.1842002184420934</v>
      </c>
      <c r="H17" s="103"/>
      <c r="I17" s="262" t="s">
        <v>61</v>
      </c>
      <c r="J17" s="211">
        <v>1.3668337571065656</v>
      </c>
      <c r="K17" s="212">
        <v>1.3254023858787107</v>
      </c>
      <c r="L17" s="211">
        <v>1.2115090649277604</v>
      </c>
      <c r="M17" s="212">
        <v>2.4247193525454911</v>
      </c>
      <c r="N17" s="211">
        <v>2.1842002184420934</v>
      </c>
      <c r="O17" s="101"/>
      <c r="P17" s="101"/>
      <c r="Q17" s="101"/>
      <c r="R17" s="101"/>
      <c r="S17" s="101"/>
    </row>
    <row r="18" spans="1:19" ht="15" customHeight="1">
      <c r="B18" s="263" t="s">
        <v>132</v>
      </c>
      <c r="C18" s="213">
        <v>-0.21893763045537776</v>
      </c>
      <c r="D18" s="214">
        <v>0.30628214211186489</v>
      </c>
      <c r="E18" s="213">
        <v>3.0421078184339478E-2</v>
      </c>
      <c r="F18" s="214">
        <v>2.4300113696428589</v>
      </c>
      <c r="G18" s="213">
        <v>1.9086527767986645</v>
      </c>
      <c r="H18" s="103"/>
      <c r="I18" s="263" t="s">
        <v>133</v>
      </c>
      <c r="J18" s="213">
        <v>-0.21893763045537776</v>
      </c>
      <c r="K18" s="214">
        <v>0.30628214211186489</v>
      </c>
      <c r="L18" s="213">
        <v>3.0421078184339478E-2</v>
      </c>
      <c r="M18" s="214">
        <v>2.4300113696428589</v>
      </c>
      <c r="N18" s="213">
        <v>1.9086527767986645</v>
      </c>
      <c r="O18" s="101"/>
      <c r="P18" s="101"/>
      <c r="Q18" s="101"/>
      <c r="R18" s="101"/>
      <c r="S18" s="101"/>
    </row>
    <row r="19" spans="1:19" ht="15" customHeight="1">
      <c r="A19" s="102"/>
      <c r="B19" s="226" t="s">
        <v>47</v>
      </c>
      <c r="C19" s="222"/>
      <c r="D19" s="222"/>
      <c r="E19" s="222"/>
      <c r="F19" s="222"/>
      <c r="G19" s="223"/>
      <c r="H19" s="113"/>
      <c r="I19" s="226" t="s">
        <v>48</v>
      </c>
      <c r="J19" s="222"/>
      <c r="K19" s="222"/>
      <c r="L19" s="222"/>
      <c r="M19" s="222"/>
      <c r="N19" s="223"/>
      <c r="O19" s="101"/>
      <c r="P19" s="101"/>
      <c r="Q19" s="101"/>
      <c r="R19" s="101"/>
      <c r="S19" s="101"/>
    </row>
    <row r="20" spans="1:19" ht="15" customHeight="1">
      <c r="A20" s="102"/>
      <c r="B20" s="264" t="s">
        <v>125</v>
      </c>
      <c r="C20" s="212">
        <v>1.6718114901649272</v>
      </c>
      <c r="D20" s="209">
        <v>1.8665454361043174</v>
      </c>
      <c r="E20" s="212">
        <v>1.7991823196713739</v>
      </c>
      <c r="F20" s="209">
        <v>2.477589202429769</v>
      </c>
      <c r="G20" s="215">
        <v>2.450248438362749</v>
      </c>
      <c r="H20" s="103"/>
      <c r="I20" s="264" t="s">
        <v>126</v>
      </c>
      <c r="J20" s="212">
        <v>1.6718114901649272</v>
      </c>
      <c r="K20" s="209">
        <v>1.8665454361043174</v>
      </c>
      <c r="L20" s="212">
        <v>1.7991823196713739</v>
      </c>
      <c r="M20" s="209">
        <v>2.477589202429769</v>
      </c>
      <c r="N20" s="215">
        <v>2.450248438362749</v>
      </c>
      <c r="O20" s="101"/>
      <c r="P20" s="101"/>
      <c r="Q20" s="101"/>
      <c r="R20" s="101"/>
      <c r="S20" s="101"/>
    </row>
    <row r="21" spans="1:19" ht="15" customHeight="1">
      <c r="A21" s="102"/>
      <c r="B21" s="265" t="s">
        <v>49</v>
      </c>
      <c r="C21" s="212">
        <v>1.7</v>
      </c>
      <c r="D21" s="211">
        <v>3.2</v>
      </c>
      <c r="E21" s="212">
        <v>3.3</v>
      </c>
      <c r="F21" s="211">
        <v>3</v>
      </c>
      <c r="G21" s="215">
        <v>3.2</v>
      </c>
      <c r="H21" s="103"/>
      <c r="I21" s="265" t="s">
        <v>95</v>
      </c>
      <c r="J21" s="212">
        <v>1.7</v>
      </c>
      <c r="K21" s="211">
        <v>3.2</v>
      </c>
      <c r="L21" s="212">
        <v>3.3</v>
      </c>
      <c r="M21" s="211">
        <v>3</v>
      </c>
      <c r="N21" s="215">
        <v>3.2</v>
      </c>
      <c r="O21" s="101"/>
      <c r="P21" s="101"/>
      <c r="Q21" s="101"/>
      <c r="R21" s="101"/>
      <c r="S21" s="101"/>
    </row>
    <row r="22" spans="1:19" ht="15" customHeight="1">
      <c r="B22" s="265" t="s">
        <v>96</v>
      </c>
      <c r="C22" s="212">
        <v>2.0728633763694084</v>
      </c>
      <c r="D22" s="211">
        <v>0.6</v>
      </c>
      <c r="E22" s="212">
        <v>0.1252513838379587</v>
      </c>
      <c r="F22" s="211">
        <v>-0.2</v>
      </c>
      <c r="G22" s="215">
        <v>-0.14978859100539177</v>
      </c>
      <c r="H22" s="103"/>
      <c r="I22" s="265" t="s">
        <v>97</v>
      </c>
      <c r="J22" s="212">
        <v>2.0728633763694084</v>
      </c>
      <c r="K22" s="211">
        <v>0.6</v>
      </c>
      <c r="L22" s="212">
        <v>0.1252513838379587</v>
      </c>
      <c r="M22" s="211">
        <v>-0.2</v>
      </c>
      <c r="N22" s="215">
        <v>-0.14978859100539177</v>
      </c>
      <c r="O22" s="101"/>
      <c r="P22" s="101"/>
      <c r="Q22" s="101"/>
      <c r="R22" s="101"/>
      <c r="S22" s="101"/>
    </row>
    <row r="23" spans="1:19" ht="15" customHeight="1">
      <c r="B23" s="265" t="s">
        <v>17</v>
      </c>
      <c r="C23" s="212">
        <v>11.7</v>
      </c>
      <c r="D23" s="211">
        <v>2.2000000000000002</v>
      </c>
      <c r="E23" s="212">
        <v>2.7</v>
      </c>
      <c r="F23" s="211">
        <v>-2.1</v>
      </c>
      <c r="G23" s="215">
        <v>-3.2</v>
      </c>
      <c r="H23" s="103"/>
      <c r="I23" s="265" t="s">
        <v>21</v>
      </c>
      <c r="J23" s="212">
        <v>11.7</v>
      </c>
      <c r="K23" s="211">
        <v>2.2000000000000002</v>
      </c>
      <c r="L23" s="212">
        <v>2.7</v>
      </c>
      <c r="M23" s="211">
        <v>-2.1</v>
      </c>
      <c r="N23" s="215">
        <v>-3.2</v>
      </c>
      <c r="O23" s="101"/>
      <c r="P23" s="101"/>
      <c r="Q23" s="101"/>
      <c r="R23" s="101"/>
      <c r="S23" s="101"/>
    </row>
    <row r="24" spans="1:19" ht="15" customHeight="1">
      <c r="B24" s="265" t="s">
        <v>50</v>
      </c>
      <c r="C24" s="212">
        <v>4.3</v>
      </c>
      <c r="D24" s="211">
        <v>2.5</v>
      </c>
      <c r="E24" s="212">
        <v>2.5</v>
      </c>
      <c r="F24" s="211">
        <v>1.1000000000000001</v>
      </c>
      <c r="G24" s="215">
        <v>1</v>
      </c>
      <c r="H24" s="103"/>
      <c r="I24" s="265" t="s">
        <v>51</v>
      </c>
      <c r="J24" s="212">
        <v>4.3</v>
      </c>
      <c r="K24" s="211">
        <v>2.5</v>
      </c>
      <c r="L24" s="212">
        <v>2.5</v>
      </c>
      <c r="M24" s="211">
        <v>1.1000000000000001</v>
      </c>
      <c r="N24" s="215">
        <v>1</v>
      </c>
      <c r="O24" s="101"/>
      <c r="P24" s="101"/>
      <c r="Q24" s="101"/>
      <c r="R24" s="101"/>
      <c r="S24" s="101"/>
    </row>
    <row r="25" spans="1:19" ht="15" customHeight="1">
      <c r="B25" s="265" t="s">
        <v>10</v>
      </c>
      <c r="C25" s="212">
        <v>8.6999999999999993</v>
      </c>
      <c r="D25" s="211">
        <v>8</v>
      </c>
      <c r="E25" s="212">
        <v>7.9</v>
      </c>
      <c r="F25" s="211">
        <v>7.9</v>
      </c>
      <c r="G25" s="215">
        <v>7.7</v>
      </c>
      <c r="H25" s="103"/>
      <c r="I25" s="265" t="s">
        <v>397</v>
      </c>
      <c r="J25" s="212">
        <v>8.6999999999999993</v>
      </c>
      <c r="K25" s="211">
        <v>8</v>
      </c>
      <c r="L25" s="212">
        <v>7.9</v>
      </c>
      <c r="M25" s="211">
        <v>7.9</v>
      </c>
      <c r="N25" s="215">
        <v>7.7</v>
      </c>
      <c r="O25" s="101"/>
      <c r="P25" s="101"/>
      <c r="Q25" s="101"/>
      <c r="R25" s="101"/>
      <c r="S25" s="101"/>
    </row>
    <row r="26" spans="1:19" ht="15" customHeight="1">
      <c r="B26" s="265" t="s">
        <v>52</v>
      </c>
      <c r="C26" s="212">
        <v>10</v>
      </c>
      <c r="D26" s="211">
        <v>7.6</v>
      </c>
      <c r="E26" s="212">
        <v>7.6</v>
      </c>
      <c r="F26" s="211">
        <v>7</v>
      </c>
      <c r="G26" s="215">
        <v>6.7</v>
      </c>
      <c r="H26" s="103"/>
      <c r="I26" s="265" t="s">
        <v>398</v>
      </c>
      <c r="J26" s="212">
        <v>10</v>
      </c>
      <c r="K26" s="211">
        <v>7.6</v>
      </c>
      <c r="L26" s="212">
        <v>7.6</v>
      </c>
      <c r="M26" s="211">
        <v>7</v>
      </c>
      <c r="N26" s="215">
        <v>6.7</v>
      </c>
      <c r="O26" s="101"/>
      <c r="P26" s="101"/>
      <c r="Q26" s="101"/>
      <c r="R26" s="101"/>
      <c r="S26" s="101"/>
    </row>
    <row r="27" spans="1:19" ht="15" customHeight="1">
      <c r="B27" s="266" t="s">
        <v>19</v>
      </c>
      <c r="C27" s="212">
        <v>3.6</v>
      </c>
      <c r="D27" s="213">
        <v>3.3</v>
      </c>
      <c r="E27" s="212">
        <v>3.2</v>
      </c>
      <c r="F27" s="213">
        <v>2.5</v>
      </c>
      <c r="G27" s="215">
        <v>2.5</v>
      </c>
      <c r="H27" s="103"/>
      <c r="I27" s="266" t="s">
        <v>19</v>
      </c>
      <c r="J27" s="212">
        <v>3.6</v>
      </c>
      <c r="K27" s="213">
        <v>3.3</v>
      </c>
      <c r="L27" s="212">
        <v>3.2</v>
      </c>
      <c r="M27" s="213">
        <v>2.5</v>
      </c>
      <c r="N27" s="215">
        <v>2.5</v>
      </c>
      <c r="O27" s="101"/>
      <c r="P27" s="101"/>
      <c r="Q27" s="101"/>
      <c r="R27" s="101"/>
      <c r="S27" s="101"/>
    </row>
    <row r="28" spans="1:19" ht="15" customHeight="1">
      <c r="A28" s="102"/>
      <c r="B28" s="226" t="s">
        <v>196</v>
      </c>
      <c r="C28" s="222"/>
      <c r="D28" s="222"/>
      <c r="E28" s="222"/>
      <c r="F28" s="222"/>
      <c r="G28" s="223"/>
      <c r="H28" s="113"/>
      <c r="I28" s="226" t="s">
        <v>198</v>
      </c>
      <c r="J28" s="222"/>
      <c r="K28" s="222"/>
      <c r="L28" s="222"/>
      <c r="M28" s="222"/>
      <c r="N28" s="223"/>
      <c r="O28" s="101"/>
      <c r="P28" s="101"/>
      <c r="Q28" s="101"/>
      <c r="R28" s="101"/>
      <c r="S28" s="101"/>
    </row>
    <row r="29" spans="1:19" ht="15" customHeight="1">
      <c r="B29" s="264" t="s">
        <v>53</v>
      </c>
      <c r="C29" s="212">
        <v>3.9658212865054425</v>
      </c>
      <c r="D29" s="209">
        <v>5.3837933247937979</v>
      </c>
      <c r="E29" s="212">
        <v>5.4427117204699176</v>
      </c>
      <c r="F29" s="209">
        <v>6.3234222500490773</v>
      </c>
      <c r="G29" s="209">
        <v>6.620918539294701</v>
      </c>
      <c r="H29" s="103"/>
      <c r="I29" s="264" t="s">
        <v>54</v>
      </c>
      <c r="J29" s="212">
        <v>3.9658212865054425</v>
      </c>
      <c r="K29" s="209">
        <v>5.3837933247937979</v>
      </c>
      <c r="L29" s="212">
        <v>5.4427117204699176</v>
      </c>
      <c r="M29" s="209">
        <v>6.3234222500490773</v>
      </c>
      <c r="N29" s="209">
        <v>6.620918539294701</v>
      </c>
      <c r="O29" s="101"/>
      <c r="P29" s="101"/>
      <c r="Q29" s="101"/>
      <c r="R29" s="101"/>
      <c r="S29" s="101"/>
    </row>
    <row r="30" spans="1:19" ht="15" customHeight="1">
      <c r="B30" s="266" t="s">
        <v>55</v>
      </c>
      <c r="C30" s="212">
        <v>7.8257029377255112</v>
      </c>
      <c r="D30" s="213">
        <v>9.5524972709733476</v>
      </c>
      <c r="E30" s="212">
        <v>9.6364187688371494</v>
      </c>
      <c r="F30" s="213">
        <v>7.643350953107638</v>
      </c>
      <c r="G30" s="213">
        <v>7.9620651416493873</v>
      </c>
      <c r="H30" s="103"/>
      <c r="I30" s="266" t="s">
        <v>56</v>
      </c>
      <c r="J30" s="212">
        <v>7.8257029377255112</v>
      </c>
      <c r="K30" s="213">
        <v>9.5524972709733476</v>
      </c>
      <c r="L30" s="212">
        <v>9.6364187688371494</v>
      </c>
      <c r="M30" s="213">
        <v>7.643350953107638</v>
      </c>
      <c r="N30" s="213">
        <v>7.9620651416493873</v>
      </c>
      <c r="O30" s="101"/>
      <c r="P30" s="101"/>
      <c r="Q30" s="101"/>
      <c r="R30" s="101"/>
      <c r="S30" s="101"/>
    </row>
    <row r="31" spans="1:19" ht="15" customHeight="1">
      <c r="A31" s="102"/>
      <c r="B31" s="226" t="s">
        <v>197</v>
      </c>
      <c r="C31" s="222"/>
      <c r="D31" s="222"/>
      <c r="E31" s="222"/>
      <c r="F31" s="222"/>
      <c r="G31" s="223"/>
      <c r="H31" s="103"/>
      <c r="I31" s="226" t="s">
        <v>199</v>
      </c>
      <c r="J31" s="222"/>
      <c r="K31" s="222"/>
      <c r="L31" s="222"/>
      <c r="M31" s="222"/>
      <c r="N31" s="223"/>
      <c r="O31" s="101"/>
      <c r="P31" s="101"/>
      <c r="Q31" s="101"/>
      <c r="R31" s="101"/>
      <c r="S31" s="101"/>
    </row>
    <row r="32" spans="1:19" ht="15" customHeight="1">
      <c r="B32" s="267" t="s">
        <v>291</v>
      </c>
      <c r="C32" s="216">
        <v>-2.6018996767037872</v>
      </c>
      <c r="D32" s="217">
        <v>-2.3930759108454351</v>
      </c>
      <c r="E32" s="216">
        <v>-2.3973222188718539</v>
      </c>
      <c r="F32" s="218">
        <v>-2.166585043208836</v>
      </c>
      <c r="G32" s="219">
        <v>-2.0001976548090101</v>
      </c>
      <c r="H32" s="114"/>
      <c r="I32" s="267" t="s">
        <v>292</v>
      </c>
      <c r="J32" s="216">
        <v>-2.6018996767037872</v>
      </c>
      <c r="K32" s="217">
        <v>-2.3930759108454351</v>
      </c>
      <c r="L32" s="216">
        <v>-2.3973222188718539</v>
      </c>
      <c r="M32" s="218">
        <v>-2.166585043208836</v>
      </c>
      <c r="N32" s="219">
        <v>-2.0001976548090101</v>
      </c>
      <c r="O32" s="101"/>
      <c r="P32" s="101"/>
      <c r="Q32" s="101"/>
      <c r="R32" s="101"/>
      <c r="S32" s="101"/>
    </row>
    <row r="33" spans="1:19" ht="15" customHeight="1">
      <c r="A33" s="102"/>
      <c r="B33" s="226" t="s">
        <v>98</v>
      </c>
      <c r="C33" s="222"/>
      <c r="D33" s="222"/>
      <c r="E33" s="222"/>
      <c r="F33" s="222"/>
      <c r="G33" s="223"/>
      <c r="H33" s="113"/>
      <c r="I33" s="226" t="s">
        <v>57</v>
      </c>
      <c r="J33" s="222"/>
      <c r="K33" s="222"/>
      <c r="L33" s="222"/>
      <c r="M33" s="222"/>
      <c r="N33" s="223"/>
      <c r="O33" s="101"/>
      <c r="P33" s="101"/>
      <c r="Q33" s="101"/>
      <c r="R33" s="101"/>
      <c r="S33" s="101"/>
    </row>
    <row r="34" spans="1:19" ht="15" customHeight="1">
      <c r="A34" s="104"/>
      <c r="B34" s="264" t="s">
        <v>169</v>
      </c>
      <c r="C34" s="210">
        <v>2.4253472416182476</v>
      </c>
      <c r="D34" s="209">
        <v>3.2011456140779604</v>
      </c>
      <c r="E34" s="210">
        <v>3.221752120918886</v>
      </c>
      <c r="F34" s="209">
        <v>3.8788302296594246</v>
      </c>
      <c r="G34" s="220">
        <v>3.7312427829733652</v>
      </c>
      <c r="H34" s="103"/>
      <c r="I34" s="264" t="s">
        <v>174</v>
      </c>
      <c r="J34" s="210">
        <v>2.4253472416182476</v>
      </c>
      <c r="K34" s="209">
        <v>3.2011456140779604</v>
      </c>
      <c r="L34" s="210">
        <v>3.221752120918886</v>
      </c>
      <c r="M34" s="209">
        <v>3.8788302296594246</v>
      </c>
      <c r="N34" s="220">
        <v>3.7312427829733652</v>
      </c>
      <c r="O34" s="101"/>
      <c r="P34" s="101"/>
      <c r="Q34" s="101"/>
      <c r="R34" s="101"/>
      <c r="S34" s="101"/>
    </row>
    <row r="35" spans="1:19" ht="15" customHeight="1">
      <c r="A35" s="104"/>
      <c r="B35" s="265" t="s">
        <v>110</v>
      </c>
      <c r="C35" s="212">
        <v>5.3459561336453021</v>
      </c>
      <c r="D35" s="211">
        <v>2.1576510860137121</v>
      </c>
      <c r="E35" s="212">
        <v>2.7551187005952826</v>
      </c>
      <c r="F35" s="211">
        <v>1.9965749508354724</v>
      </c>
      <c r="G35" s="215">
        <v>2.3893533234203623</v>
      </c>
      <c r="H35" s="103"/>
      <c r="I35" s="265" t="s">
        <v>112</v>
      </c>
      <c r="J35" s="212">
        <v>5.3459561336453021</v>
      </c>
      <c r="K35" s="211">
        <v>2.1576510860137121</v>
      </c>
      <c r="L35" s="212">
        <v>2.7551187005952826</v>
      </c>
      <c r="M35" s="211">
        <v>1.9965749508354724</v>
      </c>
      <c r="N35" s="215">
        <v>2.3893533234203623</v>
      </c>
      <c r="O35" s="101"/>
      <c r="P35" s="101"/>
      <c r="Q35" s="101"/>
      <c r="R35" s="101"/>
      <c r="S35" s="101"/>
    </row>
    <row r="36" spans="1:19" ht="15" customHeight="1">
      <c r="A36" s="104"/>
      <c r="B36" s="265" t="s">
        <v>170</v>
      </c>
      <c r="C36" s="212">
        <v>4.2851410076292451</v>
      </c>
      <c r="D36" s="211">
        <v>3.4826823571406651</v>
      </c>
      <c r="E36" s="212">
        <v>3.5432288856303229</v>
      </c>
      <c r="F36" s="211">
        <v>4.5794188108778888</v>
      </c>
      <c r="G36" s="215">
        <v>4.2031247122985116</v>
      </c>
      <c r="H36" s="103"/>
      <c r="I36" s="265" t="s">
        <v>175</v>
      </c>
      <c r="J36" s="212">
        <v>4.2851410076292451</v>
      </c>
      <c r="K36" s="211">
        <v>3.4826823571406651</v>
      </c>
      <c r="L36" s="212">
        <v>3.5432288856303229</v>
      </c>
      <c r="M36" s="211">
        <v>4.5794188108778888</v>
      </c>
      <c r="N36" s="215">
        <v>4.2031247122985116</v>
      </c>
      <c r="O36" s="101"/>
      <c r="P36" s="101"/>
      <c r="Q36" s="101"/>
      <c r="R36" s="101"/>
      <c r="S36" s="101"/>
    </row>
    <row r="37" spans="1:19" ht="15" customHeight="1">
      <c r="A37" s="104"/>
      <c r="B37" s="265" t="s">
        <v>111</v>
      </c>
      <c r="C37" s="212">
        <v>4.6100478625705321</v>
      </c>
      <c r="D37" s="211">
        <v>1.720690671228553</v>
      </c>
      <c r="E37" s="212">
        <v>1.9503126786166725</v>
      </c>
      <c r="F37" s="211">
        <v>1.0815294133497799</v>
      </c>
      <c r="G37" s="215">
        <v>1.1437773888000047</v>
      </c>
      <c r="H37" s="103"/>
      <c r="I37" s="265" t="s">
        <v>113</v>
      </c>
      <c r="J37" s="212">
        <v>4.6100478625705321</v>
      </c>
      <c r="K37" s="211">
        <v>1.720690671228553</v>
      </c>
      <c r="L37" s="212">
        <v>1.9503126786166725</v>
      </c>
      <c r="M37" s="211">
        <v>1.0815294133497799</v>
      </c>
      <c r="N37" s="215">
        <v>1.1437773888000047</v>
      </c>
      <c r="O37" s="101"/>
      <c r="P37" s="101"/>
      <c r="Q37" s="101"/>
      <c r="R37" s="101"/>
      <c r="S37" s="101"/>
    </row>
    <row r="38" spans="1:19" ht="15" customHeight="1">
      <c r="A38" s="104"/>
      <c r="B38" s="265" t="s">
        <v>185</v>
      </c>
      <c r="C38" s="212">
        <v>7.7263004688436707</v>
      </c>
      <c r="D38" s="211">
        <v>6.8773396963960662</v>
      </c>
      <c r="E38" s="212">
        <v>6.8116294271694438</v>
      </c>
      <c r="F38" s="211">
        <v>6.2597147984145423</v>
      </c>
      <c r="G38" s="215">
        <v>6.2032796829883736</v>
      </c>
      <c r="H38" s="103"/>
      <c r="I38" s="265" t="s">
        <v>183</v>
      </c>
      <c r="J38" s="212">
        <v>7.7263004688436707</v>
      </c>
      <c r="K38" s="211">
        <v>6.8773396963960662</v>
      </c>
      <c r="L38" s="212">
        <v>6.8116294271694438</v>
      </c>
      <c r="M38" s="211">
        <v>6.2597147984145423</v>
      </c>
      <c r="N38" s="215">
        <v>6.2032796829883736</v>
      </c>
      <c r="O38" s="101"/>
      <c r="P38" s="101"/>
      <c r="Q38" s="101"/>
      <c r="R38" s="101"/>
      <c r="S38" s="101"/>
    </row>
    <row r="39" spans="1:19" ht="15" customHeight="1">
      <c r="A39" s="104"/>
      <c r="B39" s="265" t="s">
        <v>171</v>
      </c>
      <c r="C39" s="212">
        <v>4.288697255244811</v>
      </c>
      <c r="D39" s="211">
        <v>0.54798895252277102</v>
      </c>
      <c r="E39" s="212">
        <v>1.1396972680163708</v>
      </c>
      <c r="F39" s="211">
        <v>2.8647575324600494</v>
      </c>
      <c r="G39" s="215">
        <v>2.2670117918957455</v>
      </c>
      <c r="H39" s="103"/>
      <c r="I39" s="265" t="s">
        <v>179</v>
      </c>
      <c r="J39" s="212">
        <v>4.288697255244811</v>
      </c>
      <c r="K39" s="211">
        <v>0.54798895252277102</v>
      </c>
      <c r="L39" s="212">
        <v>1.1396972680163708</v>
      </c>
      <c r="M39" s="211">
        <v>2.8647575324600494</v>
      </c>
      <c r="N39" s="215">
        <v>2.2670117918957455</v>
      </c>
      <c r="O39" s="101"/>
      <c r="P39" s="101"/>
      <c r="Q39" s="101"/>
      <c r="R39" s="101"/>
      <c r="S39" s="101"/>
    </row>
    <row r="40" spans="1:19" ht="15" customHeight="1">
      <c r="B40" s="266" t="s">
        <v>172</v>
      </c>
      <c r="C40" s="214">
        <v>3.4018174748174914</v>
      </c>
      <c r="D40" s="213">
        <v>3.0573466880321689</v>
      </c>
      <c r="E40" s="214">
        <v>3.4026319457003922</v>
      </c>
      <c r="F40" s="213">
        <v>2.6030722822947894</v>
      </c>
      <c r="G40" s="221">
        <v>2.8546853558470531</v>
      </c>
      <c r="H40" s="115"/>
      <c r="I40" s="266" t="s">
        <v>176</v>
      </c>
      <c r="J40" s="214">
        <v>3.4018174748174914</v>
      </c>
      <c r="K40" s="213">
        <v>3.0573466880321689</v>
      </c>
      <c r="L40" s="214">
        <v>3.4026319457003922</v>
      </c>
      <c r="M40" s="213">
        <v>2.6030722822947894</v>
      </c>
      <c r="N40" s="221">
        <v>2.8546853558470531</v>
      </c>
      <c r="O40" s="101"/>
      <c r="P40" s="101"/>
      <c r="Q40" s="101"/>
      <c r="R40" s="101"/>
      <c r="S40" s="101"/>
    </row>
    <row r="41" spans="1:19" ht="15" customHeight="1">
      <c r="B41" s="227" t="s">
        <v>152</v>
      </c>
      <c r="C41" s="255"/>
      <c r="D41" s="255"/>
      <c r="E41" s="255"/>
      <c r="F41" s="255"/>
      <c r="G41" s="255"/>
      <c r="H41" s="106"/>
      <c r="I41" s="227" t="s">
        <v>153</v>
      </c>
      <c r="J41" s="255"/>
      <c r="K41" s="255"/>
      <c r="L41" s="255"/>
      <c r="M41" s="255"/>
      <c r="N41" s="255"/>
    </row>
    <row r="42" spans="1:19" ht="15" customHeight="1">
      <c r="B42" s="227" t="s">
        <v>312</v>
      </c>
      <c r="C42" s="256"/>
      <c r="D42" s="256"/>
      <c r="E42" s="256"/>
      <c r="F42" s="256"/>
      <c r="G42" s="256"/>
      <c r="H42" s="107"/>
      <c r="I42" s="227" t="s">
        <v>319</v>
      </c>
      <c r="J42" s="256"/>
      <c r="K42" s="256"/>
      <c r="L42" s="256"/>
      <c r="M42" s="256"/>
      <c r="N42" s="256"/>
    </row>
    <row r="43" spans="1:19" ht="15" customHeight="1">
      <c r="B43" s="227" t="s">
        <v>211</v>
      </c>
      <c r="C43" s="256"/>
      <c r="D43" s="256"/>
      <c r="E43" s="256"/>
      <c r="F43" s="256"/>
      <c r="G43" s="256"/>
      <c r="H43" s="107"/>
      <c r="I43" s="227" t="s">
        <v>205</v>
      </c>
      <c r="J43" s="256"/>
      <c r="K43" s="256"/>
      <c r="L43" s="256"/>
      <c r="M43" s="256"/>
      <c r="N43" s="256"/>
    </row>
    <row r="44" spans="1:19" ht="15" customHeight="1">
      <c r="B44" s="227" t="s">
        <v>314</v>
      </c>
      <c r="C44" s="227"/>
      <c r="D44" s="227"/>
      <c r="E44" s="227"/>
      <c r="F44" s="227"/>
      <c r="G44" s="227"/>
      <c r="H44" s="105"/>
      <c r="I44" s="227" t="s">
        <v>177</v>
      </c>
      <c r="J44" s="227"/>
      <c r="K44" s="227"/>
      <c r="L44" s="227"/>
      <c r="M44" s="227"/>
      <c r="N44" s="227"/>
    </row>
    <row r="45" spans="1:19" ht="15" customHeight="1">
      <c r="B45" s="228" t="s">
        <v>173</v>
      </c>
      <c r="C45" s="228"/>
      <c r="D45" s="228"/>
      <c r="E45" s="228"/>
      <c r="F45" s="228"/>
      <c r="G45" s="228"/>
      <c r="H45" s="105"/>
      <c r="I45" s="228" t="s">
        <v>178</v>
      </c>
      <c r="J45" s="228"/>
      <c r="K45" s="228"/>
      <c r="L45" s="228"/>
      <c r="M45" s="228"/>
      <c r="N45" s="228"/>
    </row>
    <row r="48" spans="1:19" ht="15" customHeight="1">
      <c r="C48" s="108"/>
      <c r="D48" s="108"/>
      <c r="E48" s="108"/>
      <c r="F48" s="108"/>
      <c r="G48" s="108"/>
      <c r="H48" s="108"/>
      <c r="L48" s="108"/>
      <c r="M48" s="108"/>
    </row>
    <row r="49" spans="2:14" ht="15" customHeight="1">
      <c r="C49" s="108"/>
      <c r="D49" s="108"/>
      <c r="E49" s="108"/>
      <c r="F49" s="108"/>
      <c r="G49" s="108"/>
      <c r="H49" s="108"/>
      <c r="L49" s="108"/>
      <c r="M49" s="108"/>
    </row>
    <row r="50" spans="2:14" ht="15" customHeight="1">
      <c r="B50" s="39" t="s">
        <v>167</v>
      </c>
      <c r="G50" s="39" t="s">
        <v>168</v>
      </c>
    </row>
    <row r="53" spans="2:14" ht="15" customHeight="1">
      <c r="B53" s="109"/>
    </row>
    <row r="54" spans="2:14" ht="15" customHeight="1">
      <c r="B54" s="109"/>
    </row>
    <row r="56" spans="2:14" ht="15" customHeight="1">
      <c r="C56" s="109"/>
      <c r="D56" s="109"/>
      <c r="E56" s="109"/>
      <c r="F56" s="109"/>
      <c r="G56" s="109"/>
      <c r="H56" s="109"/>
      <c r="J56" s="110"/>
      <c r="K56" s="110"/>
      <c r="L56" s="109"/>
      <c r="M56" s="109"/>
      <c r="N56" s="110"/>
    </row>
    <row r="57" spans="2:14" ht="15" customHeight="1">
      <c r="C57" s="109"/>
      <c r="D57" s="109"/>
      <c r="E57" s="109"/>
      <c r="F57" s="109"/>
      <c r="G57" s="109"/>
      <c r="H57" s="109"/>
      <c r="J57" s="110"/>
      <c r="K57" s="110"/>
      <c r="L57" s="109"/>
      <c r="M57" s="109"/>
      <c r="N57" s="110"/>
    </row>
    <row r="58" spans="2:14" ht="15" customHeight="1">
      <c r="C58" s="109"/>
      <c r="D58" s="109"/>
      <c r="E58" s="109"/>
      <c r="F58" s="109"/>
      <c r="G58" s="109"/>
      <c r="H58" s="109"/>
      <c r="J58" s="110"/>
      <c r="K58" s="110"/>
      <c r="L58" s="109"/>
      <c r="M58" s="109"/>
      <c r="N58" s="110"/>
    </row>
    <row r="59" spans="2:14" ht="15" customHeight="1">
      <c r="C59" s="109"/>
      <c r="D59" s="109"/>
      <c r="E59" s="109"/>
      <c r="F59" s="109"/>
      <c r="G59" s="109"/>
      <c r="H59" s="109"/>
      <c r="J59" s="110"/>
      <c r="K59" s="110"/>
      <c r="L59" s="109"/>
      <c r="M59" s="109"/>
      <c r="N59" s="110"/>
    </row>
    <row r="60" spans="2:14" ht="15" customHeight="1">
      <c r="C60" s="109"/>
      <c r="D60" s="109"/>
      <c r="E60" s="109"/>
      <c r="F60" s="109"/>
      <c r="G60" s="109"/>
      <c r="H60" s="109"/>
      <c r="J60" s="110"/>
      <c r="K60" s="110"/>
      <c r="L60" s="109"/>
      <c r="M60" s="109"/>
      <c r="N60" s="110"/>
    </row>
    <row r="61" spans="2:14" ht="15" customHeight="1">
      <c r="C61" s="109"/>
      <c r="D61" s="109"/>
      <c r="E61" s="109"/>
      <c r="F61" s="109"/>
      <c r="G61" s="109"/>
      <c r="H61" s="109"/>
      <c r="J61" s="110"/>
      <c r="K61" s="110"/>
      <c r="L61" s="109"/>
      <c r="M61" s="109"/>
      <c r="N61" s="110"/>
    </row>
    <row r="62" spans="2:14" ht="15" customHeight="1">
      <c r="C62" s="109"/>
      <c r="D62" s="109"/>
      <c r="E62" s="109"/>
      <c r="F62" s="109"/>
      <c r="G62" s="109"/>
      <c r="H62" s="109"/>
      <c r="J62" s="110"/>
      <c r="K62" s="110"/>
      <c r="L62" s="109"/>
      <c r="M62" s="109"/>
      <c r="N62" s="110"/>
    </row>
    <row r="63" spans="2:14" ht="15" customHeight="1">
      <c r="C63" s="109"/>
      <c r="D63" s="109"/>
      <c r="E63" s="109"/>
      <c r="F63" s="109"/>
      <c r="G63" s="109"/>
      <c r="H63" s="109"/>
      <c r="J63" s="110"/>
      <c r="K63" s="110"/>
      <c r="L63" s="109"/>
      <c r="M63" s="109"/>
      <c r="N63" s="110"/>
    </row>
    <row r="64" spans="2:14" ht="15" customHeight="1">
      <c r="C64" s="109"/>
      <c r="D64" s="109"/>
      <c r="E64" s="109"/>
      <c r="F64" s="109"/>
      <c r="G64" s="109"/>
      <c r="H64" s="109"/>
      <c r="J64" s="110"/>
      <c r="K64" s="110"/>
      <c r="L64" s="109"/>
      <c r="M64" s="109"/>
      <c r="N64" s="110"/>
    </row>
    <row r="65" spans="3:14" ht="15" customHeight="1">
      <c r="C65" s="109"/>
      <c r="D65" s="109"/>
      <c r="E65" s="109"/>
      <c r="F65" s="109"/>
      <c r="G65" s="109"/>
      <c r="H65" s="109"/>
      <c r="J65" s="110"/>
      <c r="K65" s="110"/>
      <c r="L65" s="109"/>
      <c r="M65" s="109"/>
      <c r="N65" s="110"/>
    </row>
    <row r="66" spans="3:14" ht="15" customHeight="1">
      <c r="C66" s="109"/>
      <c r="D66" s="109"/>
      <c r="E66" s="109"/>
      <c r="F66" s="109"/>
      <c r="G66" s="109"/>
      <c r="H66" s="109"/>
      <c r="J66" s="110"/>
      <c r="K66" s="110"/>
      <c r="L66" s="109"/>
      <c r="M66" s="109"/>
      <c r="N66" s="110"/>
    </row>
    <row r="67" spans="3:14" ht="15" customHeight="1">
      <c r="C67" s="109"/>
      <c r="D67" s="109"/>
      <c r="E67" s="109"/>
      <c r="F67" s="109"/>
      <c r="G67" s="109"/>
      <c r="H67" s="109"/>
      <c r="J67" s="110"/>
      <c r="K67" s="110"/>
      <c r="L67" s="109"/>
      <c r="M67" s="109"/>
      <c r="N67" s="110"/>
    </row>
    <row r="68" spans="3:14" ht="15" customHeight="1">
      <c r="C68" s="109"/>
      <c r="D68" s="109"/>
      <c r="E68" s="109"/>
      <c r="F68" s="109"/>
      <c r="G68" s="109"/>
      <c r="H68" s="109"/>
      <c r="J68" s="110"/>
      <c r="K68" s="110"/>
      <c r="L68" s="109"/>
      <c r="M68" s="109"/>
      <c r="N68" s="110"/>
    </row>
    <row r="69" spans="3:14" ht="15" customHeight="1">
      <c r="C69" s="109"/>
      <c r="D69" s="109"/>
      <c r="E69" s="109"/>
      <c r="F69" s="109"/>
      <c r="G69" s="109"/>
      <c r="H69" s="109"/>
      <c r="J69" s="110"/>
      <c r="K69" s="110"/>
      <c r="L69" s="109"/>
      <c r="M69" s="109"/>
      <c r="N69" s="110"/>
    </row>
    <row r="70" spans="3:14" ht="15" customHeight="1">
      <c r="C70" s="109"/>
      <c r="D70" s="109"/>
      <c r="E70" s="109"/>
      <c r="F70" s="109"/>
      <c r="G70" s="109"/>
      <c r="H70" s="109"/>
      <c r="J70" s="110"/>
      <c r="K70" s="110"/>
      <c r="L70" s="109"/>
      <c r="M70" s="109"/>
      <c r="N70" s="110"/>
    </row>
    <row r="71" spans="3:14" ht="15" customHeight="1">
      <c r="C71" s="109"/>
      <c r="D71" s="109"/>
      <c r="E71" s="109"/>
      <c r="F71" s="109"/>
      <c r="G71" s="109"/>
      <c r="H71" s="109"/>
      <c r="J71" s="110"/>
      <c r="K71" s="110"/>
      <c r="L71" s="109"/>
      <c r="M71" s="109"/>
      <c r="N71" s="110"/>
    </row>
    <row r="72" spans="3:14" ht="15" customHeight="1">
      <c r="C72" s="109"/>
      <c r="D72" s="109"/>
      <c r="E72" s="109"/>
      <c r="F72" s="109"/>
      <c r="G72" s="109"/>
      <c r="H72" s="109"/>
      <c r="J72" s="110"/>
      <c r="K72" s="110"/>
      <c r="L72" s="109"/>
      <c r="M72" s="109"/>
      <c r="N72" s="110"/>
    </row>
    <row r="73" spans="3:14" ht="15" customHeight="1">
      <c r="C73" s="109"/>
      <c r="D73" s="109"/>
      <c r="E73" s="109"/>
      <c r="F73" s="109"/>
      <c r="G73" s="109"/>
      <c r="H73" s="109"/>
      <c r="J73" s="110"/>
      <c r="K73" s="110"/>
      <c r="L73" s="109"/>
      <c r="M73" s="109"/>
      <c r="N73" s="110"/>
    </row>
    <row r="74" spans="3:14" ht="15" customHeight="1">
      <c r="C74" s="109"/>
      <c r="D74" s="109"/>
      <c r="E74" s="109"/>
      <c r="F74" s="109"/>
      <c r="G74" s="109"/>
      <c r="H74" s="109"/>
      <c r="J74" s="110"/>
      <c r="K74" s="110"/>
      <c r="L74" s="109"/>
      <c r="M74" s="109"/>
      <c r="N74" s="110"/>
    </row>
    <row r="75" spans="3:14" ht="15" customHeight="1">
      <c r="C75" s="109"/>
      <c r="D75" s="109"/>
      <c r="E75" s="109"/>
      <c r="F75" s="109"/>
      <c r="G75" s="109"/>
      <c r="H75" s="109"/>
      <c r="J75" s="110"/>
      <c r="K75" s="110"/>
      <c r="L75" s="109"/>
      <c r="M75" s="109"/>
      <c r="N75" s="110"/>
    </row>
    <row r="76" spans="3:14" ht="15" customHeight="1">
      <c r="C76" s="109"/>
      <c r="D76" s="109"/>
      <c r="E76" s="109"/>
      <c r="F76" s="109"/>
      <c r="G76" s="109"/>
      <c r="H76" s="109"/>
      <c r="J76" s="110"/>
      <c r="K76" s="110"/>
      <c r="L76" s="109"/>
      <c r="M76" s="109"/>
      <c r="N76" s="110"/>
    </row>
    <row r="77" spans="3:14" ht="15" customHeight="1">
      <c r="C77" s="109"/>
      <c r="D77" s="109"/>
      <c r="E77" s="109"/>
      <c r="F77" s="109"/>
      <c r="G77" s="109"/>
      <c r="H77" s="109"/>
      <c r="J77" s="110"/>
      <c r="K77" s="110"/>
      <c r="L77" s="109"/>
      <c r="M77" s="109"/>
      <c r="N77" s="110"/>
    </row>
    <row r="78" spans="3:14" ht="15" customHeight="1">
      <c r="C78" s="109"/>
      <c r="D78" s="109"/>
      <c r="E78" s="109"/>
      <c r="F78" s="109"/>
      <c r="G78" s="109"/>
      <c r="H78" s="109"/>
      <c r="J78" s="110"/>
      <c r="K78" s="110"/>
      <c r="L78" s="109"/>
      <c r="M78" s="109"/>
      <c r="N78" s="110"/>
    </row>
    <row r="79" spans="3:14" ht="15" customHeight="1">
      <c r="C79" s="109"/>
      <c r="D79" s="109"/>
      <c r="E79" s="109"/>
      <c r="F79" s="109"/>
      <c r="G79" s="109"/>
      <c r="H79" s="109"/>
      <c r="J79" s="110"/>
      <c r="K79" s="110"/>
      <c r="L79" s="109"/>
      <c r="M79" s="109"/>
      <c r="N79" s="110"/>
    </row>
    <row r="80" spans="3:14" ht="15" customHeight="1">
      <c r="J80" s="111"/>
      <c r="K80" s="111"/>
      <c r="N80" s="111"/>
    </row>
  </sheetData>
  <mergeCells count="2">
    <mergeCell ref="C13:C14"/>
    <mergeCell ref="J13:J14"/>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Sheet15">
    <pageSetUpPr fitToPage="1"/>
  </sheetPr>
  <dimension ref="A1:K52"/>
  <sheetViews>
    <sheetView showGridLines="0" zoomScaleNormal="100" workbookViewId="0">
      <pane ySplit="10" topLeftCell="A11" activePane="bottomLeft" state="frozen"/>
      <selection pane="bottomLeft" activeCell="A11" sqref="A11"/>
    </sheetView>
  </sheetViews>
  <sheetFormatPr defaultColWidth="9.140625" defaultRowHeight="15" customHeight="1"/>
  <cols>
    <col min="1" max="1" width="10.7109375" style="116" bestFit="1" customWidth="1"/>
    <col min="2" max="2" width="37.42578125" style="116" customWidth="1"/>
    <col min="3" max="4" width="17.7109375" style="116" customWidth="1"/>
    <col min="5" max="5" width="6.28515625" style="116" customWidth="1"/>
    <col min="6" max="6" width="37.42578125" style="116" customWidth="1"/>
    <col min="7" max="8" width="17.7109375" style="116" customWidth="1"/>
    <col min="9" max="10" width="9.140625" style="116"/>
    <col min="11" max="11" width="9.140625" style="122"/>
    <col min="12" max="16384" width="9.140625" style="116"/>
  </cols>
  <sheetData>
    <row r="1" spans="1:11" ht="15" customHeight="1">
      <c r="A1" s="44"/>
      <c r="B1" s="96"/>
      <c r="F1" s="96"/>
    </row>
    <row r="2" spans="1:11" ht="15" customHeight="1">
      <c r="A2" s="44" t="s">
        <v>0</v>
      </c>
      <c r="B2" s="116" t="s">
        <v>99</v>
      </c>
    </row>
    <row r="3" spans="1:11" ht="15" customHeight="1">
      <c r="A3" s="44" t="s">
        <v>28</v>
      </c>
      <c r="B3" s="117" t="s">
        <v>107</v>
      </c>
      <c r="E3" s="118"/>
      <c r="F3" s="117"/>
    </row>
    <row r="4" spans="1:11" ht="15" customHeight="1">
      <c r="A4" s="22" t="s">
        <v>23</v>
      </c>
      <c r="E4" s="118"/>
      <c r="F4" s="117"/>
    </row>
    <row r="5" spans="1:11" ht="15" customHeight="1">
      <c r="A5" s="22" t="s">
        <v>140</v>
      </c>
      <c r="E5" s="118"/>
      <c r="F5" s="117"/>
    </row>
    <row r="6" spans="1:11" ht="15" customHeight="1">
      <c r="A6" s="44" t="s">
        <v>135</v>
      </c>
      <c r="B6" s="117" t="s">
        <v>139</v>
      </c>
      <c r="E6" s="118"/>
      <c r="F6" s="117"/>
    </row>
    <row r="7" spans="1:11" ht="15" customHeight="1">
      <c r="A7" s="44" t="s">
        <v>137</v>
      </c>
      <c r="B7" s="117" t="s">
        <v>139</v>
      </c>
      <c r="E7" s="118"/>
      <c r="F7" s="117"/>
    </row>
    <row r="8" spans="1:11" ht="15" customHeight="1">
      <c r="A8" s="98"/>
      <c r="B8" s="80" t="s">
        <v>150</v>
      </c>
      <c r="E8" s="118"/>
      <c r="F8" s="117"/>
    </row>
    <row r="10" spans="1:11" s="126" customFormat="1" ht="15" customHeight="1">
      <c r="B10" s="243"/>
      <c r="C10" s="127">
        <v>2015</v>
      </c>
      <c r="D10" s="128">
        <v>2016</v>
      </c>
      <c r="E10" s="129"/>
      <c r="F10" s="243"/>
      <c r="G10" s="127" t="s">
        <v>123</v>
      </c>
      <c r="H10" s="128" t="s">
        <v>244</v>
      </c>
      <c r="K10" s="173"/>
    </row>
    <row r="11" spans="1:11" s="126" customFormat="1" ht="15" customHeight="1">
      <c r="B11" s="244" t="s">
        <v>100</v>
      </c>
      <c r="C11" s="229"/>
      <c r="D11" s="230"/>
      <c r="E11" s="130"/>
      <c r="F11" s="244" t="s">
        <v>101</v>
      </c>
      <c r="G11" s="229"/>
      <c r="H11" s="230"/>
      <c r="K11" s="173"/>
    </row>
    <row r="12" spans="1:11" ht="15" customHeight="1">
      <c r="A12" s="120"/>
      <c r="B12" s="245" t="s">
        <v>328</v>
      </c>
      <c r="C12" s="231">
        <v>3.0421078184339478E-2</v>
      </c>
      <c r="D12" s="232">
        <v>1.9086527767986645</v>
      </c>
      <c r="E12" s="119"/>
      <c r="F12" s="245" t="s">
        <v>330</v>
      </c>
      <c r="G12" s="231">
        <v>3.0421078184339478E-2</v>
      </c>
      <c r="H12" s="232">
        <v>1.9086527767986645</v>
      </c>
      <c r="K12" s="174"/>
    </row>
    <row r="13" spans="1:11" ht="15" customHeight="1">
      <c r="A13" s="120"/>
      <c r="B13" s="241" t="s">
        <v>383</v>
      </c>
      <c r="C13" s="233" t="s">
        <v>393</v>
      </c>
      <c r="D13" s="234" t="s">
        <v>379</v>
      </c>
      <c r="E13" s="119"/>
      <c r="F13" s="241" t="s">
        <v>384</v>
      </c>
      <c r="G13" s="233" t="s">
        <v>393</v>
      </c>
      <c r="H13" s="234" t="s">
        <v>379</v>
      </c>
      <c r="K13" s="175"/>
    </row>
    <row r="14" spans="1:11" ht="15" customHeight="1">
      <c r="A14" s="120"/>
      <c r="B14" s="246" t="s">
        <v>293</v>
      </c>
      <c r="C14" s="233">
        <v>0</v>
      </c>
      <c r="D14" s="234">
        <v>2.5</v>
      </c>
      <c r="E14" s="119"/>
      <c r="F14" s="246" t="s">
        <v>299</v>
      </c>
      <c r="G14" s="233">
        <v>0</v>
      </c>
      <c r="H14" s="234">
        <v>2.5</v>
      </c>
      <c r="K14" s="176"/>
    </row>
    <row r="15" spans="1:11" ht="15" customHeight="1">
      <c r="A15" s="120"/>
      <c r="B15" s="246" t="s">
        <v>294</v>
      </c>
      <c r="C15" s="233">
        <v>0</v>
      </c>
      <c r="D15" s="234">
        <v>2.2999999999999998</v>
      </c>
      <c r="E15" s="119"/>
      <c r="F15" s="246" t="s">
        <v>300</v>
      </c>
      <c r="G15" s="233">
        <v>0</v>
      </c>
      <c r="H15" s="234">
        <v>2.2999999999999998</v>
      </c>
      <c r="K15" s="175"/>
    </row>
    <row r="16" spans="1:11" ht="15" customHeight="1">
      <c r="A16" s="120"/>
      <c r="B16" s="246" t="s">
        <v>295</v>
      </c>
      <c r="C16" s="233">
        <v>-0.2</v>
      </c>
      <c r="D16" s="234">
        <v>2.7</v>
      </c>
      <c r="E16" s="119"/>
      <c r="F16" s="246" t="s">
        <v>301</v>
      </c>
      <c r="G16" s="233">
        <v>-0.2</v>
      </c>
      <c r="H16" s="234">
        <v>2.7</v>
      </c>
      <c r="K16" s="175"/>
    </row>
    <row r="17" spans="1:11" ht="15" customHeight="1">
      <c r="A17" s="120"/>
      <c r="B17" s="242" t="s">
        <v>387</v>
      </c>
      <c r="C17" s="233" t="s">
        <v>385</v>
      </c>
      <c r="D17" s="234" t="s">
        <v>386</v>
      </c>
      <c r="E17" s="121"/>
      <c r="F17" s="242" t="s">
        <v>388</v>
      </c>
      <c r="G17" s="233" t="s">
        <v>385</v>
      </c>
      <c r="H17" s="234" t="s">
        <v>386</v>
      </c>
      <c r="K17" s="175"/>
    </row>
    <row r="18" spans="1:11" s="126" customFormat="1" ht="15" customHeight="1">
      <c r="B18" s="244" t="s">
        <v>102</v>
      </c>
      <c r="C18" s="235"/>
      <c r="D18" s="236"/>
      <c r="E18" s="131"/>
      <c r="F18" s="244" t="s">
        <v>114</v>
      </c>
      <c r="G18" s="235"/>
      <c r="H18" s="236"/>
      <c r="K18" s="176"/>
    </row>
    <row r="19" spans="1:11" ht="15" customHeight="1">
      <c r="A19" s="120"/>
      <c r="B19" s="245" t="s">
        <v>328</v>
      </c>
      <c r="C19" s="231">
        <v>3.2</v>
      </c>
      <c r="D19" s="232">
        <v>2.5</v>
      </c>
      <c r="E19" s="119"/>
      <c r="F19" s="245" t="s">
        <v>330</v>
      </c>
      <c r="G19" s="231">
        <v>3.2</v>
      </c>
      <c r="H19" s="232">
        <v>2.5</v>
      </c>
      <c r="K19" s="174"/>
    </row>
    <row r="20" spans="1:11" ht="15" customHeight="1">
      <c r="A20" s="120"/>
      <c r="B20" s="241" t="s">
        <v>383</v>
      </c>
      <c r="C20" s="233" t="s">
        <v>380</v>
      </c>
      <c r="D20" s="234" t="s">
        <v>381</v>
      </c>
      <c r="E20" s="121"/>
      <c r="F20" s="241" t="s">
        <v>384</v>
      </c>
      <c r="G20" s="233" t="s">
        <v>380</v>
      </c>
      <c r="H20" s="234" t="s">
        <v>381</v>
      </c>
      <c r="K20" s="175"/>
    </row>
    <row r="21" spans="1:11" ht="15" customHeight="1">
      <c r="A21" s="120"/>
      <c r="B21" s="241" t="s">
        <v>293</v>
      </c>
      <c r="C21" s="233">
        <v>2.8</v>
      </c>
      <c r="D21" s="234">
        <v>2.2000000000000002</v>
      </c>
      <c r="E21" s="119"/>
      <c r="F21" s="241" t="s">
        <v>299</v>
      </c>
      <c r="G21" s="233">
        <v>2.8</v>
      </c>
      <c r="H21" s="234">
        <v>2.2000000000000002</v>
      </c>
      <c r="K21" s="176"/>
    </row>
    <row r="22" spans="1:11" ht="15" customHeight="1">
      <c r="A22" s="120"/>
      <c r="B22" s="241" t="s">
        <v>294</v>
      </c>
      <c r="C22" s="233">
        <v>2.7</v>
      </c>
      <c r="D22" s="234">
        <v>2.2999999999999998</v>
      </c>
      <c r="E22" s="119"/>
      <c r="F22" s="241" t="s">
        <v>300</v>
      </c>
      <c r="G22" s="233">
        <v>2.7</v>
      </c>
      <c r="H22" s="234">
        <v>2.2999999999999998</v>
      </c>
      <c r="K22" s="176"/>
    </row>
    <row r="23" spans="1:11" ht="15" customHeight="1">
      <c r="A23" s="120"/>
      <c r="B23" s="241" t="s">
        <v>295</v>
      </c>
      <c r="C23" s="233">
        <v>3</v>
      </c>
      <c r="D23" s="234">
        <v>2.2000000000000002</v>
      </c>
      <c r="E23" s="121"/>
      <c r="F23" s="241" t="s">
        <v>301</v>
      </c>
      <c r="G23" s="233">
        <v>3</v>
      </c>
      <c r="H23" s="234">
        <v>2.2000000000000002</v>
      </c>
      <c r="K23" s="176"/>
    </row>
    <row r="24" spans="1:11" ht="15" customHeight="1">
      <c r="A24" s="120"/>
      <c r="B24" s="242" t="s">
        <v>387</v>
      </c>
      <c r="C24" s="233" t="s">
        <v>389</v>
      </c>
      <c r="D24" s="234" t="s">
        <v>390</v>
      </c>
      <c r="E24" s="121"/>
      <c r="F24" s="242" t="s">
        <v>388</v>
      </c>
      <c r="G24" s="233" t="s">
        <v>389</v>
      </c>
      <c r="H24" s="234" t="s">
        <v>390</v>
      </c>
      <c r="K24" s="176"/>
    </row>
    <row r="25" spans="1:11" s="126" customFormat="1" ht="15" customHeight="1">
      <c r="B25" s="244" t="s">
        <v>117</v>
      </c>
      <c r="C25" s="235"/>
      <c r="D25" s="236"/>
      <c r="E25" s="130"/>
      <c r="F25" s="244" t="s">
        <v>118</v>
      </c>
      <c r="G25" s="235"/>
      <c r="H25" s="236"/>
      <c r="K25" s="176"/>
    </row>
    <row r="26" spans="1:11" ht="15" customHeight="1">
      <c r="A26" s="120"/>
      <c r="B26" s="245" t="s">
        <v>328</v>
      </c>
      <c r="C26" s="237">
        <v>5.4427117204699176</v>
      </c>
      <c r="D26" s="238">
        <v>6.620918539294701</v>
      </c>
      <c r="E26" s="119"/>
      <c r="F26" s="245" t="s">
        <v>330</v>
      </c>
      <c r="G26" s="237">
        <v>5.4427117204699176</v>
      </c>
      <c r="H26" s="238">
        <v>6.620918539294701</v>
      </c>
      <c r="K26" s="174"/>
    </row>
    <row r="27" spans="1:11" ht="15" customHeight="1">
      <c r="A27" s="120"/>
      <c r="B27" s="247" t="s">
        <v>293</v>
      </c>
      <c r="C27" s="237">
        <v>5.5</v>
      </c>
      <c r="D27" s="238">
        <v>6.2</v>
      </c>
      <c r="E27" s="119"/>
      <c r="F27" s="247" t="s">
        <v>299</v>
      </c>
      <c r="G27" s="237">
        <v>5.5</v>
      </c>
      <c r="H27" s="238">
        <v>6.2</v>
      </c>
      <c r="K27" s="175"/>
    </row>
    <row r="28" spans="1:11" ht="15" customHeight="1">
      <c r="A28" s="120"/>
      <c r="B28" s="246" t="s">
        <v>294</v>
      </c>
      <c r="C28" s="237">
        <v>4.8</v>
      </c>
      <c r="D28" s="238">
        <v>4.0999999999999996</v>
      </c>
      <c r="E28" s="119"/>
      <c r="F28" s="246" t="s">
        <v>300</v>
      </c>
      <c r="G28" s="237">
        <v>4.8</v>
      </c>
      <c r="H28" s="238">
        <v>4.0999999999999996</v>
      </c>
      <c r="K28" s="177"/>
    </row>
    <row r="29" spans="1:11" ht="15" customHeight="1">
      <c r="A29" s="120"/>
      <c r="B29" s="246" t="s">
        <v>295</v>
      </c>
      <c r="C29" s="239">
        <v>5.4</v>
      </c>
      <c r="D29" s="240">
        <v>5.6</v>
      </c>
      <c r="E29" s="119"/>
      <c r="F29" s="246" t="s">
        <v>301</v>
      </c>
      <c r="G29" s="239">
        <v>5.4</v>
      </c>
      <c r="H29" s="240">
        <v>5.6</v>
      </c>
      <c r="K29" s="175"/>
    </row>
    <row r="30" spans="1:11" s="126" customFormat="1" ht="15" customHeight="1">
      <c r="B30" s="244" t="s">
        <v>321</v>
      </c>
      <c r="C30" s="235"/>
      <c r="D30" s="236"/>
      <c r="E30" s="130"/>
      <c r="F30" s="244" t="s">
        <v>322</v>
      </c>
      <c r="G30" s="235"/>
      <c r="H30" s="236"/>
      <c r="K30" s="175"/>
    </row>
    <row r="31" spans="1:11" ht="15" customHeight="1">
      <c r="B31" s="245" t="s">
        <v>328</v>
      </c>
      <c r="C31" s="237">
        <v>2.3973222188718539</v>
      </c>
      <c r="D31" s="238">
        <v>2.0001976548090101</v>
      </c>
      <c r="E31" s="119"/>
      <c r="F31" s="245" t="s">
        <v>330</v>
      </c>
      <c r="G31" s="237">
        <v>2.3973222188718539</v>
      </c>
      <c r="H31" s="238">
        <v>2.0001976548090101</v>
      </c>
      <c r="K31" s="174"/>
    </row>
    <row r="32" spans="1:11" ht="15" customHeight="1">
      <c r="B32" s="241" t="s">
        <v>383</v>
      </c>
      <c r="C32" s="233" t="s">
        <v>329</v>
      </c>
      <c r="D32" s="234" t="s">
        <v>382</v>
      </c>
      <c r="E32" s="119"/>
      <c r="F32" s="241" t="s">
        <v>384</v>
      </c>
      <c r="G32" s="233" t="s">
        <v>329</v>
      </c>
      <c r="H32" s="234" t="s">
        <v>382</v>
      </c>
      <c r="K32" s="175"/>
    </row>
    <row r="33" spans="1:11" ht="15" customHeight="1">
      <c r="B33" s="246" t="s">
        <v>293</v>
      </c>
      <c r="C33" s="237">
        <v>2.5</v>
      </c>
      <c r="D33" s="238">
        <v>2.2000000000000002</v>
      </c>
      <c r="E33" s="119"/>
      <c r="F33" s="246" t="s">
        <v>299</v>
      </c>
      <c r="G33" s="237">
        <v>2.5</v>
      </c>
      <c r="H33" s="238">
        <v>2.2000000000000002</v>
      </c>
      <c r="K33" s="176"/>
    </row>
    <row r="34" spans="1:11" ht="15" customHeight="1">
      <c r="B34" s="246" t="s">
        <v>294</v>
      </c>
      <c r="C34" s="237">
        <v>2.6629999999999998</v>
      </c>
      <c r="D34" s="238">
        <v>2.4550000000000001</v>
      </c>
      <c r="E34" s="119"/>
      <c r="F34" s="246" t="s">
        <v>300</v>
      </c>
      <c r="G34" s="237">
        <v>2.6629999999999998</v>
      </c>
      <c r="H34" s="238">
        <v>2.4550000000000001</v>
      </c>
      <c r="K34" s="175"/>
    </row>
    <row r="35" spans="1:11" ht="15" customHeight="1">
      <c r="B35" s="246" t="s">
        <v>295</v>
      </c>
      <c r="C35" s="237">
        <v>2.2999999999999998</v>
      </c>
      <c r="D35" s="238">
        <v>2.2000000000000002</v>
      </c>
      <c r="E35" s="119"/>
      <c r="F35" s="246" t="s">
        <v>301</v>
      </c>
      <c r="G35" s="237">
        <v>2.2999999999999998</v>
      </c>
      <c r="H35" s="238">
        <v>2.2000000000000002</v>
      </c>
      <c r="K35" s="175"/>
    </row>
    <row r="36" spans="1:11" ht="15" customHeight="1">
      <c r="B36" s="242" t="s">
        <v>387</v>
      </c>
      <c r="C36" s="233" t="s">
        <v>391</v>
      </c>
      <c r="D36" s="234" t="s">
        <v>392</v>
      </c>
      <c r="E36" s="119"/>
      <c r="F36" s="242" t="s">
        <v>388</v>
      </c>
      <c r="G36" s="233" t="s">
        <v>391</v>
      </c>
      <c r="H36" s="234" t="s">
        <v>392</v>
      </c>
      <c r="K36" s="175"/>
    </row>
    <row r="37" spans="1:11" s="126" customFormat="1" ht="15" customHeight="1">
      <c r="B37" s="244" t="s">
        <v>103</v>
      </c>
      <c r="C37" s="235"/>
      <c r="D37" s="236"/>
      <c r="E37" s="131"/>
      <c r="F37" s="244" t="s">
        <v>104</v>
      </c>
      <c r="G37" s="235"/>
      <c r="H37" s="236"/>
      <c r="K37" s="176"/>
    </row>
    <row r="38" spans="1:11" ht="15" customHeight="1">
      <c r="A38" s="120"/>
      <c r="B38" s="245" t="s">
        <v>328</v>
      </c>
      <c r="C38" s="231">
        <v>3.3609851699739153</v>
      </c>
      <c r="D38" s="232">
        <v>4.0485036099714904</v>
      </c>
      <c r="E38" s="121"/>
      <c r="F38" s="245" t="s">
        <v>330</v>
      </c>
      <c r="G38" s="231">
        <v>3.3609851699739153</v>
      </c>
      <c r="H38" s="232">
        <v>4.0485036099714904</v>
      </c>
      <c r="K38" s="174"/>
    </row>
    <row r="39" spans="1:11" ht="15" customHeight="1">
      <c r="A39" s="120"/>
      <c r="B39" s="246" t="s">
        <v>296</v>
      </c>
      <c r="C39" s="237">
        <v>4.1658110066403866</v>
      </c>
      <c r="D39" s="238">
        <v>5.4456647163764496</v>
      </c>
      <c r="E39" s="119"/>
      <c r="F39" s="246" t="s">
        <v>302</v>
      </c>
      <c r="G39" s="237">
        <v>4.1658110066403866</v>
      </c>
      <c r="H39" s="238">
        <v>5.4456647163764496</v>
      </c>
      <c r="K39" s="175"/>
    </row>
    <row r="40" spans="1:11" ht="15" customHeight="1">
      <c r="A40" s="120"/>
      <c r="B40" s="246" t="s">
        <v>297</v>
      </c>
      <c r="C40" s="237">
        <v>2.7436715979104238</v>
      </c>
      <c r="D40" s="238">
        <v>5.0204754250497174</v>
      </c>
      <c r="E40" s="119"/>
      <c r="F40" s="246" t="s">
        <v>303</v>
      </c>
      <c r="G40" s="237">
        <v>2.7436715979104238</v>
      </c>
      <c r="H40" s="238">
        <v>5.0204754250497174</v>
      </c>
      <c r="K40" s="175"/>
    </row>
    <row r="41" spans="1:11" ht="15" customHeight="1">
      <c r="A41" s="120"/>
      <c r="B41" s="246" t="s">
        <v>298</v>
      </c>
      <c r="C41" s="239">
        <v>4.5543202818834061</v>
      </c>
      <c r="D41" s="240">
        <v>5.0118605993526248</v>
      </c>
      <c r="E41" s="121"/>
      <c r="F41" s="246" t="s">
        <v>304</v>
      </c>
      <c r="G41" s="239">
        <v>4.5543202818834061</v>
      </c>
      <c r="H41" s="240">
        <v>5.0118605993526248</v>
      </c>
      <c r="K41" s="175"/>
    </row>
    <row r="42" spans="1:11" s="126" customFormat="1" ht="15" customHeight="1">
      <c r="B42" s="244" t="s">
        <v>105</v>
      </c>
      <c r="C42" s="235"/>
      <c r="D42" s="236"/>
      <c r="E42" s="130"/>
      <c r="F42" s="244" t="s">
        <v>106</v>
      </c>
      <c r="G42" s="235"/>
      <c r="H42" s="236"/>
      <c r="K42" s="175"/>
    </row>
    <row r="43" spans="1:11" ht="15" customHeight="1">
      <c r="A43" s="39"/>
      <c r="B43" s="245" t="s">
        <v>328</v>
      </c>
      <c r="C43" s="231">
        <v>1.7</v>
      </c>
      <c r="D43" s="232">
        <v>1.8</v>
      </c>
      <c r="E43" s="119"/>
      <c r="F43" s="245" t="s">
        <v>330</v>
      </c>
      <c r="G43" s="231">
        <v>1.7</v>
      </c>
      <c r="H43" s="232">
        <v>1.8</v>
      </c>
      <c r="K43" s="174"/>
    </row>
    <row r="44" spans="1:11" ht="15" customHeight="1">
      <c r="A44" s="39"/>
      <c r="B44" s="246" t="s">
        <v>296</v>
      </c>
      <c r="C44" s="237">
        <v>1.8992392153001094</v>
      </c>
      <c r="D44" s="238">
        <v>2.2690432002286616</v>
      </c>
      <c r="E44" s="119"/>
      <c r="F44" s="246" t="s">
        <v>302</v>
      </c>
      <c r="G44" s="237">
        <v>1.8992392153001094</v>
      </c>
      <c r="H44" s="238">
        <v>2.2690432002286616</v>
      </c>
      <c r="K44" s="175"/>
    </row>
    <row r="45" spans="1:11" ht="15" customHeight="1">
      <c r="A45" s="120"/>
      <c r="B45" s="246" t="s">
        <v>335</v>
      </c>
      <c r="C45" s="237">
        <v>1.5435607158508629</v>
      </c>
      <c r="D45" s="238">
        <v>2.1</v>
      </c>
      <c r="E45" s="119"/>
      <c r="F45" s="246" t="s">
        <v>336</v>
      </c>
      <c r="G45" s="237">
        <v>1.5435607158508629</v>
      </c>
      <c r="H45" s="238">
        <v>2.1</v>
      </c>
      <c r="K45" s="175"/>
    </row>
    <row r="46" spans="1:11" ht="15" customHeight="1">
      <c r="A46" s="120"/>
      <c r="B46" s="248" t="s">
        <v>298</v>
      </c>
      <c r="C46" s="239">
        <v>1.8</v>
      </c>
      <c r="D46" s="240">
        <v>2.4</v>
      </c>
      <c r="E46" s="119"/>
      <c r="F46" s="248" t="s">
        <v>304</v>
      </c>
      <c r="G46" s="239">
        <v>1.8</v>
      </c>
      <c r="H46" s="240">
        <v>2.4</v>
      </c>
      <c r="K46" s="175"/>
    </row>
    <row r="47" spans="1:11" ht="28.5" customHeight="1">
      <c r="A47" s="122"/>
      <c r="B47" s="291" t="s">
        <v>154</v>
      </c>
      <c r="C47" s="292"/>
      <c r="D47" s="293"/>
      <c r="E47" s="122"/>
      <c r="F47" s="291" t="s">
        <v>155</v>
      </c>
      <c r="G47" s="292"/>
      <c r="H47" s="293"/>
      <c r="K47" s="175"/>
    </row>
    <row r="48" spans="1:11" s="122" customFormat="1" ht="51" customHeight="1">
      <c r="B48" s="294" t="s">
        <v>156</v>
      </c>
      <c r="C48" s="295"/>
      <c r="D48" s="296"/>
      <c r="E48" s="123"/>
      <c r="F48" s="294" t="s">
        <v>157</v>
      </c>
      <c r="G48" s="295"/>
      <c r="H48" s="296"/>
    </row>
    <row r="49" spans="1:11" s="122" customFormat="1" ht="15" customHeight="1">
      <c r="A49" s="123"/>
      <c r="B49" s="297" t="s">
        <v>158</v>
      </c>
      <c r="C49" s="296"/>
      <c r="D49" s="296"/>
      <c r="E49" s="123"/>
      <c r="F49" s="297" t="s">
        <v>159</v>
      </c>
      <c r="G49" s="296"/>
      <c r="H49" s="296"/>
    </row>
    <row r="50" spans="1:11" s="123" customFormat="1" ht="15" customHeight="1">
      <c r="B50" s="297" t="s">
        <v>160</v>
      </c>
      <c r="C50" s="296"/>
      <c r="D50" s="296"/>
      <c r="F50" s="297" t="s">
        <v>161</v>
      </c>
      <c r="G50" s="296"/>
      <c r="H50" s="296"/>
      <c r="K50" s="178"/>
    </row>
    <row r="51" spans="1:11" s="123" customFormat="1" ht="15" customHeight="1">
      <c r="A51" s="116"/>
      <c r="B51" s="298" t="s">
        <v>305</v>
      </c>
      <c r="C51" s="295"/>
      <c r="D51" s="296"/>
      <c r="E51" s="116"/>
      <c r="F51" s="298" t="s">
        <v>306</v>
      </c>
      <c r="G51" s="295"/>
      <c r="H51" s="296"/>
      <c r="K51" s="178"/>
    </row>
    <row r="52" spans="1:11" s="123" customFormat="1" ht="15" customHeight="1">
      <c r="A52" s="116"/>
      <c r="B52" s="124"/>
      <c r="C52" s="116"/>
      <c r="D52" s="116"/>
      <c r="E52" s="116"/>
      <c r="F52" s="124"/>
      <c r="G52" s="124"/>
      <c r="H52" s="124"/>
      <c r="I52" s="124"/>
      <c r="J52" s="124"/>
      <c r="K52" s="178"/>
    </row>
  </sheetData>
  <mergeCells count="10">
    <mergeCell ref="B47:D47"/>
    <mergeCell ref="B48:D48"/>
    <mergeCell ref="B49:D49"/>
    <mergeCell ref="B50:D50"/>
    <mergeCell ref="B51:D51"/>
    <mergeCell ref="F47:H47"/>
    <mergeCell ref="F48:H48"/>
    <mergeCell ref="F49:H49"/>
    <mergeCell ref="F50:H50"/>
    <mergeCell ref="F51:H51"/>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F10 G10:H10 E11" numberStoredAsText="1"/>
  </ignoredErrors>
</worksheet>
</file>

<file path=xl/worksheets/sheet2.xml><?xml version="1.0" encoding="utf-8"?>
<worksheet xmlns="http://schemas.openxmlformats.org/spreadsheetml/2006/main" xmlns:r="http://schemas.openxmlformats.org/officeDocument/2006/relationships">
  <sheetPr codeName="Sheet19"/>
  <dimension ref="A2:AF69"/>
  <sheetViews>
    <sheetView showGridLines="0" zoomScaleNormal="100" workbookViewId="0">
      <pane xSplit="3" ySplit="13" topLeftCell="D14" activePane="bottomRight" state="frozen"/>
      <selection pane="topRight"/>
      <selection pane="bottomLeft"/>
      <selection pane="bottomRight" activeCell="D14" sqref="D14"/>
    </sheetView>
  </sheetViews>
  <sheetFormatPr defaultColWidth="9.140625" defaultRowHeight="12"/>
  <cols>
    <col min="1" max="1" width="13" style="44" bestFit="1" customWidth="1"/>
    <col min="2" max="2" width="16" style="44" customWidth="1"/>
    <col min="3" max="3" width="14" style="44" customWidth="1"/>
    <col min="4" max="12" width="9.140625" style="44"/>
    <col min="13" max="13" width="9.140625" style="44" customWidth="1"/>
    <col min="14" max="16384" width="9.140625" style="44"/>
  </cols>
  <sheetData>
    <row r="2" spans="1:25">
      <c r="A2" s="44" t="s">
        <v>0</v>
      </c>
      <c r="B2" s="44" t="s">
        <v>162</v>
      </c>
      <c r="G2" s="45"/>
    </row>
    <row r="3" spans="1:25">
      <c r="A3" s="44" t="s">
        <v>28</v>
      </c>
      <c r="B3" s="44" t="s">
        <v>62</v>
      </c>
    </row>
    <row r="4" spans="1:25">
      <c r="A4" s="22" t="s">
        <v>23</v>
      </c>
    </row>
    <row r="5" spans="1:25">
      <c r="A5" s="22" t="s">
        <v>140</v>
      </c>
    </row>
    <row r="6" spans="1:25">
      <c r="A6" s="44" t="s">
        <v>135</v>
      </c>
      <c r="B6" s="23" t="s">
        <v>138</v>
      </c>
    </row>
    <row r="7" spans="1:25">
      <c r="A7" s="44" t="s">
        <v>137</v>
      </c>
      <c r="B7" s="24" t="s">
        <v>138</v>
      </c>
    </row>
    <row r="8" spans="1:25">
      <c r="B8" s="46" t="s">
        <v>149</v>
      </c>
    </row>
    <row r="9" spans="1:25">
      <c r="A9" s="44" t="s">
        <v>24</v>
      </c>
      <c r="B9" s="44" t="s">
        <v>14</v>
      </c>
      <c r="C9" s="44" t="s">
        <v>14</v>
      </c>
    </row>
    <row r="10" spans="1:25">
      <c r="B10" s="44" t="s">
        <v>25</v>
      </c>
      <c r="C10" s="44" t="s">
        <v>25</v>
      </c>
    </row>
    <row r="12" spans="1:25">
      <c r="L12" s="44" t="s">
        <v>1</v>
      </c>
    </row>
    <row r="13" spans="1:25">
      <c r="D13" s="44" t="s">
        <v>2</v>
      </c>
      <c r="E13" s="44" t="s">
        <v>3</v>
      </c>
      <c r="F13" s="44" t="s">
        <v>4</v>
      </c>
      <c r="G13" s="44" t="s">
        <v>5</v>
      </c>
      <c r="H13" s="44" t="s">
        <v>6</v>
      </c>
      <c r="I13" s="44" t="s">
        <v>7</v>
      </c>
      <c r="J13" s="44" t="s">
        <v>8</v>
      </c>
      <c r="K13" s="44" t="s">
        <v>26</v>
      </c>
      <c r="L13" s="44" t="s">
        <v>9</v>
      </c>
      <c r="M13" s="44" t="s">
        <v>128</v>
      </c>
      <c r="N13" s="44" t="s">
        <v>129</v>
      </c>
    </row>
    <row r="14" spans="1:25">
      <c r="A14" s="47">
        <v>39844</v>
      </c>
      <c r="B14" s="44" t="s">
        <v>63</v>
      </c>
      <c r="C14" s="44" t="str">
        <f t="shared" ref="C14:C45" si="0">LEFT(B14,4)&amp;"."&amp;ROMAN(RIGHT(B14,1))&amp;".n.év"</f>
        <v>2009.I.n.év</v>
      </c>
      <c r="D14" s="44">
        <v>3</v>
      </c>
      <c r="K14" s="44">
        <v>3</v>
      </c>
      <c r="L14" s="44">
        <v>3</v>
      </c>
      <c r="X14" s="48"/>
      <c r="Y14" s="49"/>
    </row>
    <row r="15" spans="1:25">
      <c r="A15" s="47">
        <v>39933</v>
      </c>
      <c r="B15" s="50" t="s">
        <v>64</v>
      </c>
      <c r="C15" s="44" t="str">
        <f t="shared" si="0"/>
        <v>2009.II.n.év</v>
      </c>
      <c r="D15" s="49">
        <v>3.6194000000000002</v>
      </c>
      <c r="K15" s="49">
        <v>3</v>
      </c>
      <c r="L15" s="49">
        <v>3.6194000000000002</v>
      </c>
      <c r="X15" s="48"/>
      <c r="Y15" s="49"/>
    </row>
    <row r="16" spans="1:25">
      <c r="A16" s="47">
        <v>40025</v>
      </c>
      <c r="B16" s="50" t="s">
        <v>65</v>
      </c>
      <c r="C16" s="44" t="str">
        <f t="shared" si="0"/>
        <v>2009.III.n.év</v>
      </c>
      <c r="D16" s="49">
        <v>4.9861869060000004</v>
      </c>
      <c r="K16" s="49">
        <v>3</v>
      </c>
      <c r="L16" s="49">
        <v>4.9861869060000004</v>
      </c>
      <c r="X16" s="48"/>
      <c r="Y16" s="49"/>
    </row>
    <row r="17" spans="1:25">
      <c r="A17" s="47">
        <v>40117</v>
      </c>
      <c r="B17" s="50" t="s">
        <v>66</v>
      </c>
      <c r="C17" s="44" t="str">
        <f t="shared" si="0"/>
        <v>2009.IV.n.év</v>
      </c>
      <c r="D17" s="49">
        <v>5.1623000000000001</v>
      </c>
      <c r="K17" s="49">
        <v>3</v>
      </c>
      <c r="L17" s="49">
        <v>5.1623000000000001</v>
      </c>
      <c r="X17" s="48"/>
      <c r="Y17" s="49"/>
    </row>
    <row r="18" spans="1:25">
      <c r="A18" s="47">
        <v>40209</v>
      </c>
      <c r="B18" s="50" t="s">
        <v>67</v>
      </c>
      <c r="C18" s="44" t="str">
        <f t="shared" si="0"/>
        <v>2010.I.n.év</v>
      </c>
      <c r="D18" s="49">
        <v>6.0329304290000003</v>
      </c>
      <c r="K18" s="49">
        <v>3</v>
      </c>
      <c r="L18" s="49">
        <v>6.0329304290000003</v>
      </c>
      <c r="X18" s="48"/>
      <c r="Y18" s="49"/>
    </row>
    <row r="19" spans="1:25">
      <c r="A19" s="47">
        <v>40298</v>
      </c>
      <c r="B19" s="50" t="s">
        <v>68</v>
      </c>
      <c r="C19" s="44" t="str">
        <f t="shared" si="0"/>
        <v>2010.II.n.év</v>
      </c>
      <c r="D19" s="49">
        <v>5.3248015039999999</v>
      </c>
      <c r="K19" s="49">
        <v>3</v>
      </c>
      <c r="L19" s="49">
        <v>5.3248015039999999</v>
      </c>
      <c r="X19" s="48"/>
      <c r="Y19" s="49"/>
    </row>
    <row r="20" spans="1:25">
      <c r="A20" s="47">
        <v>40390</v>
      </c>
      <c r="B20" s="50" t="s">
        <v>69</v>
      </c>
      <c r="C20" s="44" t="str">
        <f t="shared" si="0"/>
        <v>2010.III.n.év</v>
      </c>
      <c r="D20" s="49">
        <v>3.8098720660000001</v>
      </c>
      <c r="K20" s="49">
        <v>3</v>
      </c>
      <c r="L20" s="49">
        <v>3.8098720660000001</v>
      </c>
      <c r="X20" s="48"/>
      <c r="Y20" s="49"/>
    </row>
    <row r="21" spans="1:25">
      <c r="A21" s="47">
        <v>40482</v>
      </c>
      <c r="B21" s="50" t="s">
        <v>70</v>
      </c>
      <c r="C21" s="44" t="str">
        <f t="shared" si="0"/>
        <v>2010.IV.n.év</v>
      </c>
      <c r="D21" s="49">
        <v>4.3450877449999998</v>
      </c>
      <c r="K21" s="49">
        <v>3</v>
      </c>
      <c r="L21" s="49">
        <v>4.3450877449999998</v>
      </c>
      <c r="X21" s="48"/>
      <c r="Y21" s="49"/>
    </row>
    <row r="22" spans="1:25">
      <c r="A22" s="47">
        <v>40574</v>
      </c>
      <c r="B22" s="50" t="s">
        <v>71</v>
      </c>
      <c r="C22" s="44" t="str">
        <f t="shared" si="0"/>
        <v>2011.I.n.év</v>
      </c>
      <c r="D22" s="49">
        <v>4.1863194909999999</v>
      </c>
      <c r="K22" s="49">
        <v>3</v>
      </c>
      <c r="L22" s="49">
        <v>4.1863194909999999</v>
      </c>
      <c r="X22" s="48"/>
      <c r="Y22" s="49"/>
    </row>
    <row r="23" spans="1:25">
      <c r="A23" s="47">
        <v>40663</v>
      </c>
      <c r="B23" s="50" t="s">
        <v>72</v>
      </c>
      <c r="C23" s="44" t="str">
        <f t="shared" si="0"/>
        <v>2011.II.n.év</v>
      </c>
      <c r="D23" s="49">
        <v>4.022892133</v>
      </c>
      <c r="K23" s="49">
        <v>3</v>
      </c>
      <c r="L23" s="49">
        <v>4.022892133</v>
      </c>
      <c r="X23" s="48"/>
      <c r="Y23" s="49"/>
    </row>
    <row r="24" spans="1:25">
      <c r="A24" s="47">
        <v>40755</v>
      </c>
      <c r="B24" s="50" t="s">
        <v>73</v>
      </c>
      <c r="C24" s="44" t="str">
        <f t="shared" si="0"/>
        <v>2011.III.n.év</v>
      </c>
      <c r="D24" s="49">
        <v>3.4123545040000001</v>
      </c>
      <c r="K24" s="49">
        <v>3</v>
      </c>
      <c r="L24" s="49">
        <v>3.4123545040000001</v>
      </c>
      <c r="X24" s="48"/>
      <c r="Y24" s="49"/>
    </row>
    <row r="25" spans="1:25">
      <c r="A25" s="47">
        <v>40847</v>
      </c>
      <c r="B25" s="50" t="s">
        <v>74</v>
      </c>
      <c r="C25" s="44" t="str">
        <f t="shared" si="0"/>
        <v>2011.IV.n.év</v>
      </c>
      <c r="D25" s="49">
        <v>4.066567279</v>
      </c>
      <c r="K25" s="49">
        <v>3</v>
      </c>
      <c r="L25" s="49">
        <v>4.066567279</v>
      </c>
      <c r="X25" s="48"/>
      <c r="Y25" s="49"/>
    </row>
    <row r="26" spans="1:25">
      <c r="A26" s="47">
        <v>40939</v>
      </c>
      <c r="B26" s="50" t="s">
        <v>75</v>
      </c>
      <c r="C26" s="44" t="str">
        <f t="shared" si="0"/>
        <v>2012.I.n.év</v>
      </c>
      <c r="D26" s="49">
        <v>5.6231178760000002</v>
      </c>
      <c r="K26" s="49">
        <v>3</v>
      </c>
      <c r="L26" s="49">
        <v>5.6231178760000002</v>
      </c>
      <c r="X26" s="48"/>
      <c r="Y26" s="49"/>
    </row>
    <row r="27" spans="1:25">
      <c r="A27" s="47">
        <v>41029</v>
      </c>
      <c r="B27" s="50" t="s">
        <v>76</v>
      </c>
      <c r="C27" s="44" t="str">
        <f t="shared" si="0"/>
        <v>2012.II.n.év</v>
      </c>
      <c r="D27" s="49">
        <v>5.5205907559999998</v>
      </c>
      <c r="K27" s="49">
        <v>3</v>
      </c>
      <c r="L27" s="49">
        <v>5.5205907559999998</v>
      </c>
      <c r="X27" s="48"/>
      <c r="Y27" s="49"/>
    </row>
    <row r="28" spans="1:25">
      <c r="A28" s="47">
        <v>41121</v>
      </c>
      <c r="B28" s="50" t="s">
        <v>77</v>
      </c>
      <c r="C28" s="44" t="str">
        <f t="shared" si="0"/>
        <v>2012.III.n.év</v>
      </c>
      <c r="D28" s="49">
        <v>6.1371153630000004</v>
      </c>
      <c r="K28" s="49">
        <v>3</v>
      </c>
      <c r="L28" s="49">
        <v>6.1371153630000004</v>
      </c>
      <c r="X28" s="48"/>
      <c r="Y28" s="49"/>
    </row>
    <row r="29" spans="1:25">
      <c r="A29" s="47">
        <v>41213</v>
      </c>
      <c r="B29" s="50" t="s">
        <v>78</v>
      </c>
      <c r="C29" s="44" t="str">
        <f t="shared" si="0"/>
        <v>2012.IV.n.év</v>
      </c>
      <c r="D29" s="49">
        <v>5.4024975680000002</v>
      </c>
      <c r="K29" s="49">
        <v>3</v>
      </c>
      <c r="L29" s="49">
        <v>5.4024975680000002</v>
      </c>
      <c r="X29" s="48"/>
      <c r="Y29" s="49"/>
    </row>
    <row r="30" spans="1:25">
      <c r="A30" s="47">
        <v>41305</v>
      </c>
      <c r="B30" s="50" t="s">
        <v>79</v>
      </c>
      <c r="C30" s="44" t="str">
        <f t="shared" si="0"/>
        <v>2013.I.n.év</v>
      </c>
      <c r="D30" s="49">
        <v>2.9036412039999999</v>
      </c>
      <c r="K30" s="49">
        <v>3</v>
      </c>
      <c r="L30" s="49">
        <v>2.9036412039999999</v>
      </c>
      <c r="X30" s="48"/>
      <c r="Y30" s="49"/>
    </row>
    <row r="31" spans="1:25">
      <c r="A31" s="47">
        <v>41394</v>
      </c>
      <c r="B31" s="50" t="s">
        <v>80</v>
      </c>
      <c r="C31" s="44" t="str">
        <f t="shared" si="0"/>
        <v>2013.II.n.év</v>
      </c>
      <c r="D31" s="49">
        <v>1.788999424</v>
      </c>
      <c r="K31" s="49">
        <v>3</v>
      </c>
      <c r="L31" s="49">
        <v>1.788999424</v>
      </c>
      <c r="X31" s="48"/>
      <c r="Y31" s="49"/>
    </row>
    <row r="32" spans="1:25">
      <c r="A32" s="47">
        <v>41486</v>
      </c>
      <c r="B32" s="50" t="s">
        <v>81</v>
      </c>
      <c r="C32" s="44" t="str">
        <f t="shared" si="0"/>
        <v>2013.III.n.év</v>
      </c>
      <c r="D32" s="49">
        <v>1.489336687</v>
      </c>
      <c r="K32" s="49">
        <v>3</v>
      </c>
      <c r="L32" s="49">
        <v>1.489336687</v>
      </c>
      <c r="X32" s="48"/>
    </row>
    <row r="33" spans="1:32">
      <c r="A33" s="47">
        <v>41578</v>
      </c>
      <c r="B33" s="50" t="s">
        <v>82</v>
      </c>
      <c r="C33" s="44" t="str">
        <f t="shared" si="0"/>
        <v>2013.IV.n.év</v>
      </c>
      <c r="D33" s="49">
        <v>0.75078328999999999</v>
      </c>
      <c r="E33" s="49"/>
      <c r="F33" s="49"/>
      <c r="G33" s="49"/>
      <c r="H33" s="49"/>
      <c r="I33" s="49"/>
      <c r="J33" s="49"/>
      <c r="K33" s="49">
        <v>3</v>
      </c>
      <c r="L33" s="49">
        <v>0.75078328999999999</v>
      </c>
      <c r="X33" s="48"/>
    </row>
    <row r="34" spans="1:32">
      <c r="A34" s="47">
        <v>41670</v>
      </c>
      <c r="B34" s="50" t="s">
        <v>83</v>
      </c>
      <c r="C34" s="44" t="str">
        <f t="shared" si="0"/>
        <v>2014.I.n.év</v>
      </c>
      <c r="D34" s="49">
        <v>4.3239408E-2</v>
      </c>
      <c r="E34" s="49"/>
      <c r="F34" s="49"/>
      <c r="G34" s="49"/>
      <c r="H34" s="49"/>
      <c r="I34" s="49"/>
      <c r="J34" s="49"/>
      <c r="K34" s="49">
        <v>3</v>
      </c>
      <c r="L34" s="49">
        <v>4.3239408E-2</v>
      </c>
      <c r="X34" s="48"/>
    </row>
    <row r="35" spans="1:32">
      <c r="A35" s="47">
        <v>41759</v>
      </c>
      <c r="B35" s="50" t="s">
        <v>84</v>
      </c>
      <c r="C35" s="44" t="str">
        <f t="shared" si="0"/>
        <v>2014.II.n.év</v>
      </c>
      <c r="D35" s="49">
        <v>-0.17078189199999999</v>
      </c>
      <c r="E35" s="49"/>
      <c r="F35" s="49"/>
      <c r="G35" s="49"/>
      <c r="H35" s="49"/>
      <c r="I35" s="49"/>
      <c r="J35" s="49"/>
      <c r="K35" s="49">
        <v>3</v>
      </c>
      <c r="L35" s="49">
        <v>-0.17078189199999999</v>
      </c>
      <c r="X35" s="48"/>
    </row>
    <row r="36" spans="1:32">
      <c r="A36" s="47">
        <v>41851</v>
      </c>
      <c r="B36" s="50" t="s">
        <v>85</v>
      </c>
      <c r="C36" s="44" t="str">
        <f t="shared" si="0"/>
        <v>2014.III.n.év</v>
      </c>
      <c r="D36" s="49">
        <v>-6.1935874000000002E-2</v>
      </c>
      <c r="E36" s="49"/>
      <c r="F36" s="49"/>
      <c r="G36" s="49"/>
      <c r="H36" s="49"/>
      <c r="I36" s="49"/>
      <c r="J36" s="49"/>
      <c r="K36" s="49">
        <v>3</v>
      </c>
      <c r="L36" s="49">
        <v>-6.1935874000000002E-2</v>
      </c>
      <c r="X36" s="48"/>
    </row>
    <row r="37" spans="1:32">
      <c r="A37" s="47">
        <v>41943</v>
      </c>
      <c r="B37" s="50" t="s">
        <v>86</v>
      </c>
      <c r="C37" s="44" t="str">
        <f t="shared" si="0"/>
        <v>2014.IV.n.év</v>
      </c>
      <c r="D37" s="49">
        <v>-0.68632941700000005</v>
      </c>
      <c r="E37" s="49"/>
      <c r="F37" s="49"/>
      <c r="G37" s="49"/>
      <c r="H37" s="49"/>
      <c r="I37" s="49"/>
      <c r="J37" s="49"/>
      <c r="K37" s="49">
        <v>3</v>
      </c>
      <c r="L37" s="49">
        <v>-0.68632941700000005</v>
      </c>
      <c r="X37" s="48"/>
    </row>
    <row r="38" spans="1:32">
      <c r="A38" s="47">
        <v>42035</v>
      </c>
      <c r="B38" s="50" t="s">
        <v>109</v>
      </c>
      <c r="C38" s="44" t="str">
        <f t="shared" si="0"/>
        <v>2015.I.n.év</v>
      </c>
      <c r="D38" s="49">
        <v>-1.04647651</v>
      </c>
      <c r="E38" s="49"/>
      <c r="F38" s="49"/>
      <c r="G38" s="49"/>
      <c r="H38" s="49"/>
      <c r="I38" s="49"/>
      <c r="J38" s="49"/>
      <c r="K38" s="49">
        <v>3</v>
      </c>
      <c r="L38" s="49">
        <v>-1.04647651</v>
      </c>
      <c r="O38" s="44">
        <v>2</v>
      </c>
      <c r="P38" s="44">
        <v>4</v>
      </c>
      <c r="X38" s="48"/>
    </row>
    <row r="39" spans="1:32">
      <c r="A39" s="47">
        <v>42124</v>
      </c>
      <c r="B39" s="50" t="s">
        <v>116</v>
      </c>
      <c r="C39" s="44" t="str">
        <f t="shared" si="0"/>
        <v>2015.II.n.év</v>
      </c>
      <c r="D39" s="49">
        <v>0.25138650899999998</v>
      </c>
      <c r="E39" s="49"/>
      <c r="F39" s="49"/>
      <c r="G39" s="49"/>
      <c r="H39" s="49"/>
      <c r="I39" s="49"/>
      <c r="J39" s="49"/>
      <c r="K39" s="49">
        <v>3</v>
      </c>
      <c r="L39" s="49">
        <v>0.25138650899999998</v>
      </c>
      <c r="O39" s="44">
        <v>2</v>
      </c>
      <c r="P39" s="44">
        <v>4</v>
      </c>
      <c r="X39" s="48"/>
    </row>
    <row r="40" spans="1:32">
      <c r="A40" s="47">
        <v>42216</v>
      </c>
      <c r="B40" s="50" t="s">
        <v>119</v>
      </c>
      <c r="C40" s="44" t="str">
        <f t="shared" si="0"/>
        <v>2015.III.n.év</v>
      </c>
      <c r="D40" s="49">
        <v>-0.28896143456905737</v>
      </c>
      <c r="E40" s="49">
        <v>0.17853551442978555</v>
      </c>
      <c r="F40" s="49">
        <v>0.10142256820334257</v>
      </c>
      <c r="G40" s="49">
        <v>8.5645683935929237E-2</v>
      </c>
      <c r="H40" s="49">
        <v>8.5645683935929237E-2</v>
      </c>
      <c r="I40" s="49">
        <v>0.10142256820334261</v>
      </c>
      <c r="J40" s="49">
        <v>0.17853551442978538</v>
      </c>
      <c r="K40" s="49">
        <v>3</v>
      </c>
      <c r="L40" s="49">
        <v>7.6642331999999994E-2</v>
      </c>
      <c r="O40" s="44">
        <v>2</v>
      </c>
      <c r="P40" s="44">
        <v>4</v>
      </c>
      <c r="X40" s="48"/>
    </row>
    <row r="41" spans="1:32">
      <c r="A41" s="47">
        <v>42308</v>
      </c>
      <c r="B41" s="44" t="s">
        <v>122</v>
      </c>
      <c r="C41" s="44" t="str">
        <f t="shared" si="0"/>
        <v>2015.IV.n.év</v>
      </c>
      <c r="D41" s="49">
        <v>-0.11310554165525388</v>
      </c>
      <c r="E41" s="49">
        <v>0.46549507204658347</v>
      </c>
      <c r="F41" s="49">
        <v>0.26443873558575315</v>
      </c>
      <c r="G41" s="49">
        <v>0.22330371602291732</v>
      </c>
      <c r="H41" s="49">
        <v>0.22330371602291732</v>
      </c>
      <c r="I41" s="49">
        <v>0.26443873558575315</v>
      </c>
      <c r="J41" s="49">
        <v>0.46549507204658336</v>
      </c>
      <c r="K41" s="49">
        <v>3</v>
      </c>
      <c r="L41" s="49">
        <v>0.84013198200000005</v>
      </c>
      <c r="O41" s="44">
        <v>2</v>
      </c>
      <c r="P41" s="44">
        <v>4</v>
      </c>
      <c r="X41" s="48"/>
    </row>
    <row r="42" spans="1:32">
      <c r="A42" s="47">
        <v>42400</v>
      </c>
      <c r="B42" s="50" t="s">
        <v>130</v>
      </c>
      <c r="C42" s="44" t="str">
        <f t="shared" si="0"/>
        <v>2016.I.n.év</v>
      </c>
      <c r="D42" s="49">
        <v>0.11355268642910366</v>
      </c>
      <c r="E42" s="49">
        <v>0.73024553947170134</v>
      </c>
      <c r="F42" s="49">
        <v>0.4148383489346763</v>
      </c>
      <c r="G42" s="49">
        <v>0.35030777416451864</v>
      </c>
      <c r="H42" s="49">
        <v>0.35030777416451864</v>
      </c>
      <c r="I42" s="49">
        <v>0.41483834893467653</v>
      </c>
      <c r="J42" s="49">
        <v>0.73024553947170068</v>
      </c>
      <c r="K42" s="49">
        <v>3</v>
      </c>
      <c r="L42" s="49">
        <v>1.6089443489999999</v>
      </c>
      <c r="O42" s="44">
        <v>2</v>
      </c>
      <c r="P42" s="44">
        <v>4</v>
      </c>
    </row>
    <row r="43" spans="1:32">
      <c r="A43" s="47">
        <v>42490</v>
      </c>
      <c r="B43" s="50" t="s">
        <v>148</v>
      </c>
      <c r="C43" s="44" t="str">
        <f t="shared" si="0"/>
        <v>2016.II.n.év</v>
      </c>
      <c r="D43" s="49">
        <v>-0.4135227641759871</v>
      </c>
      <c r="E43" s="49">
        <v>1.027658565828804</v>
      </c>
      <c r="F43" s="49">
        <v>0.58379292946508854</v>
      </c>
      <c r="G43" s="49">
        <v>0.49298046388209449</v>
      </c>
      <c r="H43" s="49">
        <v>0.49298046388209449</v>
      </c>
      <c r="I43" s="49">
        <v>0.58379292946508876</v>
      </c>
      <c r="J43" s="49">
        <v>1.0276585658288031</v>
      </c>
      <c r="K43" s="49">
        <v>3</v>
      </c>
      <c r="L43" s="49">
        <v>1.6909091949999999</v>
      </c>
      <c r="O43" s="44">
        <v>2</v>
      </c>
      <c r="P43" s="44">
        <v>4</v>
      </c>
    </row>
    <row r="44" spans="1:32">
      <c r="A44" s="47">
        <v>42582</v>
      </c>
      <c r="B44" s="50" t="s">
        <v>195</v>
      </c>
      <c r="C44" s="44" t="str">
        <f t="shared" si="0"/>
        <v>2016.III.n.év</v>
      </c>
      <c r="D44" s="49">
        <v>-0.59853952333028371</v>
      </c>
      <c r="E44" s="49">
        <v>1.2835166060086001</v>
      </c>
      <c r="F44" s="49">
        <v>0.72914092710795786</v>
      </c>
      <c r="G44" s="49">
        <v>0.61571871521372579</v>
      </c>
      <c r="H44" s="49">
        <v>0.61571871521372579</v>
      </c>
      <c r="I44" s="49">
        <v>0.72914092710795808</v>
      </c>
      <c r="J44" s="49">
        <v>1.283516606008599</v>
      </c>
      <c r="K44" s="49">
        <v>3</v>
      </c>
      <c r="L44" s="49">
        <v>2.029836725</v>
      </c>
      <c r="O44" s="44">
        <v>2</v>
      </c>
      <c r="P44" s="44">
        <v>4</v>
      </c>
      <c r="X44" s="48"/>
      <c r="Y44" s="48"/>
      <c r="Z44" s="48"/>
      <c r="AA44" s="48"/>
      <c r="AB44" s="48"/>
      <c r="AC44" s="48"/>
      <c r="AD44" s="48"/>
      <c r="AE44" s="48"/>
      <c r="AF44" s="48"/>
    </row>
    <row r="45" spans="1:32">
      <c r="A45" s="47">
        <v>42674</v>
      </c>
      <c r="B45" s="50" t="s">
        <v>212</v>
      </c>
      <c r="C45" s="44" t="str">
        <f t="shared" si="0"/>
        <v>2016.IV.n.év</v>
      </c>
      <c r="D45" s="49">
        <v>-0.60208451998231372</v>
      </c>
      <c r="E45" s="49">
        <v>1.4185680766972997</v>
      </c>
      <c r="F45" s="49">
        <v>0.80586105218017812</v>
      </c>
      <c r="G45" s="49">
        <v>0.68050456810483606</v>
      </c>
      <c r="H45" s="49">
        <v>0.68050456810483606</v>
      </c>
      <c r="I45" s="49">
        <v>0.80586105218017812</v>
      </c>
      <c r="J45" s="49">
        <v>1.4185680766972988</v>
      </c>
      <c r="K45" s="49">
        <v>3</v>
      </c>
      <c r="L45" s="49">
        <v>2.3028491770000001</v>
      </c>
      <c r="O45" s="44">
        <v>2</v>
      </c>
      <c r="P45" s="44">
        <v>4</v>
      </c>
      <c r="X45" s="48"/>
      <c r="Y45" s="48"/>
      <c r="Z45" s="48"/>
      <c r="AA45" s="48"/>
      <c r="AB45" s="48"/>
      <c r="AC45" s="48"/>
      <c r="AD45" s="48"/>
      <c r="AE45" s="48"/>
      <c r="AF45" s="48"/>
    </row>
    <row r="46" spans="1:32">
      <c r="A46" s="47">
        <v>42766</v>
      </c>
      <c r="B46" s="50" t="s">
        <v>249</v>
      </c>
      <c r="C46" s="44" t="str">
        <f t="shared" ref="C46:C48" si="1">LEFT(B46,4)&amp;"."&amp;ROMAN(RIGHT(B46,1))&amp;".n.év"</f>
        <v>2017.I.n.év</v>
      </c>
      <c r="D46" s="49">
        <v>-0.40843870250117087</v>
      </c>
      <c r="E46" s="49">
        <v>1.4838913150450552</v>
      </c>
      <c r="F46" s="49">
        <v>0.84296991882639372</v>
      </c>
      <c r="G46" s="49">
        <v>0.71184092962972212</v>
      </c>
      <c r="H46" s="49">
        <v>0.71184092962972212</v>
      </c>
      <c r="I46" s="49">
        <v>0.84296991882639372</v>
      </c>
      <c r="J46" s="49">
        <v>1.4838913150450548</v>
      </c>
      <c r="K46" s="49">
        <v>3</v>
      </c>
      <c r="L46" s="49">
        <v>2.6302634610000002</v>
      </c>
      <c r="O46" s="44">
        <v>2</v>
      </c>
      <c r="P46" s="44">
        <v>4</v>
      </c>
      <c r="X46" s="48"/>
      <c r="Y46" s="48"/>
      <c r="Z46" s="48"/>
      <c r="AA46" s="48"/>
      <c r="AB46" s="48"/>
      <c r="AC46" s="48"/>
      <c r="AD46" s="48"/>
      <c r="AE46" s="48"/>
      <c r="AF46" s="48"/>
    </row>
    <row r="47" spans="1:32">
      <c r="A47" s="47">
        <v>42855</v>
      </c>
      <c r="B47" s="50" t="s">
        <v>280</v>
      </c>
      <c r="C47" s="44" t="str">
        <f t="shared" si="1"/>
        <v>2017.II.n.év</v>
      </c>
      <c r="D47" s="49">
        <v>-0.35323205752142384</v>
      </c>
      <c r="E47" s="49">
        <v>1.514260008435274</v>
      </c>
      <c r="F47" s="49">
        <v>0.86022178541693251</v>
      </c>
      <c r="G47" s="49">
        <v>0.72640916566921732</v>
      </c>
      <c r="H47" s="49">
        <v>0.72640916566921732</v>
      </c>
      <c r="I47" s="49">
        <v>0.86022178541693295</v>
      </c>
      <c r="J47" s="49">
        <v>1.5142600084352731</v>
      </c>
      <c r="K47" s="49">
        <v>3</v>
      </c>
      <c r="L47" s="49">
        <v>2.747658902</v>
      </c>
      <c r="M47" s="49"/>
      <c r="O47" s="44">
        <v>2</v>
      </c>
      <c r="P47" s="44">
        <v>4</v>
      </c>
      <c r="X47" s="48"/>
      <c r="Y47" s="48"/>
      <c r="Z47" s="48"/>
      <c r="AA47" s="48"/>
      <c r="AB47" s="48"/>
      <c r="AC47" s="48"/>
      <c r="AD47" s="48"/>
      <c r="AE47" s="48"/>
      <c r="AF47" s="48"/>
    </row>
    <row r="48" spans="1:32">
      <c r="A48" s="47">
        <v>42947</v>
      </c>
      <c r="B48" s="50" t="s">
        <v>331</v>
      </c>
      <c r="C48" s="44" t="str">
        <f t="shared" si="1"/>
        <v>2017.III.n.év</v>
      </c>
      <c r="D48" s="49">
        <v>-0.28571740706254278</v>
      </c>
      <c r="E48" s="49">
        <v>1.5281279342110263</v>
      </c>
      <c r="F48" s="49">
        <v>0.86809988548191086</v>
      </c>
      <c r="G48" s="49">
        <v>0.73306178036960556</v>
      </c>
      <c r="H48" s="49">
        <v>0.73306178036960556</v>
      </c>
      <c r="I48" s="49">
        <v>0.86809988548191086</v>
      </c>
      <c r="J48" s="49">
        <v>1.5281279342110254</v>
      </c>
      <c r="K48" s="49">
        <v>3</v>
      </c>
      <c r="L48" s="49">
        <v>2.843572193</v>
      </c>
      <c r="O48" s="44">
        <v>2</v>
      </c>
      <c r="P48" s="44">
        <v>4</v>
      </c>
      <c r="X48" s="48"/>
      <c r="Y48" s="48"/>
      <c r="Z48" s="48"/>
      <c r="AA48" s="48"/>
      <c r="AB48" s="48"/>
      <c r="AC48" s="48"/>
      <c r="AD48" s="48"/>
      <c r="AE48" s="48"/>
      <c r="AF48" s="48"/>
    </row>
    <row r="49" spans="24:32">
      <c r="X49" s="48"/>
      <c r="Y49" s="48"/>
      <c r="Z49" s="48"/>
      <c r="AA49" s="48"/>
      <c r="AB49" s="48"/>
      <c r="AC49" s="48"/>
      <c r="AD49" s="48"/>
      <c r="AE49" s="48"/>
      <c r="AF49" s="48"/>
    </row>
    <row r="50" spans="24:32">
      <c r="X50" s="48"/>
      <c r="Y50" s="48"/>
      <c r="Z50" s="48"/>
      <c r="AA50" s="48"/>
      <c r="AB50" s="48"/>
      <c r="AC50" s="48"/>
      <c r="AD50" s="48"/>
      <c r="AE50" s="48"/>
      <c r="AF50" s="48"/>
    </row>
    <row r="51" spans="24:32">
      <c r="X51" s="48"/>
      <c r="Y51" s="48"/>
      <c r="Z51" s="48"/>
      <c r="AA51" s="48"/>
      <c r="AB51" s="48"/>
      <c r="AC51" s="48"/>
      <c r="AD51" s="48"/>
      <c r="AE51" s="48"/>
      <c r="AF51" s="48"/>
    </row>
    <row r="52" spans="24:32">
      <c r="X52" s="48"/>
      <c r="Y52" s="48"/>
      <c r="Z52" s="48"/>
      <c r="AA52" s="48"/>
      <c r="AB52" s="48"/>
      <c r="AC52" s="48"/>
      <c r="AD52" s="48"/>
      <c r="AE52" s="48"/>
      <c r="AF52" s="48"/>
    </row>
    <row r="53" spans="24:32">
      <c r="X53" s="48"/>
      <c r="Y53" s="48"/>
      <c r="Z53" s="48"/>
      <c r="AA53" s="48"/>
      <c r="AB53" s="48"/>
      <c r="AC53" s="48"/>
      <c r="AD53" s="48"/>
      <c r="AE53" s="48"/>
      <c r="AF53" s="48"/>
    </row>
    <row r="54" spans="24:32">
      <c r="X54" s="48"/>
      <c r="Y54" s="48"/>
      <c r="Z54" s="48"/>
      <c r="AA54" s="48"/>
      <c r="AB54" s="48"/>
      <c r="AC54" s="48"/>
      <c r="AD54" s="48"/>
      <c r="AE54" s="48"/>
      <c r="AF54" s="48"/>
    </row>
    <row r="55" spans="24:32">
      <c r="X55" s="48"/>
      <c r="Y55" s="48"/>
      <c r="Z55" s="48"/>
      <c r="AA55" s="48"/>
      <c r="AB55" s="48"/>
      <c r="AC55" s="48"/>
      <c r="AD55" s="48"/>
      <c r="AE55" s="48"/>
      <c r="AF55" s="48"/>
    </row>
    <row r="56" spans="24:32">
      <c r="X56" s="48"/>
      <c r="Y56" s="48"/>
      <c r="Z56" s="48"/>
      <c r="AA56" s="48"/>
      <c r="AB56" s="48"/>
      <c r="AC56" s="48"/>
      <c r="AD56" s="48"/>
      <c r="AE56" s="48"/>
      <c r="AF56" s="48"/>
    </row>
    <row r="57" spans="24:32">
      <c r="X57" s="48"/>
      <c r="Y57" s="48"/>
      <c r="Z57" s="48"/>
      <c r="AA57" s="48"/>
      <c r="AB57" s="48"/>
      <c r="AC57" s="48"/>
      <c r="AD57" s="48"/>
      <c r="AE57" s="48"/>
      <c r="AF57" s="48"/>
    </row>
    <row r="58" spans="24:32">
      <c r="X58" s="48"/>
      <c r="Y58" s="48"/>
      <c r="Z58" s="48"/>
      <c r="AA58" s="48"/>
      <c r="AB58" s="48"/>
      <c r="AC58" s="48"/>
      <c r="AD58" s="48"/>
      <c r="AE58" s="48"/>
      <c r="AF58" s="48"/>
    </row>
    <row r="59" spans="24:32">
      <c r="X59" s="48"/>
      <c r="Y59" s="48"/>
      <c r="Z59" s="48"/>
      <c r="AA59" s="48"/>
      <c r="AB59" s="48"/>
      <c r="AC59" s="48"/>
      <c r="AD59" s="48"/>
      <c r="AE59" s="48"/>
      <c r="AF59" s="48"/>
    </row>
    <row r="60" spans="24:32">
      <c r="X60" s="48"/>
      <c r="Y60" s="48"/>
      <c r="Z60" s="48"/>
      <c r="AA60" s="48"/>
      <c r="AB60" s="48"/>
      <c r="AC60" s="48"/>
      <c r="AD60" s="48"/>
      <c r="AE60" s="48"/>
      <c r="AF60" s="48"/>
    </row>
    <row r="61" spans="24:32">
      <c r="X61" s="48"/>
      <c r="Y61" s="48"/>
      <c r="Z61" s="48"/>
      <c r="AA61" s="48"/>
      <c r="AB61" s="48"/>
      <c r="AC61" s="48"/>
      <c r="AD61" s="48"/>
      <c r="AE61" s="48"/>
      <c r="AF61" s="48"/>
    </row>
    <row r="62" spans="24:32">
      <c r="X62" s="48"/>
      <c r="Y62" s="48"/>
      <c r="Z62" s="48"/>
      <c r="AA62" s="48"/>
      <c r="AB62" s="48"/>
      <c r="AC62" s="48"/>
      <c r="AD62" s="48"/>
      <c r="AE62" s="48"/>
      <c r="AF62" s="48"/>
    </row>
    <row r="63" spans="24:32">
      <c r="X63" s="48"/>
      <c r="Y63" s="48"/>
      <c r="Z63" s="48"/>
      <c r="AA63" s="48"/>
      <c r="AB63" s="48"/>
      <c r="AC63" s="48"/>
      <c r="AD63" s="48"/>
      <c r="AE63" s="48"/>
      <c r="AF63" s="48"/>
    </row>
    <row r="64" spans="24:32">
      <c r="X64" s="48"/>
      <c r="Y64" s="48"/>
      <c r="Z64" s="48"/>
      <c r="AA64" s="48"/>
      <c r="AB64" s="48"/>
      <c r="AC64" s="48"/>
      <c r="AD64" s="48"/>
      <c r="AE64" s="48"/>
      <c r="AF64" s="48"/>
    </row>
    <row r="65" spans="24:32">
      <c r="X65" s="48"/>
      <c r="Y65" s="48"/>
      <c r="Z65" s="48"/>
      <c r="AA65" s="48"/>
      <c r="AB65" s="48"/>
      <c r="AC65" s="48"/>
      <c r="AD65" s="48"/>
      <c r="AE65" s="48"/>
      <c r="AF65" s="48"/>
    </row>
    <row r="66" spans="24:32">
      <c r="X66" s="48"/>
      <c r="Y66" s="48"/>
      <c r="Z66" s="48"/>
      <c r="AA66" s="48"/>
      <c r="AB66" s="48"/>
      <c r="AC66" s="48"/>
      <c r="AD66" s="48"/>
      <c r="AE66" s="48"/>
      <c r="AF66" s="48"/>
    </row>
    <row r="67" spans="24:32">
      <c r="X67" s="48"/>
      <c r="Y67" s="48"/>
      <c r="Z67" s="48"/>
      <c r="AA67" s="48"/>
      <c r="AB67" s="48"/>
      <c r="AC67" s="48"/>
      <c r="AD67" s="48"/>
      <c r="AE67" s="48"/>
      <c r="AF67" s="48"/>
    </row>
    <row r="68" spans="24:32">
      <c r="X68" s="48"/>
      <c r="Y68" s="48"/>
      <c r="Z68" s="48"/>
      <c r="AA68" s="48"/>
      <c r="AB68" s="48"/>
      <c r="AC68" s="48"/>
      <c r="AD68" s="48"/>
      <c r="AE68" s="48"/>
      <c r="AF68" s="48"/>
    </row>
    <row r="69" spans="24:32">
      <c r="X69" s="48"/>
      <c r="Y69" s="48"/>
      <c r="Z69" s="48"/>
      <c r="AA69" s="48"/>
      <c r="AB69" s="48"/>
      <c r="AC69" s="48"/>
      <c r="AD69" s="48"/>
      <c r="AE69" s="48"/>
      <c r="AF69" s="48"/>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7"/>
  <dimension ref="A1:J53"/>
  <sheetViews>
    <sheetView showGridLines="0" zoomScaleNormal="100" workbookViewId="0">
      <selection activeCell="O42" sqref="O42"/>
    </sheetView>
  </sheetViews>
  <sheetFormatPr defaultRowHeight="12"/>
  <cols>
    <col min="1" max="1" width="12.140625" style="53" bestFit="1" customWidth="1"/>
    <col min="2" max="4" width="9.140625" style="53"/>
    <col min="5" max="5" width="11.140625" style="53" customWidth="1"/>
    <col min="6" max="6" width="11.28515625" style="53" customWidth="1"/>
    <col min="7" max="8" width="9.140625" style="54"/>
    <col min="9" max="16384" width="9.140625" style="53"/>
  </cols>
  <sheetData>
    <row r="1" spans="1:6">
      <c r="A1" s="51"/>
      <c r="B1" s="52"/>
      <c r="C1" s="52"/>
      <c r="D1" s="52"/>
    </row>
    <row r="2" spans="1:6">
      <c r="A2" s="51" t="s">
        <v>0</v>
      </c>
      <c r="B2" s="55" t="s">
        <v>163</v>
      </c>
      <c r="C2" s="52"/>
      <c r="D2" s="52"/>
    </row>
    <row r="3" spans="1:6">
      <c r="A3" s="51" t="s">
        <v>28</v>
      </c>
      <c r="B3" s="52" t="s">
        <v>206</v>
      </c>
      <c r="C3" s="52"/>
      <c r="D3" s="52"/>
    </row>
    <row r="4" spans="1:6">
      <c r="A4" s="51" t="s">
        <v>23</v>
      </c>
      <c r="B4" s="52" t="s">
        <v>165</v>
      </c>
      <c r="C4" s="52"/>
      <c r="D4" s="52"/>
    </row>
    <row r="5" spans="1:6">
      <c r="A5" s="51" t="s">
        <v>140</v>
      </c>
      <c r="B5" s="52" t="s">
        <v>166</v>
      </c>
      <c r="C5" s="52"/>
      <c r="D5" s="52"/>
    </row>
    <row r="6" spans="1:6">
      <c r="A6" s="92" t="s">
        <v>135</v>
      </c>
      <c r="B6" s="52" t="s">
        <v>138</v>
      </c>
      <c r="C6" s="52"/>
      <c r="D6" s="52"/>
    </row>
    <row r="7" spans="1:6">
      <c r="A7" s="92" t="s">
        <v>137</v>
      </c>
      <c r="B7" s="52" t="s">
        <v>138</v>
      </c>
      <c r="C7" s="52"/>
      <c r="D7" s="52"/>
    </row>
    <row r="8" spans="1:6">
      <c r="A8" s="92"/>
      <c r="B8" s="56" t="s">
        <v>149</v>
      </c>
      <c r="C8" s="52"/>
      <c r="D8" s="52"/>
    </row>
    <row r="9" spans="1:6">
      <c r="A9" s="92"/>
      <c r="B9" s="52"/>
      <c r="C9" s="52"/>
      <c r="D9" s="52"/>
    </row>
    <row r="10" spans="1:6">
      <c r="A10" s="92"/>
      <c r="B10" s="52"/>
      <c r="C10" s="52"/>
      <c r="D10" s="52"/>
    </row>
    <row r="11" spans="1:6">
      <c r="A11" s="92"/>
      <c r="B11" s="52"/>
      <c r="C11" s="52"/>
      <c r="D11" s="52"/>
    </row>
    <row r="12" spans="1:6">
      <c r="A12" s="51" t="s">
        <v>11</v>
      </c>
      <c r="B12" s="57" t="s">
        <v>12</v>
      </c>
      <c r="C12" s="57"/>
      <c r="D12" s="57" t="s">
        <v>13</v>
      </c>
    </row>
    <row r="13" spans="1:6">
      <c r="A13" s="51"/>
      <c r="B13" s="52" t="s">
        <v>14</v>
      </c>
      <c r="C13" s="52"/>
      <c r="D13" s="52"/>
    </row>
    <row r="14" spans="1:6">
      <c r="A14" s="51"/>
      <c r="B14" s="52" t="s">
        <v>25</v>
      </c>
      <c r="C14" s="52"/>
      <c r="D14" s="52"/>
    </row>
    <row r="15" spans="1:6">
      <c r="A15" s="55"/>
      <c r="C15" s="55"/>
      <c r="D15" s="55"/>
    </row>
    <row r="16" spans="1:6" ht="24">
      <c r="A16" s="55"/>
      <c r="B16" s="93" t="s">
        <v>58</v>
      </c>
      <c r="C16" s="93" t="s">
        <v>144</v>
      </c>
      <c r="D16" s="93" t="s">
        <v>145</v>
      </c>
      <c r="E16" s="58" t="s">
        <v>208</v>
      </c>
      <c r="F16" s="53" t="s">
        <v>326</v>
      </c>
    </row>
    <row r="17" spans="1:10" s="54" customFormat="1" ht="27" customHeight="1">
      <c r="A17" s="53"/>
      <c r="B17" s="94" t="s">
        <v>58</v>
      </c>
      <c r="C17" s="93" t="s">
        <v>146</v>
      </c>
      <c r="D17" s="93" t="s">
        <v>147</v>
      </c>
      <c r="E17" s="58" t="s">
        <v>164</v>
      </c>
      <c r="F17" s="138" t="s">
        <v>325</v>
      </c>
      <c r="I17" s="53"/>
      <c r="J17" s="53"/>
    </row>
    <row r="18" spans="1:10" s="54" customFormat="1">
      <c r="A18" s="59">
        <v>41275</v>
      </c>
      <c r="B18" s="136">
        <v>3.7169918492455309</v>
      </c>
      <c r="C18" s="134">
        <v>3.7169918492455309</v>
      </c>
      <c r="D18" s="53"/>
      <c r="E18" s="53"/>
      <c r="F18" s="138">
        <v>-10</v>
      </c>
      <c r="I18" s="53"/>
      <c r="J18" s="53"/>
    </row>
    <row r="19" spans="1:10" s="54" customFormat="1">
      <c r="A19" s="59">
        <v>41306</v>
      </c>
      <c r="B19" s="136">
        <v>2.7804965967721529</v>
      </c>
      <c r="C19" s="134">
        <v>2.7804965967721529</v>
      </c>
      <c r="D19" s="53"/>
      <c r="E19" s="53"/>
      <c r="F19" s="138">
        <v>-10</v>
      </c>
      <c r="I19" s="53"/>
      <c r="J19" s="53"/>
    </row>
    <row r="20" spans="1:10" s="54" customFormat="1">
      <c r="A20" s="59">
        <v>41334</v>
      </c>
      <c r="B20" s="136">
        <v>2.2255184719153789</v>
      </c>
      <c r="C20" s="134">
        <v>2.2255184719153789</v>
      </c>
      <c r="D20" s="53"/>
      <c r="E20" s="53"/>
      <c r="F20" s="138">
        <v>-10</v>
      </c>
      <c r="I20" s="53"/>
      <c r="J20" s="53"/>
    </row>
    <row r="21" spans="1:10" s="54" customFormat="1">
      <c r="A21" s="59">
        <v>41365</v>
      </c>
      <c r="B21" s="136">
        <v>1.6883769546178371</v>
      </c>
      <c r="C21" s="134">
        <v>1.6883769546178371</v>
      </c>
      <c r="D21" s="53"/>
      <c r="E21" s="53"/>
      <c r="F21" s="138">
        <v>-10</v>
      </c>
      <c r="I21" s="53"/>
      <c r="J21" s="53"/>
    </row>
    <row r="22" spans="1:10" s="54" customFormat="1">
      <c r="A22" s="59">
        <v>41395</v>
      </c>
      <c r="B22" s="136">
        <v>1.7561482773411257</v>
      </c>
      <c r="C22" s="134">
        <v>1.7561482773411257</v>
      </c>
      <c r="D22" s="53"/>
      <c r="E22" s="53"/>
      <c r="F22" s="138">
        <v>-10</v>
      </c>
      <c r="I22" s="53"/>
      <c r="J22" s="53"/>
    </row>
    <row r="23" spans="1:10" s="54" customFormat="1">
      <c r="A23" s="59">
        <v>41426</v>
      </c>
      <c r="B23" s="136">
        <v>1.9225695100686124</v>
      </c>
      <c r="C23" s="134">
        <v>1.9225695100686124</v>
      </c>
      <c r="D23" s="53"/>
      <c r="E23" s="53"/>
      <c r="F23" s="138">
        <v>-10</v>
      </c>
      <c r="I23" s="53"/>
      <c r="J23" s="53"/>
    </row>
    <row r="24" spans="1:10" s="54" customFormat="1">
      <c r="A24" s="59">
        <v>41456</v>
      </c>
      <c r="B24" s="136">
        <v>1.7545255250372378</v>
      </c>
      <c r="C24" s="134">
        <v>1.7545255250372378</v>
      </c>
      <c r="D24" s="53"/>
      <c r="E24" s="53"/>
      <c r="F24" s="138">
        <v>-10</v>
      </c>
      <c r="I24" s="53"/>
      <c r="J24" s="53"/>
    </row>
    <row r="25" spans="1:10" s="54" customFormat="1">
      <c r="A25" s="59">
        <v>41487</v>
      </c>
      <c r="B25" s="136">
        <v>1.34330660778663</v>
      </c>
      <c r="C25" s="134">
        <v>1.34330660778663</v>
      </c>
      <c r="D25" s="53"/>
      <c r="E25" s="53"/>
      <c r="F25" s="138">
        <v>-10</v>
      </c>
      <c r="I25" s="53"/>
      <c r="J25" s="53"/>
    </row>
    <row r="26" spans="1:10" s="54" customFormat="1">
      <c r="A26" s="59">
        <v>41518</v>
      </c>
      <c r="B26" s="136">
        <v>1.3710606097958618</v>
      </c>
      <c r="C26" s="134">
        <v>1.3710606097958618</v>
      </c>
      <c r="D26" s="53"/>
      <c r="E26" s="53"/>
      <c r="F26" s="138">
        <v>-10</v>
      </c>
      <c r="I26" s="53"/>
      <c r="J26" s="53"/>
    </row>
    <row r="27" spans="1:10" s="54" customFormat="1">
      <c r="A27" s="59">
        <v>41548</v>
      </c>
      <c r="B27" s="136">
        <v>0.91132193042523113</v>
      </c>
      <c r="C27" s="134">
        <v>0.91132193042523113</v>
      </c>
      <c r="D27" s="53"/>
      <c r="E27" s="53"/>
      <c r="F27" s="138">
        <v>-10</v>
      </c>
      <c r="I27" s="53"/>
      <c r="J27" s="53"/>
    </row>
    <row r="28" spans="1:10" s="54" customFormat="1">
      <c r="A28" s="59">
        <v>41579</v>
      </c>
      <c r="B28" s="136">
        <v>0.91593030816623866</v>
      </c>
      <c r="C28" s="134">
        <v>0.91593030816623866</v>
      </c>
      <c r="D28" s="53"/>
      <c r="E28" s="53"/>
      <c r="F28" s="138">
        <v>-10</v>
      </c>
      <c r="I28" s="53"/>
      <c r="J28" s="53"/>
    </row>
    <row r="29" spans="1:10" s="54" customFormat="1">
      <c r="A29" s="59">
        <v>41609</v>
      </c>
      <c r="B29" s="136">
        <v>0.42506276944780552</v>
      </c>
      <c r="C29" s="134">
        <v>0.42506276944780552</v>
      </c>
      <c r="D29" s="53"/>
      <c r="E29" s="53"/>
      <c r="F29" s="138">
        <v>-10</v>
      </c>
      <c r="I29" s="53"/>
      <c r="J29" s="53"/>
    </row>
    <row r="30" spans="1:10" s="54" customFormat="1">
      <c r="A30" s="59">
        <v>41640</v>
      </c>
      <c r="B30" s="136">
        <v>0</v>
      </c>
      <c r="C30" s="134">
        <v>0</v>
      </c>
      <c r="D30" s="53"/>
      <c r="E30" s="53"/>
      <c r="F30" s="138">
        <v>-10</v>
      </c>
      <c r="I30" s="53"/>
      <c r="J30" s="53"/>
    </row>
    <row r="31" spans="1:10" s="54" customFormat="1">
      <c r="A31" s="59">
        <v>41671</v>
      </c>
      <c r="B31" s="136">
        <v>0.10315388802861492</v>
      </c>
      <c r="C31" s="134">
        <v>0.10315388802861492</v>
      </c>
      <c r="D31" s="53"/>
      <c r="E31" s="53"/>
      <c r="F31" s="138">
        <v>-10</v>
      </c>
      <c r="I31" s="53"/>
      <c r="J31" s="53"/>
    </row>
    <row r="32" spans="1:10" s="54" customFormat="1">
      <c r="A32" s="59">
        <v>41699</v>
      </c>
      <c r="B32" s="136">
        <v>7.7117957443746832E-2</v>
      </c>
      <c r="C32" s="134">
        <v>7.7117957443746832E-2</v>
      </c>
      <c r="D32" s="53"/>
      <c r="E32" s="53"/>
      <c r="F32" s="138">
        <v>-10</v>
      </c>
      <c r="I32" s="53"/>
      <c r="J32" s="53"/>
    </row>
    <row r="33" spans="1:6">
      <c r="A33" s="59">
        <v>41730</v>
      </c>
      <c r="B33" s="136">
        <v>-8.7189940139055011E-2</v>
      </c>
      <c r="C33" s="134">
        <v>-8.7189940139055011E-2</v>
      </c>
      <c r="F33" s="138">
        <v>-10</v>
      </c>
    </row>
    <row r="34" spans="1:6">
      <c r="A34" s="59">
        <v>41760</v>
      </c>
      <c r="B34" s="136">
        <v>-0.13303501866887757</v>
      </c>
      <c r="C34" s="134">
        <v>-0.13303501866887757</v>
      </c>
      <c r="D34" s="62"/>
      <c r="E34" s="62"/>
      <c r="F34" s="138">
        <v>-10</v>
      </c>
    </row>
    <row r="35" spans="1:6">
      <c r="A35" s="59">
        <v>41791</v>
      </c>
      <c r="B35" s="136">
        <v>-0.27135074950689386</v>
      </c>
      <c r="C35" s="135">
        <v>-0.27135074950689386</v>
      </c>
      <c r="D35" s="61"/>
      <c r="E35" s="61"/>
      <c r="F35" s="138">
        <v>-10</v>
      </c>
    </row>
    <row r="36" spans="1:6">
      <c r="A36" s="59">
        <v>41821</v>
      </c>
      <c r="B36" s="136">
        <v>0.12891311550566797</v>
      </c>
      <c r="C36" s="134">
        <v>0.12891311550566797</v>
      </c>
      <c r="D36" s="95"/>
      <c r="E36" s="60"/>
      <c r="F36" s="138">
        <v>-10</v>
      </c>
    </row>
    <row r="37" spans="1:6">
      <c r="A37" s="59">
        <v>41852</v>
      </c>
      <c r="B37" s="136">
        <v>0.16885354451213175</v>
      </c>
      <c r="C37" s="134">
        <v>0.2</v>
      </c>
      <c r="D37" s="95"/>
      <c r="E37" s="60"/>
      <c r="F37" s="138">
        <v>-10</v>
      </c>
    </row>
    <row r="38" spans="1:6">
      <c r="A38" s="59">
        <v>41883</v>
      </c>
      <c r="B38" s="136">
        <v>-0.47177533197323385</v>
      </c>
      <c r="C38" s="134">
        <v>-0.38395382127987626</v>
      </c>
      <c r="D38" s="137"/>
      <c r="E38" s="137"/>
      <c r="F38" s="138">
        <v>-10</v>
      </c>
    </row>
    <row r="39" spans="1:6">
      <c r="A39" s="59">
        <v>41913</v>
      </c>
      <c r="B39" s="136">
        <v>-0.40611798170641578</v>
      </c>
      <c r="C39" s="134">
        <v>-0.39436048355640835</v>
      </c>
      <c r="D39" s="137"/>
      <c r="E39" s="137"/>
      <c r="F39" s="155">
        <v>-10</v>
      </c>
    </row>
    <row r="40" spans="1:6">
      <c r="A40" s="59">
        <v>41944</v>
      </c>
      <c r="B40" s="136">
        <v>-0.70042866704865503</v>
      </c>
      <c r="C40" s="137">
        <v>-0.70042866704865503</v>
      </c>
      <c r="D40" s="137"/>
      <c r="E40" s="137"/>
      <c r="F40" s="155">
        <v>-10</v>
      </c>
    </row>
    <row r="41" spans="1:6">
      <c r="A41" s="59">
        <v>41974</v>
      </c>
      <c r="B41" s="136">
        <v>-0.9373491815670576</v>
      </c>
      <c r="C41" s="137">
        <v>-0.9373491815670576</v>
      </c>
      <c r="D41" s="137"/>
      <c r="E41" s="137"/>
      <c r="F41" s="155">
        <v>-10</v>
      </c>
    </row>
    <row r="42" spans="1:6">
      <c r="A42" s="59">
        <v>42005</v>
      </c>
      <c r="B42" s="95">
        <v>-1.4</v>
      </c>
      <c r="C42" s="137">
        <v>-1.447055786076902</v>
      </c>
      <c r="D42" s="137"/>
      <c r="E42" s="137"/>
      <c r="F42" s="155">
        <v>-10</v>
      </c>
    </row>
    <row r="43" spans="1:6">
      <c r="A43" s="59">
        <v>42036</v>
      </c>
      <c r="B43" s="135">
        <v>-1.0488349707626696</v>
      </c>
      <c r="C43" s="135">
        <v>-1.0472297311166585</v>
      </c>
      <c r="D43" s="135"/>
      <c r="E43" s="135"/>
      <c r="F43" s="155">
        <v>-10</v>
      </c>
    </row>
    <row r="44" spans="1:6">
      <c r="A44" s="59">
        <v>42064</v>
      </c>
      <c r="B44" s="135">
        <v>-0.63973849038276853</v>
      </c>
      <c r="C44" s="135">
        <v>-0.63973849038276853</v>
      </c>
      <c r="D44" s="135"/>
      <c r="E44" s="135"/>
      <c r="F44" s="155">
        <v>-10</v>
      </c>
    </row>
    <row r="45" spans="1:6">
      <c r="A45" s="59">
        <v>42095</v>
      </c>
      <c r="B45" s="135">
        <v>-0.3</v>
      </c>
      <c r="C45" s="135">
        <v>-0.3</v>
      </c>
      <c r="D45" s="135"/>
      <c r="E45" s="135"/>
      <c r="F45" s="155">
        <v>-10</v>
      </c>
    </row>
    <row r="46" spans="1:6">
      <c r="A46" s="59">
        <v>42125</v>
      </c>
      <c r="B46" s="135">
        <v>0.53094439816412375</v>
      </c>
      <c r="C46" s="135">
        <v>0.53094439816412375</v>
      </c>
      <c r="D46" s="135"/>
      <c r="E46" s="135"/>
      <c r="F46" s="155">
        <v>-10</v>
      </c>
    </row>
    <row r="47" spans="1:6">
      <c r="A47" s="59">
        <v>42156</v>
      </c>
      <c r="B47" s="135">
        <v>0.59385515460660088</v>
      </c>
      <c r="C47" s="135">
        <f>B47</f>
        <v>0.59385515460660088</v>
      </c>
      <c r="D47" s="135"/>
      <c r="E47" s="135"/>
      <c r="F47" s="165">
        <v>0.66104132217823519</v>
      </c>
    </row>
    <row r="48" spans="1:6">
      <c r="A48" s="59">
        <v>42186</v>
      </c>
      <c r="B48" s="135">
        <v>0.39385584784137961</v>
      </c>
      <c r="C48" s="135">
        <f t="shared" ref="C48:C49" si="0">B48</f>
        <v>0.39385584784137961</v>
      </c>
      <c r="D48" s="135"/>
      <c r="E48" s="135"/>
      <c r="F48" s="165">
        <v>0.40022509831301534</v>
      </c>
    </row>
    <row r="49" spans="1:6">
      <c r="A49" s="59">
        <v>42217</v>
      </c>
      <c r="B49" s="135">
        <v>9.7043579998228324E-3</v>
      </c>
      <c r="C49" s="135">
        <f t="shared" si="0"/>
        <v>9.7043579998228324E-3</v>
      </c>
      <c r="D49" s="135"/>
      <c r="E49" s="135"/>
      <c r="F49" s="165">
        <v>0.39694274289472276</v>
      </c>
    </row>
    <row r="50" spans="1:6">
      <c r="A50" s="59">
        <v>42248</v>
      </c>
      <c r="B50" s="135">
        <v>-0.19392333105778903</v>
      </c>
      <c r="C50" s="135">
        <v>-0.37657562889413254</v>
      </c>
      <c r="D50" s="135">
        <v>0.18265229783634349</v>
      </c>
      <c r="E50" s="135">
        <v>0.18265229783634349</v>
      </c>
      <c r="F50" s="165">
        <v>0.54474509887310774</v>
      </c>
    </row>
    <row r="51" spans="1:6">
      <c r="A51" s="59">
        <v>42278</v>
      </c>
      <c r="B51" s="135">
        <v>0.15021723799625875</v>
      </c>
      <c r="C51" s="135">
        <v>-0.36859893866102533</v>
      </c>
      <c r="D51" s="135">
        <v>0.51881617665728408</v>
      </c>
      <c r="E51" s="135">
        <v>0.51881617665728408</v>
      </c>
    </row>
    <row r="52" spans="1:6">
      <c r="A52" s="59">
        <v>42309</v>
      </c>
      <c r="B52" s="135">
        <v>0.79721563206382484</v>
      </c>
      <c r="C52" s="135">
        <v>7.3370942974186115E-2</v>
      </c>
      <c r="D52" s="135">
        <v>0.72384468908963884</v>
      </c>
      <c r="E52" s="135">
        <v>0.72384468908963884</v>
      </c>
    </row>
    <row r="53" spans="1:6">
      <c r="A53" s="59">
        <v>42339</v>
      </c>
      <c r="B53" s="135">
        <v>1.5806485031995408</v>
      </c>
      <c r="C53" s="135">
        <v>0.71042273825475788</v>
      </c>
      <c r="D53" s="135">
        <v>0.87022576494478265</v>
      </c>
      <c r="E53" s="135">
        <v>0.87022576494478265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5"/>
  <dimension ref="A1:L81"/>
  <sheetViews>
    <sheetView showGridLines="0" zoomScaleNormal="100" workbookViewId="0">
      <pane xSplit="1" ySplit="16" topLeftCell="B17" activePane="bottomRight" state="frozen"/>
      <selection pane="topRight"/>
      <selection pane="bottomLeft"/>
      <selection pane="bottomRight" activeCell="B17" sqref="B17"/>
    </sheetView>
  </sheetViews>
  <sheetFormatPr defaultColWidth="9.140625" defaultRowHeight="12"/>
  <cols>
    <col min="1" max="1" width="14.28515625" style="19" bestFit="1" customWidth="1"/>
    <col min="2" max="2" width="14" style="19" bestFit="1" customWidth="1"/>
    <col min="3" max="4" width="11.140625" style="19" bestFit="1" customWidth="1"/>
    <col min="5" max="5" width="13.5703125" style="19" customWidth="1"/>
    <col min="6" max="8" width="11.140625" style="19" customWidth="1"/>
    <col min="9" max="9" width="13.5703125" style="19" customWidth="1"/>
    <col min="10" max="10" width="9.140625" style="19"/>
    <col min="11" max="11" width="13.5703125" style="19" customWidth="1"/>
    <col min="12" max="16384" width="9.140625" style="19"/>
  </cols>
  <sheetData>
    <row r="1" spans="1:12">
      <c r="B1" s="20"/>
      <c r="D1" s="21"/>
    </row>
    <row r="2" spans="1:12">
      <c r="A2" s="21" t="s">
        <v>0</v>
      </c>
      <c r="B2" s="21" t="s">
        <v>332</v>
      </c>
      <c r="C2" s="21"/>
      <c r="D2" s="21"/>
    </row>
    <row r="3" spans="1:12">
      <c r="A3" s="21" t="s">
        <v>28</v>
      </c>
      <c r="B3" s="21" t="s">
        <v>120</v>
      </c>
      <c r="C3" s="21"/>
      <c r="D3" s="21"/>
    </row>
    <row r="4" spans="1:12">
      <c r="A4" s="22" t="s">
        <v>23</v>
      </c>
      <c r="C4" s="21"/>
      <c r="D4" s="21"/>
    </row>
    <row r="5" spans="1:12">
      <c r="A5" s="22" t="s">
        <v>140</v>
      </c>
      <c r="C5" s="21"/>
      <c r="D5" s="21"/>
    </row>
    <row r="6" spans="1:12">
      <c r="A6" s="22" t="s">
        <v>135</v>
      </c>
      <c r="B6" s="23" t="s">
        <v>138</v>
      </c>
      <c r="C6" s="21"/>
      <c r="D6" s="21"/>
    </row>
    <row r="7" spans="1:12">
      <c r="A7" s="22" t="s">
        <v>137</v>
      </c>
      <c r="B7" s="24" t="s">
        <v>138</v>
      </c>
      <c r="C7" s="21"/>
      <c r="D7" s="21"/>
    </row>
    <row r="8" spans="1:12">
      <c r="A8" s="22"/>
      <c r="B8" s="30" t="s">
        <v>149</v>
      </c>
      <c r="C8" s="21"/>
      <c r="D8" s="21"/>
    </row>
    <row r="9" spans="1:12">
      <c r="A9" s="22"/>
      <c r="B9" s="24"/>
      <c r="C9" s="21"/>
      <c r="D9" s="21"/>
    </row>
    <row r="10" spans="1:12">
      <c r="A10" s="21"/>
      <c r="B10" s="21"/>
      <c r="C10" s="21"/>
      <c r="D10" s="21"/>
    </row>
    <row r="11" spans="1:12">
      <c r="A11" s="21" t="s">
        <v>11</v>
      </c>
      <c r="B11" s="21" t="s">
        <v>12</v>
      </c>
      <c r="C11" s="21"/>
      <c r="D11" s="21" t="s">
        <v>13</v>
      </c>
    </row>
    <row r="12" spans="1:12">
      <c r="A12" s="21"/>
      <c r="B12" s="21" t="s">
        <v>250</v>
      </c>
      <c r="C12" s="21"/>
      <c r="D12" s="21" t="s">
        <v>250</v>
      </c>
    </row>
    <row r="13" spans="1:12">
      <c r="A13" s="21"/>
      <c r="B13" s="21" t="s">
        <v>251</v>
      </c>
      <c r="C13" s="21"/>
      <c r="D13" s="21" t="s">
        <v>251</v>
      </c>
    </row>
    <row r="15" spans="1:12">
      <c r="B15" s="25" t="s">
        <v>262</v>
      </c>
      <c r="C15" s="25" t="s">
        <v>264</v>
      </c>
      <c r="D15" s="25" t="s">
        <v>89</v>
      </c>
      <c r="E15" s="25" t="s">
        <v>281</v>
      </c>
      <c r="F15" s="21" t="s">
        <v>310</v>
      </c>
      <c r="G15" s="25" t="s">
        <v>308</v>
      </c>
      <c r="H15" s="25"/>
      <c r="I15" s="25"/>
      <c r="J15" s="19" t="s">
        <v>40</v>
      </c>
    </row>
    <row r="16" spans="1:12">
      <c r="A16" s="21"/>
      <c r="B16" s="21" t="s">
        <v>263</v>
      </c>
      <c r="C16" s="21" t="s">
        <v>265</v>
      </c>
      <c r="D16" s="21" t="s">
        <v>90</v>
      </c>
      <c r="E16" s="21" t="s">
        <v>320</v>
      </c>
      <c r="F16" s="19" t="s">
        <v>311</v>
      </c>
      <c r="G16" s="21" t="s">
        <v>309</v>
      </c>
      <c r="H16" s="21"/>
      <c r="I16" s="21"/>
      <c r="J16" s="19" t="s">
        <v>41</v>
      </c>
      <c r="K16" s="19" t="s">
        <v>128</v>
      </c>
      <c r="L16" s="19" t="s">
        <v>129</v>
      </c>
    </row>
    <row r="17" spans="1:12">
      <c r="A17" s="26">
        <v>39448</v>
      </c>
      <c r="B17" s="27">
        <v>3.2745943897528007</v>
      </c>
      <c r="C17" s="27">
        <v>3.4313865912462962</v>
      </c>
      <c r="D17" s="27">
        <v>0.19522028408166081</v>
      </c>
      <c r="E17" s="27">
        <v>6.9012012650807577</v>
      </c>
      <c r="F17" s="27"/>
      <c r="G17" s="29">
        <v>3</v>
      </c>
      <c r="H17" s="27"/>
      <c r="I17" s="27"/>
      <c r="J17" s="28">
        <v>2008</v>
      </c>
      <c r="K17" s="19">
        <v>0</v>
      </c>
      <c r="L17" s="19">
        <v>0</v>
      </c>
    </row>
    <row r="18" spans="1:12">
      <c r="A18" s="26">
        <v>39539</v>
      </c>
      <c r="B18" s="27">
        <v>3.6519386275967198</v>
      </c>
      <c r="C18" s="27">
        <v>3.0027702874919124</v>
      </c>
      <c r="D18" s="27">
        <v>9.9880458614465706E-2</v>
      </c>
      <c r="E18" s="27">
        <v>6.754589373703098</v>
      </c>
      <c r="F18" s="27"/>
      <c r="G18" s="29">
        <v>3</v>
      </c>
      <c r="H18" s="27"/>
      <c r="I18" s="27"/>
      <c r="J18" s="28">
        <v>2008</v>
      </c>
      <c r="K18" s="19">
        <v>0</v>
      </c>
      <c r="L18" s="19">
        <v>0</v>
      </c>
    </row>
    <row r="19" spans="1:12">
      <c r="A19" s="26">
        <v>39630</v>
      </c>
      <c r="B19" s="27">
        <v>3.5468050237964204</v>
      </c>
      <c r="C19" s="27">
        <v>2.6694678683026276</v>
      </c>
      <c r="D19" s="27">
        <v>9.7252872981465011E-2</v>
      </c>
      <c r="E19" s="27">
        <v>6.313525765080513</v>
      </c>
      <c r="F19" s="27"/>
      <c r="G19" s="29">
        <v>3</v>
      </c>
      <c r="H19" s="27"/>
      <c r="I19" s="27"/>
      <c r="J19" s="28">
        <v>2008</v>
      </c>
      <c r="K19" s="19">
        <v>0</v>
      </c>
      <c r="L19" s="19">
        <v>0</v>
      </c>
    </row>
    <row r="20" spans="1:12">
      <c r="A20" s="26">
        <v>39722</v>
      </c>
      <c r="B20" s="27">
        <v>2.6864130897595815</v>
      </c>
      <c r="C20" s="27">
        <v>1.4863800373266014</v>
      </c>
      <c r="D20" s="27">
        <v>0.10158432875293233</v>
      </c>
      <c r="E20" s="27">
        <v>4.2743774558391152</v>
      </c>
      <c r="F20" s="27"/>
      <c r="G20" s="29">
        <v>3</v>
      </c>
      <c r="H20" s="27"/>
      <c r="I20" s="27"/>
      <c r="J20" s="28">
        <v>2008</v>
      </c>
      <c r="K20" s="19">
        <v>0</v>
      </c>
      <c r="L20" s="19">
        <v>0</v>
      </c>
    </row>
    <row r="21" spans="1:12">
      <c r="A21" s="26">
        <v>39814</v>
      </c>
      <c r="B21" s="27">
        <v>2.059468991882607</v>
      </c>
      <c r="C21" s="27">
        <v>0.85169996043397</v>
      </c>
      <c r="D21" s="27">
        <v>0.10639337111249836</v>
      </c>
      <c r="E21" s="27">
        <v>3.0175623234290754</v>
      </c>
      <c r="F21" s="27"/>
      <c r="G21" s="29">
        <v>3</v>
      </c>
      <c r="H21" s="27"/>
      <c r="I21" s="27"/>
      <c r="J21" s="28">
        <v>2009</v>
      </c>
      <c r="K21" s="19">
        <v>0</v>
      </c>
      <c r="L21" s="19">
        <v>0</v>
      </c>
    </row>
    <row r="22" spans="1:12">
      <c r="A22" s="26">
        <v>39904</v>
      </c>
      <c r="B22" s="27">
        <v>1.9811901361405322</v>
      </c>
      <c r="C22" s="27">
        <v>1.5338993921036626</v>
      </c>
      <c r="D22" s="27">
        <v>0.1042627847106079</v>
      </c>
      <c r="E22" s="27">
        <v>3.6193523129548026</v>
      </c>
      <c r="F22" s="27"/>
      <c r="G22" s="29">
        <v>3</v>
      </c>
      <c r="H22" s="27"/>
      <c r="I22" s="27"/>
      <c r="J22" s="28">
        <v>2009</v>
      </c>
      <c r="K22" s="19">
        <v>0</v>
      </c>
      <c r="L22" s="19">
        <v>0</v>
      </c>
    </row>
    <row r="23" spans="1:12">
      <c r="A23" s="26">
        <v>39995</v>
      </c>
      <c r="B23" s="27">
        <v>1.9204737129302165</v>
      </c>
      <c r="C23" s="27">
        <v>0.45064449230363396</v>
      </c>
      <c r="D23" s="27">
        <v>2.615068706706472</v>
      </c>
      <c r="E23" s="27">
        <v>4.9861869119403224</v>
      </c>
      <c r="F23" s="27"/>
      <c r="G23" s="29">
        <v>3</v>
      </c>
      <c r="H23" s="27"/>
      <c r="I23" s="27"/>
      <c r="J23" s="28">
        <v>2009</v>
      </c>
      <c r="K23" s="19">
        <v>0</v>
      </c>
      <c r="L23" s="19">
        <v>0</v>
      </c>
    </row>
    <row r="24" spans="1:12">
      <c r="A24" s="26">
        <v>40087</v>
      </c>
      <c r="B24" s="27">
        <v>1.7345730619834079</v>
      </c>
      <c r="C24" s="27">
        <v>0.6981690106901921</v>
      </c>
      <c r="D24" s="27">
        <v>2.7296049215126512</v>
      </c>
      <c r="E24" s="27">
        <v>5.162346994186251</v>
      </c>
      <c r="F24" s="27"/>
      <c r="G24" s="29">
        <v>3</v>
      </c>
      <c r="H24" s="27"/>
      <c r="I24" s="27"/>
      <c r="J24" s="28">
        <v>2009</v>
      </c>
      <c r="K24" s="19">
        <v>0</v>
      </c>
      <c r="L24" s="19">
        <v>0</v>
      </c>
    </row>
    <row r="25" spans="1:12">
      <c r="A25" s="26">
        <v>40179</v>
      </c>
      <c r="B25" s="27">
        <v>1.5009626109654297</v>
      </c>
      <c r="C25" s="27">
        <v>1.4803220683177898</v>
      </c>
      <c r="D25" s="27">
        <v>3.0516457500798859</v>
      </c>
      <c r="E25" s="27">
        <v>6.0329304293631054</v>
      </c>
      <c r="F25" s="27"/>
      <c r="G25" s="29">
        <v>3</v>
      </c>
      <c r="H25" s="27"/>
      <c r="I25" s="27"/>
      <c r="J25" s="28">
        <v>2010</v>
      </c>
      <c r="K25" s="19">
        <v>0</v>
      </c>
      <c r="L25" s="19">
        <v>0</v>
      </c>
    </row>
    <row r="26" spans="1:12">
      <c r="A26" s="26">
        <v>40269</v>
      </c>
      <c r="B26" s="27">
        <v>0.78630103716491784</v>
      </c>
      <c r="C26" s="27">
        <v>1.4194582403204847</v>
      </c>
      <c r="D26" s="27">
        <v>3.119042226818034</v>
      </c>
      <c r="E26" s="27">
        <v>5.3248015043034371</v>
      </c>
      <c r="F26" s="27"/>
      <c r="G26" s="29">
        <v>3</v>
      </c>
      <c r="H26" s="27"/>
      <c r="I26" s="27"/>
      <c r="J26" s="28">
        <v>2010</v>
      </c>
      <c r="K26" s="19">
        <v>0</v>
      </c>
      <c r="L26" s="19">
        <v>0</v>
      </c>
    </row>
    <row r="27" spans="1:12">
      <c r="A27" s="26">
        <v>40360</v>
      </c>
      <c r="B27" s="27">
        <v>0.47798244789973032</v>
      </c>
      <c r="C27" s="27">
        <v>2.7623549592673173</v>
      </c>
      <c r="D27" s="27">
        <v>0.56953465853875596</v>
      </c>
      <c r="E27" s="27">
        <v>3.8098720657058038</v>
      </c>
      <c r="F27" s="27"/>
      <c r="G27" s="29">
        <v>3</v>
      </c>
      <c r="H27" s="27"/>
      <c r="I27" s="27"/>
      <c r="J27" s="28">
        <v>2010</v>
      </c>
      <c r="K27" s="19">
        <v>0</v>
      </c>
      <c r="L27" s="19">
        <v>0</v>
      </c>
    </row>
    <row r="28" spans="1:12">
      <c r="A28" s="26">
        <v>40452</v>
      </c>
      <c r="B28" s="27">
        <v>0.90793372238662384</v>
      </c>
      <c r="C28" s="27">
        <v>3.0185076830353861</v>
      </c>
      <c r="D28" s="27">
        <v>0.41864633972657961</v>
      </c>
      <c r="E28" s="27">
        <v>4.3450877451485894</v>
      </c>
      <c r="F28" s="27"/>
      <c r="G28" s="29">
        <v>3</v>
      </c>
      <c r="H28" s="27"/>
      <c r="I28" s="27"/>
      <c r="J28" s="28">
        <v>2010</v>
      </c>
      <c r="K28" s="19">
        <v>0</v>
      </c>
      <c r="L28" s="19">
        <v>0</v>
      </c>
    </row>
    <row r="29" spans="1:12">
      <c r="A29" s="26">
        <v>40544</v>
      </c>
      <c r="B29" s="27">
        <v>1.1449082965860249</v>
      </c>
      <c r="C29" s="27">
        <v>2.9376639232794237</v>
      </c>
      <c r="D29" s="27">
        <v>0.10374727070008882</v>
      </c>
      <c r="E29" s="27">
        <v>4.1863194905655376</v>
      </c>
      <c r="F29" s="27"/>
      <c r="G29" s="29">
        <v>3</v>
      </c>
      <c r="H29" s="27"/>
      <c r="I29" s="27"/>
      <c r="J29" s="28">
        <v>2011</v>
      </c>
      <c r="K29" s="19">
        <v>0</v>
      </c>
      <c r="L29" s="19">
        <v>0</v>
      </c>
    </row>
    <row r="30" spans="1:12">
      <c r="A30" s="26">
        <v>40634</v>
      </c>
      <c r="B30" s="27">
        <v>1.7630177159237401</v>
      </c>
      <c r="C30" s="27">
        <v>2.1829396693019714</v>
      </c>
      <c r="D30" s="27">
        <v>7.6934747616618004E-2</v>
      </c>
      <c r="E30" s="27">
        <v>4.0228921328423297</v>
      </c>
      <c r="F30" s="27"/>
      <c r="G30" s="29">
        <v>3</v>
      </c>
      <c r="H30" s="27"/>
      <c r="I30" s="27"/>
      <c r="J30" s="28">
        <v>2011</v>
      </c>
      <c r="K30" s="19">
        <v>0</v>
      </c>
      <c r="L30" s="19">
        <v>0</v>
      </c>
    </row>
    <row r="31" spans="1:12">
      <c r="A31" s="26">
        <v>40725</v>
      </c>
      <c r="B31" s="27">
        <v>1.990645517806946</v>
      </c>
      <c r="C31" s="27">
        <v>1.3530502001321671</v>
      </c>
      <c r="D31" s="27">
        <v>6.8658785633331609E-2</v>
      </c>
      <c r="E31" s="27">
        <v>3.4123545035724447</v>
      </c>
      <c r="F31" s="27"/>
      <c r="G31" s="29">
        <v>3</v>
      </c>
      <c r="H31" s="27"/>
      <c r="I31" s="27"/>
      <c r="J31" s="28">
        <v>2011</v>
      </c>
      <c r="K31" s="19">
        <v>0</v>
      </c>
      <c r="L31" s="19">
        <v>0</v>
      </c>
    </row>
    <row r="32" spans="1:12">
      <c r="A32" s="26">
        <v>40817</v>
      </c>
      <c r="B32" s="27">
        <v>1.826381866235598</v>
      </c>
      <c r="C32" s="27">
        <v>1.769687733805849</v>
      </c>
      <c r="D32" s="27">
        <v>0.47049767863961622</v>
      </c>
      <c r="E32" s="27">
        <v>4.0665672786810632</v>
      </c>
      <c r="F32" s="27"/>
      <c r="G32" s="29">
        <v>3</v>
      </c>
      <c r="H32" s="27"/>
      <c r="I32" s="27"/>
      <c r="J32" s="28">
        <v>2011</v>
      </c>
      <c r="K32" s="19">
        <v>0</v>
      </c>
      <c r="L32" s="19">
        <v>0</v>
      </c>
    </row>
    <row r="33" spans="1:12">
      <c r="A33" s="26">
        <v>40909</v>
      </c>
      <c r="B33" s="27">
        <v>1.9555920794285935</v>
      </c>
      <c r="C33" s="27">
        <v>1.5370442144900602</v>
      </c>
      <c r="D33" s="27">
        <v>2.130481582390555</v>
      </c>
      <c r="E33" s="27">
        <v>5.6231178763092089</v>
      </c>
      <c r="F33" s="27"/>
      <c r="G33" s="29">
        <v>3</v>
      </c>
      <c r="H33" s="27"/>
      <c r="I33" s="27"/>
      <c r="J33" s="28">
        <v>2012</v>
      </c>
      <c r="K33" s="19">
        <v>0</v>
      </c>
      <c r="L33" s="19">
        <v>0</v>
      </c>
    </row>
    <row r="34" spans="1:12">
      <c r="A34" s="26">
        <v>41000</v>
      </c>
      <c r="B34" s="27">
        <v>1.6353678042483801</v>
      </c>
      <c r="C34" s="27">
        <v>1.512738169765204</v>
      </c>
      <c r="D34" s="27">
        <v>2.3724847818867447</v>
      </c>
      <c r="E34" s="27">
        <v>5.5205907559003293</v>
      </c>
      <c r="F34" s="27"/>
      <c r="G34" s="29">
        <v>3</v>
      </c>
      <c r="H34" s="27"/>
      <c r="I34" s="27"/>
      <c r="J34" s="28">
        <v>2012</v>
      </c>
      <c r="K34" s="19">
        <v>0</v>
      </c>
      <c r="L34" s="19">
        <v>0</v>
      </c>
    </row>
    <row r="35" spans="1:12">
      <c r="A35" s="26">
        <v>41091</v>
      </c>
      <c r="B35" s="27">
        <v>1.603032046374903</v>
      </c>
      <c r="C35" s="27">
        <v>1.972233412337308</v>
      </c>
      <c r="D35" s="27">
        <v>2.5618499040450886</v>
      </c>
      <c r="E35" s="27">
        <v>6.1371153627572994</v>
      </c>
      <c r="F35" s="27"/>
      <c r="G35" s="29">
        <v>3</v>
      </c>
      <c r="H35" s="27"/>
      <c r="I35" s="27"/>
      <c r="J35" s="28">
        <v>2012</v>
      </c>
      <c r="K35" s="19">
        <v>0</v>
      </c>
      <c r="L35" s="19">
        <v>0</v>
      </c>
    </row>
    <row r="36" spans="1:12">
      <c r="A36" s="26">
        <v>41183</v>
      </c>
      <c r="B36" s="27">
        <v>1.575407242202769</v>
      </c>
      <c r="C36" s="27">
        <v>1.5676015041267943</v>
      </c>
      <c r="D36" s="27">
        <v>2.2594888218544824</v>
      </c>
      <c r="E36" s="27">
        <v>5.4024975681840459</v>
      </c>
      <c r="F36" s="27"/>
      <c r="G36" s="29">
        <v>3</v>
      </c>
      <c r="H36" s="27"/>
      <c r="I36" s="27"/>
      <c r="J36" s="28">
        <v>2012</v>
      </c>
      <c r="K36" s="19">
        <v>0</v>
      </c>
      <c r="L36" s="19">
        <v>0</v>
      </c>
    </row>
    <row r="37" spans="1:12">
      <c r="A37" s="26">
        <v>41275</v>
      </c>
      <c r="B37" s="27">
        <v>1.2015254931740864</v>
      </c>
      <c r="C37" s="27">
        <v>0.47864790650148592</v>
      </c>
      <c r="D37" s="27">
        <v>1.223467804756462</v>
      </c>
      <c r="E37" s="27">
        <v>2.9036412044320343</v>
      </c>
      <c r="F37" s="27"/>
      <c r="G37" s="29">
        <v>3</v>
      </c>
      <c r="H37" s="27"/>
      <c r="I37" s="27"/>
      <c r="J37" s="28">
        <v>2013</v>
      </c>
      <c r="K37" s="19">
        <v>0</v>
      </c>
      <c r="L37" s="19">
        <v>0</v>
      </c>
    </row>
    <row r="38" spans="1:12">
      <c r="A38" s="26">
        <v>41365</v>
      </c>
      <c r="B38" s="27">
        <v>1.055404487584348</v>
      </c>
      <c r="C38" s="27">
        <v>-0.2990837153650584</v>
      </c>
      <c r="D38" s="27">
        <v>1.0326786522171081</v>
      </c>
      <c r="E38" s="29">
        <v>1.7889994244363976</v>
      </c>
      <c r="F38" s="29"/>
      <c r="G38" s="29">
        <v>3</v>
      </c>
      <c r="H38" s="29"/>
      <c r="I38" s="27"/>
      <c r="J38" s="28">
        <v>2013</v>
      </c>
      <c r="K38" s="19">
        <v>0</v>
      </c>
      <c r="L38" s="19">
        <v>0</v>
      </c>
    </row>
    <row r="39" spans="1:12">
      <c r="A39" s="26">
        <v>41456</v>
      </c>
      <c r="B39" s="27">
        <v>0.98882453073598164</v>
      </c>
      <c r="C39" s="27">
        <v>-0.55079163129259257</v>
      </c>
      <c r="D39" s="27">
        <v>1.0513037876096794</v>
      </c>
      <c r="E39" s="27">
        <v>1.4893366870530684</v>
      </c>
      <c r="F39" s="27"/>
      <c r="G39" s="29">
        <v>3</v>
      </c>
      <c r="H39" s="27"/>
      <c r="I39" s="27"/>
      <c r="J39" s="28">
        <v>2013</v>
      </c>
      <c r="K39" s="19">
        <v>0</v>
      </c>
      <c r="L39" s="19">
        <v>0</v>
      </c>
    </row>
    <row r="40" spans="1:12">
      <c r="A40" s="26">
        <v>41548</v>
      </c>
      <c r="B40" s="27">
        <v>0.82188674534725503</v>
      </c>
      <c r="C40" s="27">
        <v>-1.5288195631303492</v>
      </c>
      <c r="D40" s="27">
        <v>1.4577161077844027</v>
      </c>
      <c r="E40" s="27">
        <v>0.7507832900013085</v>
      </c>
      <c r="F40" s="27"/>
      <c r="G40" s="29">
        <v>3</v>
      </c>
      <c r="H40" s="27"/>
      <c r="I40" s="27"/>
      <c r="J40" s="28">
        <v>2013</v>
      </c>
      <c r="K40" s="19">
        <v>0</v>
      </c>
      <c r="L40" s="19">
        <v>0</v>
      </c>
    </row>
    <row r="41" spans="1:12">
      <c r="A41" s="26">
        <v>41640</v>
      </c>
      <c r="B41" s="27">
        <v>1.0322749878180071</v>
      </c>
      <c r="C41" s="27">
        <v>-1.8933721736174201</v>
      </c>
      <c r="D41" s="27">
        <v>0.90433659381715326</v>
      </c>
      <c r="E41" s="29">
        <v>4.3239408017740288E-2</v>
      </c>
      <c r="F41" s="29"/>
      <c r="G41" s="29">
        <v>3</v>
      </c>
      <c r="H41" s="29"/>
      <c r="I41" s="27"/>
      <c r="J41" s="25">
        <v>2014</v>
      </c>
      <c r="K41" s="19">
        <v>0</v>
      </c>
      <c r="L41" s="19">
        <v>0</v>
      </c>
    </row>
    <row r="42" spans="1:12">
      <c r="A42" s="26">
        <v>41730</v>
      </c>
      <c r="B42" s="27">
        <v>0.89335234551284004</v>
      </c>
      <c r="C42" s="27">
        <v>-1.7620951593068996</v>
      </c>
      <c r="D42" s="27">
        <v>0.69796092152683076</v>
      </c>
      <c r="E42" s="29">
        <v>-0.17078189226722884</v>
      </c>
      <c r="F42" s="29"/>
      <c r="G42" s="29">
        <v>3</v>
      </c>
      <c r="H42" s="29"/>
      <c r="I42" s="27"/>
      <c r="J42" s="25">
        <v>2014</v>
      </c>
      <c r="K42" s="19">
        <v>0</v>
      </c>
      <c r="L42" s="19">
        <v>0</v>
      </c>
    </row>
    <row r="43" spans="1:12">
      <c r="A43" s="26">
        <v>41821</v>
      </c>
      <c r="B43" s="27">
        <v>0.89970119480241006</v>
      </c>
      <c r="C43" s="27">
        <v>-1.4560914010536012</v>
      </c>
      <c r="D43" s="27">
        <v>0.49445433215859369</v>
      </c>
      <c r="E43" s="29">
        <v>-6.1935874092597487E-2</v>
      </c>
      <c r="F43" s="29"/>
      <c r="G43" s="29">
        <v>3</v>
      </c>
      <c r="H43" s="29"/>
      <c r="I43" s="27"/>
      <c r="J43" s="25">
        <v>2014</v>
      </c>
      <c r="K43" s="19">
        <v>0</v>
      </c>
      <c r="L43" s="19">
        <v>0</v>
      </c>
    </row>
    <row r="44" spans="1:12">
      <c r="A44" s="26">
        <v>41913</v>
      </c>
      <c r="B44" s="27">
        <v>0.82898353151657256</v>
      </c>
      <c r="C44" s="27">
        <v>-1.4607031490730806</v>
      </c>
      <c r="D44" s="27">
        <v>-5.4609799871348397E-2</v>
      </c>
      <c r="E44" s="29">
        <v>-0.68632941742785647</v>
      </c>
      <c r="F44" s="29"/>
      <c r="G44" s="29">
        <v>3</v>
      </c>
      <c r="H44" s="29"/>
      <c r="I44" s="27"/>
      <c r="J44" s="25">
        <v>2014</v>
      </c>
      <c r="K44" s="19">
        <v>0</v>
      </c>
      <c r="L44" s="19">
        <v>0</v>
      </c>
    </row>
    <row r="45" spans="1:12">
      <c r="A45" s="26">
        <v>42005</v>
      </c>
      <c r="B45" s="29">
        <v>0.69620620587269177</v>
      </c>
      <c r="C45" s="29">
        <v>-1.6234477820098092</v>
      </c>
      <c r="D45" s="29">
        <v>-0.11923493417672026</v>
      </c>
      <c r="E45" s="29">
        <v>-1.0464765103138376</v>
      </c>
      <c r="F45" s="29">
        <v>2</v>
      </c>
      <c r="G45" s="29">
        <v>3</v>
      </c>
      <c r="H45" s="29">
        <v>4</v>
      </c>
      <c r="I45" s="27"/>
      <c r="J45" s="28">
        <v>2015</v>
      </c>
      <c r="K45" s="19">
        <v>0</v>
      </c>
      <c r="L45" s="19">
        <v>0</v>
      </c>
    </row>
    <row r="46" spans="1:12">
      <c r="A46" s="26">
        <v>42095</v>
      </c>
      <c r="B46" s="29">
        <v>0.78718954497457594</v>
      </c>
      <c r="C46" s="29">
        <v>-0.57940079825814694</v>
      </c>
      <c r="D46" s="29">
        <v>4.3597762214193203E-2</v>
      </c>
      <c r="E46" s="29">
        <v>0.2513865089306222</v>
      </c>
      <c r="F46" s="29">
        <v>2</v>
      </c>
      <c r="G46" s="29">
        <v>3</v>
      </c>
      <c r="H46" s="29">
        <v>4</v>
      </c>
      <c r="I46" s="27"/>
      <c r="J46" s="28">
        <v>2015</v>
      </c>
      <c r="K46" s="19">
        <v>0</v>
      </c>
      <c r="L46" s="19">
        <v>0</v>
      </c>
    </row>
    <row r="47" spans="1:12">
      <c r="A47" s="26">
        <v>42186</v>
      </c>
      <c r="B47" s="29">
        <v>0.75899020961259134</v>
      </c>
      <c r="C47" s="29">
        <v>-0.80334394198857673</v>
      </c>
      <c r="D47" s="29">
        <v>0.12099606413328401</v>
      </c>
      <c r="E47" s="29">
        <v>7.6642331757298621E-2</v>
      </c>
      <c r="F47" s="29">
        <v>2</v>
      </c>
      <c r="G47" s="29">
        <v>3</v>
      </c>
      <c r="H47" s="29">
        <v>4</v>
      </c>
      <c r="I47" s="27"/>
      <c r="J47" s="28">
        <v>2015</v>
      </c>
      <c r="K47" s="19">
        <v>0</v>
      </c>
      <c r="L47" s="19">
        <v>0</v>
      </c>
    </row>
    <row r="48" spans="1:12">
      <c r="A48" s="26">
        <v>42278</v>
      </c>
      <c r="B48" s="29">
        <v>0.99665621516840441</v>
      </c>
      <c r="C48" s="29">
        <v>-0.45819297378514551</v>
      </c>
      <c r="D48" s="29">
        <v>0.30166874098001578</v>
      </c>
      <c r="E48" s="29">
        <v>0.84013198236327469</v>
      </c>
      <c r="F48" s="29">
        <v>2</v>
      </c>
      <c r="G48" s="29">
        <v>3</v>
      </c>
      <c r="H48" s="29">
        <v>4</v>
      </c>
      <c r="I48" s="27"/>
      <c r="J48" s="28">
        <v>2015</v>
      </c>
      <c r="K48" s="19">
        <v>0</v>
      </c>
      <c r="L48" s="19">
        <v>0</v>
      </c>
    </row>
    <row r="49" spans="1:12">
      <c r="A49" s="26">
        <v>42370</v>
      </c>
      <c r="B49" s="29">
        <v>1.2532761940237109</v>
      </c>
      <c r="C49" s="29">
        <v>0.18822322893473228</v>
      </c>
      <c r="D49" s="29">
        <v>0.16744492614419973</v>
      </c>
      <c r="E49" s="29">
        <v>1.6089443491026429</v>
      </c>
      <c r="F49" s="29">
        <v>2</v>
      </c>
      <c r="G49" s="29">
        <v>3</v>
      </c>
      <c r="H49" s="29">
        <v>4</v>
      </c>
      <c r="I49" s="27"/>
      <c r="J49" s="28">
        <v>2016</v>
      </c>
      <c r="K49" s="19">
        <v>0</v>
      </c>
      <c r="L49" s="19">
        <v>0</v>
      </c>
    </row>
    <row r="50" spans="1:12">
      <c r="A50" s="26">
        <v>42461</v>
      </c>
      <c r="B50" s="29">
        <v>1.382974018746489</v>
      </c>
      <c r="C50" s="29">
        <v>0.16912766030462659</v>
      </c>
      <c r="D50" s="29">
        <v>0.13880668467622989</v>
      </c>
      <c r="E50" s="29">
        <v>1.6909083637273454</v>
      </c>
      <c r="F50" s="29">
        <v>2</v>
      </c>
      <c r="G50" s="29">
        <v>3</v>
      </c>
      <c r="H50" s="29">
        <v>4</v>
      </c>
      <c r="I50" s="27"/>
      <c r="J50" s="28">
        <v>2016</v>
      </c>
      <c r="K50" s="19">
        <v>0</v>
      </c>
      <c r="L50" s="19">
        <v>0</v>
      </c>
    </row>
    <row r="51" spans="1:12">
      <c r="A51" s="26">
        <v>42552</v>
      </c>
      <c r="B51" s="29">
        <v>1.5574749380891875</v>
      </c>
      <c r="C51" s="29">
        <v>0.41552628812458797</v>
      </c>
      <c r="D51" s="29">
        <v>5.6960101260791263E-2</v>
      </c>
      <c r="E51" s="29">
        <v>2.0299613274745667</v>
      </c>
      <c r="F51" s="29">
        <v>2</v>
      </c>
      <c r="G51" s="29">
        <v>3</v>
      </c>
      <c r="H51" s="29">
        <v>4</v>
      </c>
      <c r="I51" s="27"/>
      <c r="J51" s="28">
        <v>2016</v>
      </c>
      <c r="K51" s="19">
        <v>0</v>
      </c>
      <c r="L51" s="19">
        <v>0</v>
      </c>
    </row>
    <row r="52" spans="1:12">
      <c r="A52" s="26">
        <v>42644</v>
      </c>
      <c r="B52" s="29">
        <v>1.6458651851586563</v>
      </c>
      <c r="C52" s="29">
        <v>0.778196296083008</v>
      </c>
      <c r="D52" s="29">
        <v>-0.11926441435156132</v>
      </c>
      <c r="E52" s="29">
        <v>2.304797066890103</v>
      </c>
      <c r="F52" s="29">
        <v>2</v>
      </c>
      <c r="G52" s="29">
        <v>3</v>
      </c>
      <c r="H52" s="29">
        <v>4</v>
      </c>
      <c r="I52" s="29"/>
      <c r="J52" s="28">
        <v>2016</v>
      </c>
      <c r="K52" s="19">
        <v>0</v>
      </c>
      <c r="L52" s="19">
        <v>0</v>
      </c>
    </row>
    <row r="53" spans="1:12">
      <c r="A53" s="26">
        <v>42736</v>
      </c>
      <c r="B53" s="29">
        <v>1.7287364156506149</v>
      </c>
      <c r="C53" s="29">
        <v>0.90146372000135877</v>
      </c>
      <c r="D53" s="29">
        <v>-1.8817034186935366E-5</v>
      </c>
      <c r="E53" s="29">
        <v>2.6301813186177867</v>
      </c>
      <c r="F53" s="29">
        <v>2</v>
      </c>
      <c r="G53" s="29">
        <v>3</v>
      </c>
      <c r="H53" s="29">
        <v>4</v>
      </c>
      <c r="I53" s="27"/>
      <c r="J53" s="28">
        <v>2017</v>
      </c>
      <c r="K53" s="19">
        <v>0</v>
      </c>
      <c r="L53" s="19">
        <v>0</v>
      </c>
    </row>
    <row r="54" spans="1:12">
      <c r="A54" s="26">
        <v>42826</v>
      </c>
      <c r="B54" s="29">
        <v>1.810539938622711</v>
      </c>
      <c r="C54" s="29">
        <v>0.93702684190738672</v>
      </c>
      <c r="D54" s="29">
        <v>-1.4731202275242161E-5</v>
      </c>
      <c r="E54" s="29">
        <v>2.7475520493278225</v>
      </c>
      <c r="F54" s="29">
        <v>2</v>
      </c>
      <c r="G54" s="29">
        <v>3</v>
      </c>
      <c r="H54" s="29">
        <v>4</v>
      </c>
      <c r="I54" s="29"/>
      <c r="J54" s="28">
        <v>2017</v>
      </c>
      <c r="K54" s="19">
        <v>0</v>
      </c>
      <c r="L54" s="19">
        <v>0</v>
      </c>
    </row>
    <row r="55" spans="1:12">
      <c r="A55" s="26">
        <v>42917</v>
      </c>
      <c r="B55" s="29">
        <v>1.8861051719270274</v>
      </c>
      <c r="C55" s="29">
        <v>0.96797678382123253</v>
      </c>
      <c r="D55" s="29">
        <v>-1.0168927435216801E-5</v>
      </c>
      <c r="E55" s="29">
        <v>2.8540717868208247</v>
      </c>
      <c r="F55" s="29">
        <v>2</v>
      </c>
      <c r="G55" s="29">
        <v>3</v>
      </c>
      <c r="H55" s="29">
        <v>4</v>
      </c>
      <c r="I55" s="29"/>
      <c r="J55" s="28">
        <v>2017</v>
      </c>
    </row>
    <row r="56" spans="1:12">
      <c r="A56" s="26"/>
      <c r="B56" s="29"/>
      <c r="C56" s="29"/>
      <c r="D56" s="29"/>
      <c r="E56" s="29"/>
      <c r="F56" s="29"/>
      <c r="G56" s="29"/>
      <c r="H56" s="29"/>
      <c r="I56" s="29"/>
      <c r="J56" s="28"/>
    </row>
    <row r="57" spans="1:12">
      <c r="A57" s="26"/>
      <c r="B57" s="29"/>
      <c r="C57" s="29"/>
      <c r="D57" s="29"/>
      <c r="E57" s="29"/>
      <c r="F57" s="29"/>
      <c r="G57" s="29"/>
      <c r="H57" s="29"/>
      <c r="I57" s="29"/>
      <c r="J57" s="28"/>
    </row>
    <row r="58" spans="1:12">
      <c r="A58" s="26"/>
      <c r="B58" s="29"/>
      <c r="C58" s="29"/>
      <c r="D58" s="29"/>
      <c r="E58" s="29"/>
      <c r="F58" s="29"/>
      <c r="G58" s="29"/>
      <c r="H58" s="29"/>
      <c r="I58" s="29"/>
      <c r="J58" s="28"/>
    </row>
    <row r="59" spans="1:12">
      <c r="A59" s="26"/>
      <c r="B59" s="29"/>
      <c r="C59" s="29"/>
      <c r="D59" s="29"/>
      <c r="E59" s="29"/>
      <c r="F59" s="29"/>
      <c r="G59" s="29"/>
      <c r="H59" s="29"/>
      <c r="I59" s="29"/>
      <c r="J59" s="28"/>
    </row>
    <row r="60" spans="1:12">
      <c r="A60" s="26"/>
      <c r="B60" s="29"/>
      <c r="C60" s="29"/>
      <c r="D60" s="29"/>
      <c r="E60" s="29"/>
      <c r="F60" s="29"/>
      <c r="G60" s="29"/>
      <c r="H60" s="29"/>
      <c r="I60" s="29"/>
      <c r="J60" s="28"/>
    </row>
    <row r="61" spans="1:12">
      <c r="A61" s="26"/>
      <c r="B61" s="29"/>
      <c r="C61" s="29"/>
      <c r="D61" s="29"/>
      <c r="E61" s="29"/>
      <c r="F61" s="29"/>
      <c r="G61" s="29"/>
      <c r="H61" s="29"/>
      <c r="I61" s="29"/>
      <c r="J61" s="28"/>
    </row>
    <row r="62" spans="1:12">
      <c r="A62" s="26"/>
      <c r="B62" s="29"/>
      <c r="C62" s="29"/>
      <c r="D62" s="29"/>
      <c r="E62" s="29"/>
      <c r="F62" s="29"/>
      <c r="G62" s="29"/>
      <c r="H62" s="29"/>
      <c r="I62" s="29"/>
      <c r="J62" s="28"/>
    </row>
    <row r="63" spans="1:12">
      <c r="A63" s="26"/>
      <c r="B63" s="29"/>
      <c r="C63" s="29"/>
      <c r="D63" s="29"/>
      <c r="E63" s="29"/>
      <c r="F63" s="29"/>
      <c r="G63" s="29"/>
      <c r="H63" s="29"/>
      <c r="I63" s="29"/>
      <c r="J63" s="28"/>
    </row>
    <row r="64" spans="1:12">
      <c r="A64" s="26"/>
      <c r="B64" s="29"/>
      <c r="C64" s="29"/>
      <c r="D64" s="29"/>
      <c r="E64" s="29"/>
      <c r="F64" s="29"/>
      <c r="G64" s="29"/>
      <c r="H64" s="29"/>
      <c r="I64" s="29"/>
      <c r="J64" s="28"/>
    </row>
    <row r="65" spans="1:10">
      <c r="A65" s="26"/>
      <c r="B65" s="29"/>
      <c r="C65" s="29"/>
      <c r="D65" s="29"/>
      <c r="E65" s="29"/>
      <c r="F65" s="29"/>
      <c r="G65" s="29"/>
      <c r="H65" s="29"/>
      <c r="I65" s="29"/>
      <c r="J65" s="28"/>
    </row>
    <row r="66" spans="1:10">
      <c r="A66" s="26"/>
      <c r="B66" s="29"/>
      <c r="C66" s="29"/>
      <c r="D66" s="29"/>
      <c r="E66" s="29"/>
      <c r="F66" s="29"/>
      <c r="G66" s="29"/>
      <c r="H66" s="29"/>
      <c r="I66" s="29"/>
      <c r="J66" s="28"/>
    </row>
    <row r="67" spans="1:10">
      <c r="A67" s="26"/>
      <c r="B67" s="29"/>
      <c r="C67" s="29"/>
      <c r="D67" s="29"/>
      <c r="E67" s="29"/>
      <c r="F67" s="29"/>
      <c r="G67" s="29"/>
      <c r="H67" s="29"/>
      <c r="I67" s="29"/>
      <c r="J67" s="28"/>
    </row>
    <row r="68" spans="1:10">
      <c r="A68" s="26"/>
      <c r="B68" s="29"/>
      <c r="C68" s="29"/>
      <c r="D68" s="29"/>
      <c r="E68" s="29"/>
      <c r="F68" s="29"/>
      <c r="G68" s="29"/>
      <c r="H68" s="29"/>
      <c r="I68" s="29"/>
      <c r="J68" s="28"/>
    </row>
    <row r="69" spans="1:10">
      <c r="A69" s="26"/>
      <c r="B69" s="29"/>
      <c r="C69" s="29"/>
      <c r="D69" s="29"/>
      <c r="E69" s="29"/>
      <c r="F69" s="29"/>
      <c r="G69" s="29"/>
      <c r="H69" s="29"/>
      <c r="I69" s="29"/>
      <c r="J69" s="28"/>
    </row>
    <row r="70" spans="1:10">
      <c r="A70" s="26"/>
      <c r="B70" s="29"/>
      <c r="C70" s="29"/>
      <c r="D70" s="29"/>
      <c r="E70" s="29"/>
      <c r="F70" s="29"/>
      <c r="G70" s="29"/>
      <c r="H70" s="29"/>
      <c r="I70" s="29"/>
      <c r="J70" s="28"/>
    </row>
    <row r="71" spans="1:10">
      <c r="A71" s="26"/>
      <c r="B71" s="29"/>
      <c r="C71" s="29"/>
      <c r="D71" s="29"/>
      <c r="E71" s="29"/>
      <c r="F71" s="29"/>
      <c r="G71" s="29"/>
      <c r="H71" s="29"/>
      <c r="I71" s="29"/>
      <c r="J71" s="28"/>
    </row>
    <row r="72" spans="1:10">
      <c r="A72" s="26"/>
      <c r="B72" s="29"/>
      <c r="C72" s="29"/>
      <c r="D72" s="29"/>
      <c r="E72" s="29"/>
      <c r="F72" s="29"/>
      <c r="G72" s="29"/>
      <c r="H72" s="29"/>
      <c r="I72" s="29"/>
      <c r="J72" s="28"/>
    </row>
    <row r="73" spans="1:10">
      <c r="A73" s="26"/>
      <c r="B73" s="29"/>
      <c r="C73" s="29"/>
      <c r="D73" s="29"/>
      <c r="E73" s="29"/>
      <c r="F73" s="29"/>
      <c r="G73" s="29"/>
      <c r="H73" s="29"/>
      <c r="I73" s="29"/>
      <c r="J73" s="28"/>
    </row>
    <row r="74" spans="1:10">
      <c r="A74" s="26"/>
      <c r="B74" s="29"/>
      <c r="C74" s="29"/>
      <c r="D74" s="29"/>
      <c r="E74" s="29"/>
      <c r="F74" s="29"/>
      <c r="G74" s="29"/>
      <c r="H74" s="29"/>
      <c r="I74" s="29"/>
      <c r="J74" s="28"/>
    </row>
    <row r="75" spans="1:10">
      <c r="A75" s="26"/>
      <c r="B75" s="29"/>
      <c r="C75" s="29"/>
      <c r="D75" s="29"/>
      <c r="E75" s="29"/>
      <c r="F75" s="29"/>
      <c r="G75" s="29"/>
      <c r="H75" s="29"/>
      <c r="I75" s="29"/>
      <c r="J75" s="28"/>
    </row>
    <row r="76" spans="1:10">
      <c r="A76" s="26"/>
      <c r="B76" s="29"/>
      <c r="C76" s="29"/>
      <c r="D76" s="29"/>
      <c r="E76" s="29"/>
      <c r="F76" s="29"/>
      <c r="G76" s="29"/>
      <c r="H76" s="29"/>
      <c r="I76" s="29"/>
      <c r="J76" s="28"/>
    </row>
    <row r="77" spans="1:10">
      <c r="A77" s="26"/>
      <c r="B77" s="29"/>
      <c r="C77" s="29"/>
      <c r="D77" s="29"/>
      <c r="E77" s="29"/>
      <c r="F77" s="29"/>
      <c r="G77" s="29"/>
      <c r="H77" s="29"/>
      <c r="I77" s="29"/>
      <c r="J77" s="28"/>
    </row>
    <row r="78" spans="1:10">
      <c r="A78" s="26"/>
      <c r="B78" s="29"/>
      <c r="C78" s="29"/>
      <c r="D78" s="29"/>
      <c r="E78" s="29"/>
      <c r="F78" s="29"/>
      <c r="G78" s="29"/>
      <c r="H78" s="29"/>
      <c r="I78" s="29"/>
      <c r="J78" s="28"/>
    </row>
    <row r="79" spans="1:10">
      <c r="A79" s="26"/>
      <c r="B79" s="29"/>
      <c r="C79" s="29"/>
      <c r="D79" s="29"/>
      <c r="E79" s="29"/>
      <c r="F79" s="29"/>
      <c r="G79" s="29"/>
      <c r="H79" s="29"/>
      <c r="I79" s="29"/>
      <c r="J79" s="28"/>
    </row>
    <row r="80" spans="1:10">
      <c r="A80" s="26"/>
      <c r="B80" s="29"/>
      <c r="C80" s="29"/>
      <c r="D80" s="29"/>
      <c r="E80" s="29"/>
      <c r="F80" s="29"/>
      <c r="G80" s="29"/>
      <c r="H80" s="29"/>
      <c r="I80" s="29"/>
      <c r="J80" s="28"/>
    </row>
    <row r="81" spans="1:10">
      <c r="A81" s="26"/>
      <c r="B81" s="29"/>
      <c r="C81" s="29"/>
      <c r="D81" s="29"/>
      <c r="E81" s="29"/>
      <c r="F81" s="29"/>
      <c r="G81" s="29"/>
      <c r="H81" s="29"/>
      <c r="I81" s="29"/>
      <c r="J81" s="28"/>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6"/>
  <dimension ref="A1:U31"/>
  <sheetViews>
    <sheetView showGridLines="0" zoomScaleNormal="100" workbookViewId="0"/>
  </sheetViews>
  <sheetFormatPr defaultRowHeight="12"/>
  <cols>
    <col min="1" max="1" width="13.7109375" style="78" customWidth="1"/>
    <col min="2" max="2" width="9.140625" style="78"/>
    <col min="3" max="4" width="8.28515625" style="78" customWidth="1"/>
    <col min="5" max="6" width="9.140625" style="78"/>
    <col min="7" max="7" width="12.140625" style="78" customWidth="1"/>
    <col min="8" max="8" width="26.28515625" style="78" customWidth="1"/>
    <col min="9" max="10" width="5.42578125" style="78" bestFit="1" customWidth="1"/>
    <col min="11" max="11" width="6.5703125" style="78" bestFit="1" customWidth="1"/>
    <col min="12" max="12" width="9.140625" style="78"/>
    <col min="13" max="14" width="12.28515625" style="78" bestFit="1" customWidth="1"/>
    <col min="15" max="15" width="11.7109375" style="78" bestFit="1" customWidth="1"/>
    <col min="16" max="17" width="9.140625" style="78"/>
    <col min="18" max="18" width="26.140625" style="78" customWidth="1"/>
    <col min="19" max="19" width="15.42578125" style="78" bestFit="1" customWidth="1"/>
    <col min="20" max="21" width="15" style="78" bestFit="1" customWidth="1"/>
    <col min="22" max="244" width="9.140625" style="78"/>
    <col min="245" max="245" width="31.7109375" style="78" customWidth="1"/>
    <col min="246" max="247" width="9.140625" style="78"/>
    <col min="248" max="248" width="8.28515625" style="78" customWidth="1"/>
    <col min="249" max="249" width="8.85546875" style="78" customWidth="1"/>
    <col min="250" max="250" width="9.140625" style="78" customWidth="1"/>
    <col min="251" max="251" width="8.5703125" style="78" customWidth="1"/>
    <col min="252" max="252" width="8.42578125" style="78" customWidth="1"/>
    <col min="253" max="253" width="8.7109375" style="78" customWidth="1"/>
    <col min="254" max="254" width="8.85546875" style="78" customWidth="1"/>
    <col min="255" max="255" width="8.7109375" style="78" customWidth="1"/>
    <col min="256" max="256" width="8.140625" style="78" customWidth="1"/>
    <col min="257" max="258" width="8.85546875" style="78" customWidth="1"/>
    <col min="259" max="500" width="9.140625" style="78"/>
    <col min="501" max="501" width="31.7109375" style="78" customWidth="1"/>
    <col min="502" max="503" width="9.140625" style="78"/>
    <col min="504" max="504" width="8.28515625" style="78" customWidth="1"/>
    <col min="505" max="505" width="8.85546875" style="78" customWidth="1"/>
    <col min="506" max="506" width="9.140625" style="78" customWidth="1"/>
    <col min="507" max="507" width="8.5703125" style="78" customWidth="1"/>
    <col min="508" max="508" width="8.42578125" style="78" customWidth="1"/>
    <col min="509" max="509" width="8.7109375" style="78" customWidth="1"/>
    <col min="510" max="510" width="8.85546875" style="78" customWidth="1"/>
    <col min="511" max="511" width="8.7109375" style="78" customWidth="1"/>
    <col min="512" max="512" width="8.140625" style="78" customWidth="1"/>
    <col min="513" max="514" width="8.85546875" style="78" customWidth="1"/>
    <col min="515" max="756" width="9.140625" style="78"/>
    <col min="757" max="757" width="31.7109375" style="78" customWidth="1"/>
    <col min="758" max="759" width="9.140625" style="78"/>
    <col min="760" max="760" width="8.28515625" style="78" customWidth="1"/>
    <col min="761" max="761" width="8.85546875" style="78" customWidth="1"/>
    <col min="762" max="762" width="9.140625" style="78" customWidth="1"/>
    <col min="763" max="763" width="8.5703125" style="78" customWidth="1"/>
    <col min="764" max="764" width="8.42578125" style="78" customWidth="1"/>
    <col min="765" max="765" width="8.7109375" style="78" customWidth="1"/>
    <col min="766" max="766" width="8.85546875" style="78" customWidth="1"/>
    <col min="767" max="767" width="8.7109375" style="78" customWidth="1"/>
    <col min="768" max="768" width="8.140625" style="78" customWidth="1"/>
    <col min="769" max="770" width="8.85546875" style="78" customWidth="1"/>
    <col min="771" max="1012" width="9.140625" style="78"/>
    <col min="1013" max="1013" width="31.7109375" style="78" customWidth="1"/>
    <col min="1014" max="1015" width="9.140625" style="78"/>
    <col min="1016" max="1016" width="8.28515625" style="78" customWidth="1"/>
    <col min="1017" max="1017" width="8.85546875" style="78" customWidth="1"/>
    <col min="1018" max="1018" width="9.140625" style="78" customWidth="1"/>
    <col min="1019" max="1019" width="8.5703125" style="78" customWidth="1"/>
    <col min="1020" max="1020" width="8.42578125" style="78" customWidth="1"/>
    <col min="1021" max="1021" width="8.7109375" style="78" customWidth="1"/>
    <col min="1022" max="1022" width="8.85546875" style="78" customWidth="1"/>
    <col min="1023" max="1023" width="8.7109375" style="78" customWidth="1"/>
    <col min="1024" max="1024" width="8.140625" style="78" customWidth="1"/>
    <col min="1025" max="1026" width="8.85546875" style="78" customWidth="1"/>
    <col min="1027" max="1268" width="9.140625" style="78"/>
    <col min="1269" max="1269" width="31.7109375" style="78" customWidth="1"/>
    <col min="1270" max="1271" width="9.140625" style="78"/>
    <col min="1272" max="1272" width="8.28515625" style="78" customWidth="1"/>
    <col min="1273" max="1273" width="8.85546875" style="78" customWidth="1"/>
    <col min="1274" max="1274" width="9.140625" style="78" customWidth="1"/>
    <col min="1275" max="1275" width="8.5703125" style="78" customWidth="1"/>
    <col min="1276" max="1276" width="8.42578125" style="78" customWidth="1"/>
    <col min="1277" max="1277" width="8.7109375" style="78" customWidth="1"/>
    <col min="1278" max="1278" width="8.85546875" style="78" customWidth="1"/>
    <col min="1279" max="1279" width="8.7109375" style="78" customWidth="1"/>
    <col min="1280" max="1280" width="8.140625" style="78" customWidth="1"/>
    <col min="1281" max="1282" width="8.85546875" style="78" customWidth="1"/>
    <col min="1283" max="1524" width="9.140625" style="78"/>
    <col min="1525" max="1525" width="31.7109375" style="78" customWidth="1"/>
    <col min="1526" max="1527" width="9.140625" style="78"/>
    <col min="1528" max="1528" width="8.28515625" style="78" customWidth="1"/>
    <col min="1529" max="1529" width="8.85546875" style="78" customWidth="1"/>
    <col min="1530" max="1530" width="9.140625" style="78" customWidth="1"/>
    <col min="1531" max="1531" width="8.5703125" style="78" customWidth="1"/>
    <col min="1532" max="1532" width="8.42578125" style="78" customWidth="1"/>
    <col min="1533" max="1533" width="8.7109375" style="78" customWidth="1"/>
    <col min="1534" max="1534" width="8.85546875" style="78" customWidth="1"/>
    <col min="1535" max="1535" width="8.7109375" style="78" customWidth="1"/>
    <col min="1536" max="1536" width="8.140625" style="78" customWidth="1"/>
    <col min="1537" max="1538" width="8.85546875" style="78" customWidth="1"/>
    <col min="1539" max="1780" width="9.140625" style="78"/>
    <col min="1781" max="1781" width="31.7109375" style="78" customWidth="1"/>
    <col min="1782" max="1783" width="9.140625" style="78"/>
    <col min="1784" max="1784" width="8.28515625" style="78" customWidth="1"/>
    <col min="1785" max="1785" width="8.85546875" style="78" customWidth="1"/>
    <col min="1786" max="1786" width="9.140625" style="78" customWidth="1"/>
    <col min="1787" max="1787" width="8.5703125" style="78" customWidth="1"/>
    <col min="1788" max="1788" width="8.42578125" style="78" customWidth="1"/>
    <col min="1789" max="1789" width="8.7109375" style="78" customWidth="1"/>
    <col min="1790" max="1790" width="8.85546875" style="78" customWidth="1"/>
    <col min="1791" max="1791" width="8.7109375" style="78" customWidth="1"/>
    <col min="1792" max="1792" width="8.140625" style="78" customWidth="1"/>
    <col min="1793" max="1794" width="8.85546875" style="78" customWidth="1"/>
    <col min="1795" max="2036" width="9.140625" style="78"/>
    <col min="2037" max="2037" width="31.7109375" style="78" customWidth="1"/>
    <col min="2038" max="2039" width="9.140625" style="78"/>
    <col min="2040" max="2040" width="8.28515625" style="78" customWidth="1"/>
    <col min="2041" max="2041" width="8.85546875" style="78" customWidth="1"/>
    <col min="2042" max="2042" width="9.140625" style="78" customWidth="1"/>
    <col min="2043" max="2043" width="8.5703125" style="78" customWidth="1"/>
    <col min="2044" max="2044" width="8.42578125" style="78" customWidth="1"/>
    <col min="2045" max="2045" width="8.7109375" style="78" customWidth="1"/>
    <col min="2046" max="2046" width="8.85546875" style="78" customWidth="1"/>
    <col min="2047" max="2047" width="8.7109375" style="78" customWidth="1"/>
    <col min="2048" max="2048" width="8.140625" style="78" customWidth="1"/>
    <col min="2049" max="2050" width="8.85546875" style="78" customWidth="1"/>
    <col min="2051" max="2292" width="9.140625" style="78"/>
    <col min="2293" max="2293" width="31.7109375" style="78" customWidth="1"/>
    <col min="2294" max="2295" width="9.140625" style="78"/>
    <col min="2296" max="2296" width="8.28515625" style="78" customWidth="1"/>
    <col min="2297" max="2297" width="8.85546875" style="78" customWidth="1"/>
    <col min="2298" max="2298" width="9.140625" style="78" customWidth="1"/>
    <col min="2299" max="2299" width="8.5703125" style="78" customWidth="1"/>
    <col min="2300" max="2300" width="8.42578125" style="78" customWidth="1"/>
    <col min="2301" max="2301" width="8.7109375" style="78" customWidth="1"/>
    <col min="2302" max="2302" width="8.85546875" style="78" customWidth="1"/>
    <col min="2303" max="2303" width="8.7109375" style="78" customWidth="1"/>
    <col min="2304" max="2304" width="8.140625" style="78" customWidth="1"/>
    <col min="2305" max="2306" width="8.85546875" style="78" customWidth="1"/>
    <col min="2307" max="2548" width="9.140625" style="78"/>
    <col min="2549" max="2549" width="31.7109375" style="78" customWidth="1"/>
    <col min="2550" max="2551" width="9.140625" style="78"/>
    <col min="2552" max="2552" width="8.28515625" style="78" customWidth="1"/>
    <col min="2553" max="2553" width="8.85546875" style="78" customWidth="1"/>
    <col min="2554" max="2554" width="9.140625" style="78" customWidth="1"/>
    <col min="2555" max="2555" width="8.5703125" style="78" customWidth="1"/>
    <col min="2556" max="2556" width="8.42578125" style="78" customWidth="1"/>
    <col min="2557" max="2557" width="8.7109375" style="78" customWidth="1"/>
    <col min="2558" max="2558" width="8.85546875" style="78" customWidth="1"/>
    <col min="2559" max="2559" width="8.7109375" style="78" customWidth="1"/>
    <col min="2560" max="2560" width="8.140625" style="78" customWidth="1"/>
    <col min="2561" max="2562" width="8.85546875" style="78" customWidth="1"/>
    <col min="2563" max="2804" width="9.140625" style="78"/>
    <col min="2805" max="2805" width="31.7109375" style="78" customWidth="1"/>
    <col min="2806" max="2807" width="9.140625" style="78"/>
    <col min="2808" max="2808" width="8.28515625" style="78" customWidth="1"/>
    <col min="2809" max="2809" width="8.85546875" style="78" customWidth="1"/>
    <col min="2810" max="2810" width="9.140625" style="78" customWidth="1"/>
    <col min="2811" max="2811" width="8.5703125" style="78" customWidth="1"/>
    <col min="2812" max="2812" width="8.42578125" style="78" customWidth="1"/>
    <col min="2813" max="2813" width="8.7109375" style="78" customWidth="1"/>
    <col min="2814" max="2814" width="8.85546875" style="78" customWidth="1"/>
    <col min="2815" max="2815" width="8.7109375" style="78" customWidth="1"/>
    <col min="2816" max="2816" width="8.140625" style="78" customWidth="1"/>
    <col min="2817" max="2818" width="8.85546875" style="78" customWidth="1"/>
    <col min="2819" max="3060" width="9.140625" style="78"/>
    <col min="3061" max="3061" width="31.7109375" style="78" customWidth="1"/>
    <col min="3062" max="3063" width="9.140625" style="78"/>
    <col min="3064" max="3064" width="8.28515625" style="78" customWidth="1"/>
    <col min="3065" max="3065" width="8.85546875" style="78" customWidth="1"/>
    <col min="3066" max="3066" width="9.140625" style="78" customWidth="1"/>
    <col min="3067" max="3067" width="8.5703125" style="78" customWidth="1"/>
    <col min="3068" max="3068" width="8.42578125" style="78" customWidth="1"/>
    <col min="3069" max="3069" width="8.7109375" style="78" customWidth="1"/>
    <col min="3070" max="3070" width="8.85546875" style="78" customWidth="1"/>
    <col min="3071" max="3071" width="8.7109375" style="78" customWidth="1"/>
    <col min="3072" max="3072" width="8.140625" style="78" customWidth="1"/>
    <col min="3073" max="3074" width="8.85546875" style="78" customWidth="1"/>
    <col min="3075" max="3316" width="9.140625" style="78"/>
    <col min="3317" max="3317" width="31.7109375" style="78" customWidth="1"/>
    <col min="3318" max="3319" width="9.140625" style="78"/>
    <col min="3320" max="3320" width="8.28515625" style="78" customWidth="1"/>
    <col min="3321" max="3321" width="8.85546875" style="78" customWidth="1"/>
    <col min="3322" max="3322" width="9.140625" style="78" customWidth="1"/>
    <col min="3323" max="3323" width="8.5703125" style="78" customWidth="1"/>
    <col min="3324" max="3324" width="8.42578125" style="78" customWidth="1"/>
    <col min="3325" max="3325" width="8.7109375" style="78" customWidth="1"/>
    <col min="3326" max="3326" width="8.85546875" style="78" customWidth="1"/>
    <col min="3327" max="3327" width="8.7109375" style="78" customWidth="1"/>
    <col min="3328" max="3328" width="8.140625" style="78" customWidth="1"/>
    <col min="3329" max="3330" width="8.85546875" style="78" customWidth="1"/>
    <col min="3331" max="3572" width="9.140625" style="78"/>
    <col min="3573" max="3573" width="31.7109375" style="78" customWidth="1"/>
    <col min="3574" max="3575" width="9.140625" style="78"/>
    <col min="3576" max="3576" width="8.28515625" style="78" customWidth="1"/>
    <col min="3577" max="3577" width="8.85546875" style="78" customWidth="1"/>
    <col min="3578" max="3578" width="9.140625" style="78" customWidth="1"/>
    <col min="3579" max="3579" width="8.5703125" style="78" customWidth="1"/>
    <col min="3580" max="3580" width="8.42578125" style="78" customWidth="1"/>
    <col min="3581" max="3581" width="8.7109375" style="78" customWidth="1"/>
    <col min="3582" max="3582" width="8.85546875" style="78" customWidth="1"/>
    <col min="3583" max="3583" width="8.7109375" style="78" customWidth="1"/>
    <col min="3584" max="3584" width="8.140625" style="78" customWidth="1"/>
    <col min="3585" max="3586" width="8.85546875" style="78" customWidth="1"/>
    <col min="3587" max="3828" width="9.140625" style="78"/>
    <col min="3829" max="3829" width="31.7109375" style="78" customWidth="1"/>
    <col min="3830" max="3831" width="9.140625" style="78"/>
    <col min="3832" max="3832" width="8.28515625" style="78" customWidth="1"/>
    <col min="3833" max="3833" width="8.85546875" style="78" customWidth="1"/>
    <col min="3834" max="3834" width="9.140625" style="78" customWidth="1"/>
    <col min="3835" max="3835" width="8.5703125" style="78" customWidth="1"/>
    <col min="3836" max="3836" width="8.42578125" style="78" customWidth="1"/>
    <col min="3837" max="3837" width="8.7109375" style="78" customWidth="1"/>
    <col min="3838" max="3838" width="8.85546875" style="78" customWidth="1"/>
    <col min="3839" max="3839" width="8.7109375" style="78" customWidth="1"/>
    <col min="3840" max="3840" width="8.140625" style="78" customWidth="1"/>
    <col min="3841" max="3842" width="8.85546875" style="78" customWidth="1"/>
    <col min="3843" max="4084" width="9.140625" style="78"/>
    <col min="4085" max="4085" width="31.7109375" style="78" customWidth="1"/>
    <col min="4086" max="4087" width="9.140625" style="78"/>
    <col min="4088" max="4088" width="8.28515625" style="78" customWidth="1"/>
    <col min="4089" max="4089" width="8.85546875" style="78" customWidth="1"/>
    <col min="4090" max="4090" width="9.140625" style="78" customWidth="1"/>
    <col min="4091" max="4091" width="8.5703125" style="78" customWidth="1"/>
    <col min="4092" max="4092" width="8.42578125" style="78" customWidth="1"/>
    <col min="4093" max="4093" width="8.7109375" style="78" customWidth="1"/>
    <col min="4094" max="4094" width="8.85546875" style="78" customWidth="1"/>
    <col min="4095" max="4095" width="8.7109375" style="78" customWidth="1"/>
    <col min="4096" max="4096" width="8.140625" style="78" customWidth="1"/>
    <col min="4097" max="4098" width="8.85546875" style="78" customWidth="1"/>
    <col min="4099" max="4340" width="9.140625" style="78"/>
    <col min="4341" max="4341" width="31.7109375" style="78" customWidth="1"/>
    <col min="4342" max="4343" width="9.140625" style="78"/>
    <col min="4344" max="4344" width="8.28515625" style="78" customWidth="1"/>
    <col min="4345" max="4345" width="8.85546875" style="78" customWidth="1"/>
    <col min="4346" max="4346" width="9.140625" style="78" customWidth="1"/>
    <col min="4347" max="4347" width="8.5703125" style="78" customWidth="1"/>
    <col min="4348" max="4348" width="8.42578125" style="78" customWidth="1"/>
    <col min="4349" max="4349" width="8.7109375" style="78" customWidth="1"/>
    <col min="4350" max="4350" width="8.85546875" style="78" customWidth="1"/>
    <col min="4351" max="4351" width="8.7109375" style="78" customWidth="1"/>
    <col min="4352" max="4352" width="8.140625" style="78" customWidth="1"/>
    <col min="4353" max="4354" width="8.85546875" style="78" customWidth="1"/>
    <col min="4355" max="4596" width="9.140625" style="78"/>
    <col min="4597" max="4597" width="31.7109375" style="78" customWidth="1"/>
    <col min="4598" max="4599" width="9.140625" style="78"/>
    <col min="4600" max="4600" width="8.28515625" style="78" customWidth="1"/>
    <col min="4601" max="4601" width="8.85546875" style="78" customWidth="1"/>
    <col min="4602" max="4602" width="9.140625" style="78" customWidth="1"/>
    <col min="4603" max="4603" width="8.5703125" style="78" customWidth="1"/>
    <col min="4604" max="4604" width="8.42578125" style="78" customWidth="1"/>
    <col min="4605" max="4605" width="8.7109375" style="78" customWidth="1"/>
    <col min="4606" max="4606" width="8.85546875" style="78" customWidth="1"/>
    <col min="4607" max="4607" width="8.7109375" style="78" customWidth="1"/>
    <col min="4608" max="4608" width="8.140625" style="78" customWidth="1"/>
    <col min="4609" max="4610" width="8.85546875" style="78" customWidth="1"/>
    <col min="4611" max="4852" width="9.140625" style="78"/>
    <col min="4853" max="4853" width="31.7109375" style="78" customWidth="1"/>
    <col min="4854" max="4855" width="9.140625" style="78"/>
    <col min="4856" max="4856" width="8.28515625" style="78" customWidth="1"/>
    <col min="4857" max="4857" width="8.85546875" style="78" customWidth="1"/>
    <col min="4858" max="4858" width="9.140625" style="78" customWidth="1"/>
    <col min="4859" max="4859" width="8.5703125" style="78" customWidth="1"/>
    <col min="4860" max="4860" width="8.42578125" style="78" customWidth="1"/>
    <col min="4861" max="4861" width="8.7109375" style="78" customWidth="1"/>
    <col min="4862" max="4862" width="8.85546875" style="78" customWidth="1"/>
    <col min="4863" max="4863" width="8.7109375" style="78" customWidth="1"/>
    <col min="4864" max="4864" width="8.140625" style="78" customWidth="1"/>
    <col min="4865" max="4866" width="8.85546875" style="78" customWidth="1"/>
    <col min="4867" max="5108" width="9.140625" style="78"/>
    <col min="5109" max="5109" width="31.7109375" style="78" customWidth="1"/>
    <col min="5110" max="5111" width="9.140625" style="78"/>
    <col min="5112" max="5112" width="8.28515625" style="78" customWidth="1"/>
    <col min="5113" max="5113" width="8.85546875" style="78" customWidth="1"/>
    <col min="5114" max="5114" width="9.140625" style="78" customWidth="1"/>
    <col min="5115" max="5115" width="8.5703125" style="78" customWidth="1"/>
    <col min="5116" max="5116" width="8.42578125" style="78" customWidth="1"/>
    <col min="5117" max="5117" width="8.7109375" style="78" customWidth="1"/>
    <col min="5118" max="5118" width="8.85546875" style="78" customWidth="1"/>
    <col min="5119" max="5119" width="8.7109375" style="78" customWidth="1"/>
    <col min="5120" max="5120" width="8.140625" style="78" customWidth="1"/>
    <col min="5121" max="5122" width="8.85546875" style="78" customWidth="1"/>
    <col min="5123" max="5364" width="9.140625" style="78"/>
    <col min="5365" max="5365" width="31.7109375" style="78" customWidth="1"/>
    <col min="5366" max="5367" width="9.140625" style="78"/>
    <col min="5368" max="5368" width="8.28515625" style="78" customWidth="1"/>
    <col min="5369" max="5369" width="8.85546875" style="78" customWidth="1"/>
    <col min="5370" max="5370" width="9.140625" style="78" customWidth="1"/>
    <col min="5371" max="5371" width="8.5703125" style="78" customWidth="1"/>
    <col min="5372" max="5372" width="8.42578125" style="78" customWidth="1"/>
    <col min="5373" max="5373" width="8.7109375" style="78" customWidth="1"/>
    <col min="5374" max="5374" width="8.85546875" style="78" customWidth="1"/>
    <col min="5375" max="5375" width="8.7109375" style="78" customWidth="1"/>
    <col min="5376" max="5376" width="8.140625" style="78" customWidth="1"/>
    <col min="5377" max="5378" width="8.85546875" style="78" customWidth="1"/>
    <col min="5379" max="5620" width="9.140625" style="78"/>
    <col min="5621" max="5621" width="31.7109375" style="78" customWidth="1"/>
    <col min="5622" max="5623" width="9.140625" style="78"/>
    <col min="5624" max="5624" width="8.28515625" style="78" customWidth="1"/>
    <col min="5625" max="5625" width="8.85546875" style="78" customWidth="1"/>
    <col min="5626" max="5626" width="9.140625" style="78" customWidth="1"/>
    <col min="5627" max="5627" width="8.5703125" style="78" customWidth="1"/>
    <col min="5628" max="5628" width="8.42578125" style="78" customWidth="1"/>
    <col min="5629" max="5629" width="8.7109375" style="78" customWidth="1"/>
    <col min="5630" max="5630" width="8.85546875" style="78" customWidth="1"/>
    <col min="5631" max="5631" width="8.7109375" style="78" customWidth="1"/>
    <col min="5632" max="5632" width="8.140625" style="78" customWidth="1"/>
    <col min="5633" max="5634" width="8.85546875" style="78" customWidth="1"/>
    <col min="5635" max="5876" width="9.140625" style="78"/>
    <col min="5877" max="5877" width="31.7109375" style="78" customWidth="1"/>
    <col min="5878" max="5879" width="9.140625" style="78"/>
    <col min="5880" max="5880" width="8.28515625" style="78" customWidth="1"/>
    <col min="5881" max="5881" width="8.85546875" style="78" customWidth="1"/>
    <col min="5882" max="5882" width="9.140625" style="78" customWidth="1"/>
    <col min="5883" max="5883" width="8.5703125" style="78" customWidth="1"/>
    <col min="5884" max="5884" width="8.42578125" style="78" customWidth="1"/>
    <col min="5885" max="5885" width="8.7109375" style="78" customWidth="1"/>
    <col min="5886" max="5886" width="8.85546875" style="78" customWidth="1"/>
    <col min="5887" max="5887" width="8.7109375" style="78" customWidth="1"/>
    <col min="5888" max="5888" width="8.140625" style="78" customWidth="1"/>
    <col min="5889" max="5890" width="8.85546875" style="78" customWidth="1"/>
    <col min="5891" max="6132" width="9.140625" style="78"/>
    <col min="6133" max="6133" width="31.7109375" style="78" customWidth="1"/>
    <col min="6134" max="6135" width="9.140625" style="78"/>
    <col min="6136" max="6136" width="8.28515625" style="78" customWidth="1"/>
    <col min="6137" max="6137" width="8.85546875" style="78" customWidth="1"/>
    <col min="6138" max="6138" width="9.140625" style="78" customWidth="1"/>
    <col min="6139" max="6139" width="8.5703125" style="78" customWidth="1"/>
    <col min="6140" max="6140" width="8.42578125" style="78" customWidth="1"/>
    <col min="6141" max="6141" width="8.7109375" style="78" customWidth="1"/>
    <col min="6142" max="6142" width="8.85546875" style="78" customWidth="1"/>
    <col min="6143" max="6143" width="8.7109375" style="78" customWidth="1"/>
    <col min="6144" max="6144" width="8.140625" style="78" customWidth="1"/>
    <col min="6145" max="6146" width="8.85546875" style="78" customWidth="1"/>
    <col min="6147" max="6388" width="9.140625" style="78"/>
    <col min="6389" max="6389" width="31.7109375" style="78" customWidth="1"/>
    <col min="6390" max="6391" width="9.140625" style="78"/>
    <col min="6392" max="6392" width="8.28515625" style="78" customWidth="1"/>
    <col min="6393" max="6393" width="8.85546875" style="78" customWidth="1"/>
    <col min="6394" max="6394" width="9.140625" style="78" customWidth="1"/>
    <col min="6395" max="6395" width="8.5703125" style="78" customWidth="1"/>
    <col min="6396" max="6396" width="8.42578125" style="78" customWidth="1"/>
    <col min="6397" max="6397" width="8.7109375" style="78" customWidth="1"/>
    <col min="6398" max="6398" width="8.85546875" style="78" customWidth="1"/>
    <col min="6399" max="6399" width="8.7109375" style="78" customWidth="1"/>
    <col min="6400" max="6400" width="8.140625" style="78" customWidth="1"/>
    <col min="6401" max="6402" width="8.85546875" style="78" customWidth="1"/>
    <col min="6403" max="6644" width="9.140625" style="78"/>
    <col min="6645" max="6645" width="31.7109375" style="78" customWidth="1"/>
    <col min="6646" max="6647" width="9.140625" style="78"/>
    <col min="6648" max="6648" width="8.28515625" style="78" customWidth="1"/>
    <col min="6649" max="6649" width="8.85546875" style="78" customWidth="1"/>
    <col min="6650" max="6650" width="9.140625" style="78" customWidth="1"/>
    <col min="6651" max="6651" width="8.5703125" style="78" customWidth="1"/>
    <col min="6652" max="6652" width="8.42578125" style="78" customWidth="1"/>
    <col min="6653" max="6653" width="8.7109375" style="78" customWidth="1"/>
    <col min="6654" max="6654" width="8.85546875" style="78" customWidth="1"/>
    <col min="6655" max="6655" width="8.7109375" style="78" customWidth="1"/>
    <col min="6656" max="6656" width="8.140625" style="78" customWidth="1"/>
    <col min="6657" max="6658" width="8.85546875" style="78" customWidth="1"/>
    <col min="6659" max="6900" width="9.140625" style="78"/>
    <col min="6901" max="6901" width="31.7109375" style="78" customWidth="1"/>
    <col min="6902" max="6903" width="9.140625" style="78"/>
    <col min="6904" max="6904" width="8.28515625" style="78" customWidth="1"/>
    <col min="6905" max="6905" width="8.85546875" style="78" customWidth="1"/>
    <col min="6906" max="6906" width="9.140625" style="78" customWidth="1"/>
    <col min="6907" max="6907" width="8.5703125" style="78" customWidth="1"/>
    <col min="6908" max="6908" width="8.42578125" style="78" customWidth="1"/>
    <col min="6909" max="6909" width="8.7109375" style="78" customWidth="1"/>
    <col min="6910" max="6910" width="8.85546875" style="78" customWidth="1"/>
    <col min="6911" max="6911" width="8.7109375" style="78" customWidth="1"/>
    <col min="6912" max="6912" width="8.140625" style="78" customWidth="1"/>
    <col min="6913" max="6914" width="8.85546875" style="78" customWidth="1"/>
    <col min="6915" max="7156" width="9.140625" style="78"/>
    <col min="7157" max="7157" width="31.7109375" style="78" customWidth="1"/>
    <col min="7158" max="7159" width="9.140625" style="78"/>
    <col min="7160" max="7160" width="8.28515625" style="78" customWidth="1"/>
    <col min="7161" max="7161" width="8.85546875" style="78" customWidth="1"/>
    <col min="7162" max="7162" width="9.140625" style="78" customWidth="1"/>
    <col min="7163" max="7163" width="8.5703125" style="78" customWidth="1"/>
    <col min="7164" max="7164" width="8.42578125" style="78" customWidth="1"/>
    <col min="7165" max="7165" width="8.7109375" style="78" customWidth="1"/>
    <col min="7166" max="7166" width="8.85546875" style="78" customWidth="1"/>
    <col min="7167" max="7167" width="8.7109375" style="78" customWidth="1"/>
    <col min="7168" max="7168" width="8.140625" style="78" customWidth="1"/>
    <col min="7169" max="7170" width="8.85546875" style="78" customWidth="1"/>
    <col min="7171" max="7412" width="9.140625" style="78"/>
    <col min="7413" max="7413" width="31.7109375" style="78" customWidth="1"/>
    <col min="7414" max="7415" width="9.140625" style="78"/>
    <col min="7416" max="7416" width="8.28515625" style="78" customWidth="1"/>
    <col min="7417" max="7417" width="8.85546875" style="78" customWidth="1"/>
    <col min="7418" max="7418" width="9.140625" style="78" customWidth="1"/>
    <col min="7419" max="7419" width="8.5703125" style="78" customWidth="1"/>
    <col min="7420" max="7420" width="8.42578125" style="78" customWidth="1"/>
    <col min="7421" max="7421" width="8.7109375" style="78" customWidth="1"/>
    <col min="7422" max="7422" width="8.85546875" style="78" customWidth="1"/>
    <col min="7423" max="7423" width="8.7109375" style="78" customWidth="1"/>
    <col min="7424" max="7424" width="8.140625" style="78" customWidth="1"/>
    <col min="7425" max="7426" width="8.85546875" style="78" customWidth="1"/>
    <col min="7427" max="7668" width="9.140625" style="78"/>
    <col min="7669" max="7669" width="31.7109375" style="78" customWidth="1"/>
    <col min="7670" max="7671" width="9.140625" style="78"/>
    <col min="7672" max="7672" width="8.28515625" style="78" customWidth="1"/>
    <col min="7673" max="7673" width="8.85546875" style="78" customWidth="1"/>
    <col min="7674" max="7674" width="9.140625" style="78" customWidth="1"/>
    <col min="7675" max="7675" width="8.5703125" style="78" customWidth="1"/>
    <col min="7676" max="7676" width="8.42578125" style="78" customWidth="1"/>
    <col min="7677" max="7677" width="8.7109375" style="78" customWidth="1"/>
    <col min="7678" max="7678" width="8.85546875" style="78" customWidth="1"/>
    <col min="7679" max="7679" width="8.7109375" style="78" customWidth="1"/>
    <col min="7680" max="7680" width="8.140625" style="78" customWidth="1"/>
    <col min="7681" max="7682" width="8.85546875" style="78" customWidth="1"/>
    <col min="7683" max="7924" width="9.140625" style="78"/>
    <col min="7925" max="7925" width="31.7109375" style="78" customWidth="1"/>
    <col min="7926" max="7927" width="9.140625" style="78"/>
    <col min="7928" max="7928" width="8.28515625" style="78" customWidth="1"/>
    <col min="7929" max="7929" width="8.85546875" style="78" customWidth="1"/>
    <col min="7930" max="7930" width="9.140625" style="78" customWidth="1"/>
    <col min="7931" max="7931" width="8.5703125" style="78" customWidth="1"/>
    <col min="7932" max="7932" width="8.42578125" style="78" customWidth="1"/>
    <col min="7933" max="7933" width="8.7109375" style="78" customWidth="1"/>
    <col min="7934" max="7934" width="8.85546875" style="78" customWidth="1"/>
    <col min="7935" max="7935" width="8.7109375" style="78" customWidth="1"/>
    <col min="7936" max="7936" width="8.140625" style="78" customWidth="1"/>
    <col min="7937" max="7938" width="8.85546875" style="78" customWidth="1"/>
    <col min="7939" max="8180" width="9.140625" style="78"/>
    <col min="8181" max="8181" width="31.7109375" style="78" customWidth="1"/>
    <col min="8182" max="8183" width="9.140625" style="78"/>
    <col min="8184" max="8184" width="8.28515625" style="78" customWidth="1"/>
    <col min="8185" max="8185" width="8.85546875" style="78" customWidth="1"/>
    <col min="8186" max="8186" width="9.140625" style="78" customWidth="1"/>
    <col min="8187" max="8187" width="8.5703125" style="78" customWidth="1"/>
    <col min="8188" max="8188" width="8.42578125" style="78" customWidth="1"/>
    <col min="8189" max="8189" width="8.7109375" style="78" customWidth="1"/>
    <col min="8190" max="8190" width="8.85546875" style="78" customWidth="1"/>
    <col min="8191" max="8191" width="8.7109375" style="78" customWidth="1"/>
    <col min="8192" max="8192" width="8.140625" style="78" customWidth="1"/>
    <col min="8193" max="8194" width="8.85546875" style="78" customWidth="1"/>
    <col min="8195" max="8436" width="9.140625" style="78"/>
    <col min="8437" max="8437" width="31.7109375" style="78" customWidth="1"/>
    <col min="8438" max="8439" width="9.140625" style="78"/>
    <col min="8440" max="8440" width="8.28515625" style="78" customWidth="1"/>
    <col min="8441" max="8441" width="8.85546875" style="78" customWidth="1"/>
    <col min="8442" max="8442" width="9.140625" style="78" customWidth="1"/>
    <col min="8443" max="8443" width="8.5703125" style="78" customWidth="1"/>
    <col min="8444" max="8444" width="8.42578125" style="78" customWidth="1"/>
    <col min="8445" max="8445" width="8.7109375" style="78" customWidth="1"/>
    <col min="8446" max="8446" width="8.85546875" style="78" customWidth="1"/>
    <col min="8447" max="8447" width="8.7109375" style="78" customWidth="1"/>
    <col min="8448" max="8448" width="8.140625" style="78" customWidth="1"/>
    <col min="8449" max="8450" width="8.85546875" style="78" customWidth="1"/>
    <col min="8451" max="8692" width="9.140625" style="78"/>
    <col min="8693" max="8693" width="31.7109375" style="78" customWidth="1"/>
    <col min="8694" max="8695" width="9.140625" style="78"/>
    <col min="8696" max="8696" width="8.28515625" style="78" customWidth="1"/>
    <col min="8697" max="8697" width="8.85546875" style="78" customWidth="1"/>
    <col min="8698" max="8698" width="9.140625" style="78" customWidth="1"/>
    <col min="8699" max="8699" width="8.5703125" style="78" customWidth="1"/>
    <col min="8700" max="8700" width="8.42578125" style="78" customWidth="1"/>
    <col min="8701" max="8701" width="8.7109375" style="78" customWidth="1"/>
    <col min="8702" max="8702" width="8.85546875" style="78" customWidth="1"/>
    <col min="8703" max="8703" width="8.7109375" style="78" customWidth="1"/>
    <col min="8704" max="8704" width="8.140625" style="78" customWidth="1"/>
    <col min="8705" max="8706" width="8.85546875" style="78" customWidth="1"/>
    <col min="8707" max="8948" width="9.140625" style="78"/>
    <col min="8949" max="8949" width="31.7109375" style="78" customWidth="1"/>
    <col min="8950" max="8951" width="9.140625" style="78"/>
    <col min="8952" max="8952" width="8.28515625" style="78" customWidth="1"/>
    <col min="8953" max="8953" width="8.85546875" style="78" customWidth="1"/>
    <col min="8954" max="8954" width="9.140625" style="78" customWidth="1"/>
    <col min="8955" max="8955" width="8.5703125" style="78" customWidth="1"/>
    <col min="8956" max="8956" width="8.42578125" style="78" customWidth="1"/>
    <col min="8957" max="8957" width="8.7109375" style="78" customWidth="1"/>
    <col min="8958" max="8958" width="8.85546875" style="78" customWidth="1"/>
    <col min="8959" max="8959" width="8.7109375" style="78" customWidth="1"/>
    <col min="8960" max="8960" width="8.140625" style="78" customWidth="1"/>
    <col min="8961" max="8962" width="8.85546875" style="78" customWidth="1"/>
    <col min="8963" max="9204" width="9.140625" style="78"/>
    <col min="9205" max="9205" width="31.7109375" style="78" customWidth="1"/>
    <col min="9206" max="9207" width="9.140625" style="78"/>
    <col min="9208" max="9208" width="8.28515625" style="78" customWidth="1"/>
    <col min="9209" max="9209" width="8.85546875" style="78" customWidth="1"/>
    <col min="9210" max="9210" width="9.140625" style="78" customWidth="1"/>
    <col min="9211" max="9211" width="8.5703125" style="78" customWidth="1"/>
    <col min="9212" max="9212" width="8.42578125" style="78" customWidth="1"/>
    <col min="9213" max="9213" width="8.7109375" style="78" customWidth="1"/>
    <col min="9214" max="9214" width="8.85546875" style="78" customWidth="1"/>
    <col min="9215" max="9215" width="8.7109375" style="78" customWidth="1"/>
    <col min="9216" max="9216" width="8.140625" style="78" customWidth="1"/>
    <col min="9217" max="9218" width="8.85546875" style="78" customWidth="1"/>
    <col min="9219" max="9460" width="9.140625" style="78"/>
    <col min="9461" max="9461" width="31.7109375" style="78" customWidth="1"/>
    <col min="9462" max="9463" width="9.140625" style="78"/>
    <col min="9464" max="9464" width="8.28515625" style="78" customWidth="1"/>
    <col min="9465" max="9465" width="8.85546875" style="78" customWidth="1"/>
    <col min="9466" max="9466" width="9.140625" style="78" customWidth="1"/>
    <col min="9467" max="9467" width="8.5703125" style="78" customWidth="1"/>
    <col min="9468" max="9468" width="8.42578125" style="78" customWidth="1"/>
    <col min="9469" max="9469" width="8.7109375" style="78" customWidth="1"/>
    <col min="9470" max="9470" width="8.85546875" style="78" customWidth="1"/>
    <col min="9471" max="9471" width="8.7109375" style="78" customWidth="1"/>
    <col min="9472" max="9472" width="8.140625" style="78" customWidth="1"/>
    <col min="9473" max="9474" width="8.85546875" style="78" customWidth="1"/>
    <col min="9475" max="9716" width="9.140625" style="78"/>
    <col min="9717" max="9717" width="31.7109375" style="78" customWidth="1"/>
    <col min="9718" max="9719" width="9.140625" style="78"/>
    <col min="9720" max="9720" width="8.28515625" style="78" customWidth="1"/>
    <col min="9721" max="9721" width="8.85546875" style="78" customWidth="1"/>
    <col min="9722" max="9722" width="9.140625" style="78" customWidth="1"/>
    <col min="9723" max="9723" width="8.5703125" style="78" customWidth="1"/>
    <col min="9724" max="9724" width="8.42578125" style="78" customWidth="1"/>
    <col min="9725" max="9725" width="8.7109375" style="78" customWidth="1"/>
    <col min="9726" max="9726" width="8.85546875" style="78" customWidth="1"/>
    <col min="9727" max="9727" width="8.7109375" style="78" customWidth="1"/>
    <col min="9728" max="9728" width="8.140625" style="78" customWidth="1"/>
    <col min="9729" max="9730" width="8.85546875" style="78" customWidth="1"/>
    <col min="9731" max="9972" width="9.140625" style="78"/>
    <col min="9973" max="9973" width="31.7109375" style="78" customWidth="1"/>
    <col min="9974" max="9975" width="9.140625" style="78"/>
    <col min="9976" max="9976" width="8.28515625" style="78" customWidth="1"/>
    <col min="9977" max="9977" width="8.85546875" style="78" customWidth="1"/>
    <col min="9978" max="9978" width="9.140625" style="78" customWidth="1"/>
    <col min="9979" max="9979" width="8.5703125" style="78" customWidth="1"/>
    <col min="9980" max="9980" width="8.42578125" style="78" customWidth="1"/>
    <col min="9981" max="9981" width="8.7109375" style="78" customWidth="1"/>
    <col min="9982" max="9982" width="8.85546875" style="78" customWidth="1"/>
    <col min="9983" max="9983" width="8.7109375" style="78" customWidth="1"/>
    <col min="9984" max="9984" width="8.140625" style="78" customWidth="1"/>
    <col min="9985" max="9986" width="8.85546875" style="78" customWidth="1"/>
    <col min="9987" max="10228" width="9.140625" style="78"/>
    <col min="10229" max="10229" width="31.7109375" style="78" customWidth="1"/>
    <col min="10230" max="10231" width="9.140625" style="78"/>
    <col min="10232" max="10232" width="8.28515625" style="78" customWidth="1"/>
    <col min="10233" max="10233" width="8.85546875" style="78" customWidth="1"/>
    <col min="10234" max="10234" width="9.140625" style="78" customWidth="1"/>
    <col min="10235" max="10235" width="8.5703125" style="78" customWidth="1"/>
    <col min="10236" max="10236" width="8.42578125" style="78" customWidth="1"/>
    <col min="10237" max="10237" width="8.7109375" style="78" customWidth="1"/>
    <col min="10238" max="10238" width="8.85546875" style="78" customWidth="1"/>
    <col min="10239" max="10239" width="8.7109375" style="78" customWidth="1"/>
    <col min="10240" max="10240" width="8.140625" style="78" customWidth="1"/>
    <col min="10241" max="10242" width="8.85546875" style="78" customWidth="1"/>
    <col min="10243" max="10484" width="9.140625" style="78"/>
    <col min="10485" max="10485" width="31.7109375" style="78" customWidth="1"/>
    <col min="10486" max="10487" width="9.140625" style="78"/>
    <col min="10488" max="10488" width="8.28515625" style="78" customWidth="1"/>
    <col min="10489" max="10489" width="8.85546875" style="78" customWidth="1"/>
    <col min="10490" max="10490" width="9.140625" style="78" customWidth="1"/>
    <col min="10491" max="10491" width="8.5703125" style="78" customWidth="1"/>
    <col min="10492" max="10492" width="8.42578125" style="78" customWidth="1"/>
    <col min="10493" max="10493" width="8.7109375" style="78" customWidth="1"/>
    <col min="10494" max="10494" width="8.85546875" style="78" customWidth="1"/>
    <col min="10495" max="10495" width="8.7109375" style="78" customWidth="1"/>
    <col min="10496" max="10496" width="8.140625" style="78" customWidth="1"/>
    <col min="10497" max="10498" width="8.85546875" style="78" customWidth="1"/>
    <col min="10499" max="10740" width="9.140625" style="78"/>
    <col min="10741" max="10741" width="31.7109375" style="78" customWidth="1"/>
    <col min="10742" max="10743" width="9.140625" style="78"/>
    <col min="10744" max="10744" width="8.28515625" style="78" customWidth="1"/>
    <col min="10745" max="10745" width="8.85546875" style="78" customWidth="1"/>
    <col min="10746" max="10746" width="9.140625" style="78" customWidth="1"/>
    <col min="10747" max="10747" width="8.5703125" style="78" customWidth="1"/>
    <col min="10748" max="10748" width="8.42578125" style="78" customWidth="1"/>
    <col min="10749" max="10749" width="8.7109375" style="78" customWidth="1"/>
    <col min="10750" max="10750" width="8.85546875" style="78" customWidth="1"/>
    <col min="10751" max="10751" width="8.7109375" style="78" customWidth="1"/>
    <col min="10752" max="10752" width="8.140625" style="78" customWidth="1"/>
    <col min="10753" max="10754" width="8.85546875" style="78" customWidth="1"/>
    <col min="10755" max="10996" width="9.140625" style="78"/>
    <col min="10997" max="10997" width="31.7109375" style="78" customWidth="1"/>
    <col min="10998" max="10999" width="9.140625" style="78"/>
    <col min="11000" max="11000" width="8.28515625" style="78" customWidth="1"/>
    <col min="11001" max="11001" width="8.85546875" style="78" customWidth="1"/>
    <col min="11002" max="11002" width="9.140625" style="78" customWidth="1"/>
    <col min="11003" max="11003" width="8.5703125" style="78" customWidth="1"/>
    <col min="11004" max="11004" width="8.42578125" style="78" customWidth="1"/>
    <col min="11005" max="11005" width="8.7109375" style="78" customWidth="1"/>
    <col min="11006" max="11006" width="8.85546875" style="78" customWidth="1"/>
    <col min="11007" max="11007" width="8.7109375" style="78" customWidth="1"/>
    <col min="11008" max="11008" width="8.140625" style="78" customWidth="1"/>
    <col min="11009" max="11010" width="8.85546875" style="78" customWidth="1"/>
    <col min="11011" max="11252" width="9.140625" style="78"/>
    <col min="11253" max="11253" width="31.7109375" style="78" customWidth="1"/>
    <col min="11254" max="11255" width="9.140625" style="78"/>
    <col min="11256" max="11256" width="8.28515625" style="78" customWidth="1"/>
    <col min="11257" max="11257" width="8.85546875" style="78" customWidth="1"/>
    <col min="11258" max="11258" width="9.140625" style="78" customWidth="1"/>
    <col min="11259" max="11259" width="8.5703125" style="78" customWidth="1"/>
    <col min="11260" max="11260" width="8.42578125" style="78" customWidth="1"/>
    <col min="11261" max="11261" width="8.7109375" style="78" customWidth="1"/>
    <col min="11262" max="11262" width="8.85546875" style="78" customWidth="1"/>
    <col min="11263" max="11263" width="8.7109375" style="78" customWidth="1"/>
    <col min="11264" max="11264" width="8.140625" style="78" customWidth="1"/>
    <col min="11265" max="11266" width="8.85546875" style="78" customWidth="1"/>
    <col min="11267" max="11508" width="9.140625" style="78"/>
    <col min="11509" max="11509" width="31.7109375" style="78" customWidth="1"/>
    <col min="11510" max="11511" width="9.140625" style="78"/>
    <col min="11512" max="11512" width="8.28515625" style="78" customWidth="1"/>
    <col min="11513" max="11513" width="8.85546875" style="78" customWidth="1"/>
    <col min="11514" max="11514" width="9.140625" style="78" customWidth="1"/>
    <col min="11515" max="11515" width="8.5703125" style="78" customWidth="1"/>
    <col min="11516" max="11516" width="8.42578125" style="78" customWidth="1"/>
    <col min="11517" max="11517" width="8.7109375" style="78" customWidth="1"/>
    <col min="11518" max="11518" width="8.85546875" style="78" customWidth="1"/>
    <col min="11519" max="11519" width="8.7109375" style="78" customWidth="1"/>
    <col min="11520" max="11520" width="8.140625" style="78" customWidth="1"/>
    <col min="11521" max="11522" width="8.85546875" style="78" customWidth="1"/>
    <col min="11523" max="11764" width="9.140625" style="78"/>
    <col min="11765" max="11765" width="31.7109375" style="78" customWidth="1"/>
    <col min="11766" max="11767" width="9.140625" style="78"/>
    <col min="11768" max="11768" width="8.28515625" style="78" customWidth="1"/>
    <col min="11769" max="11769" width="8.85546875" style="78" customWidth="1"/>
    <col min="11770" max="11770" width="9.140625" style="78" customWidth="1"/>
    <col min="11771" max="11771" width="8.5703125" style="78" customWidth="1"/>
    <col min="11772" max="11772" width="8.42578125" style="78" customWidth="1"/>
    <col min="11773" max="11773" width="8.7109375" style="78" customWidth="1"/>
    <col min="11774" max="11774" width="8.85546875" style="78" customWidth="1"/>
    <col min="11775" max="11775" width="8.7109375" style="78" customWidth="1"/>
    <col min="11776" max="11776" width="8.140625" style="78" customWidth="1"/>
    <col min="11777" max="11778" width="8.85546875" style="78" customWidth="1"/>
    <col min="11779" max="12020" width="9.140625" style="78"/>
    <col min="12021" max="12021" width="31.7109375" style="78" customWidth="1"/>
    <col min="12022" max="12023" width="9.140625" style="78"/>
    <col min="12024" max="12024" width="8.28515625" style="78" customWidth="1"/>
    <col min="12025" max="12025" width="8.85546875" style="78" customWidth="1"/>
    <col min="12026" max="12026" width="9.140625" style="78" customWidth="1"/>
    <col min="12027" max="12027" width="8.5703125" style="78" customWidth="1"/>
    <col min="12028" max="12028" width="8.42578125" style="78" customWidth="1"/>
    <col min="12029" max="12029" width="8.7109375" style="78" customWidth="1"/>
    <col min="12030" max="12030" width="8.85546875" style="78" customWidth="1"/>
    <col min="12031" max="12031" width="8.7109375" style="78" customWidth="1"/>
    <col min="12032" max="12032" width="8.140625" style="78" customWidth="1"/>
    <col min="12033" max="12034" width="8.85546875" style="78" customWidth="1"/>
    <col min="12035" max="12276" width="9.140625" style="78"/>
    <col min="12277" max="12277" width="31.7109375" style="78" customWidth="1"/>
    <col min="12278" max="12279" width="9.140625" style="78"/>
    <col min="12280" max="12280" width="8.28515625" style="78" customWidth="1"/>
    <col min="12281" max="12281" width="8.85546875" style="78" customWidth="1"/>
    <col min="12282" max="12282" width="9.140625" style="78" customWidth="1"/>
    <col min="12283" max="12283" width="8.5703125" style="78" customWidth="1"/>
    <col min="12284" max="12284" width="8.42578125" style="78" customWidth="1"/>
    <col min="12285" max="12285" width="8.7109375" style="78" customWidth="1"/>
    <col min="12286" max="12286" width="8.85546875" style="78" customWidth="1"/>
    <col min="12287" max="12287" width="8.7109375" style="78" customWidth="1"/>
    <col min="12288" max="12288" width="8.140625" style="78" customWidth="1"/>
    <col min="12289" max="12290" width="8.85546875" style="78" customWidth="1"/>
    <col min="12291" max="12532" width="9.140625" style="78"/>
    <col min="12533" max="12533" width="31.7109375" style="78" customWidth="1"/>
    <col min="12534" max="12535" width="9.140625" style="78"/>
    <col min="12536" max="12536" width="8.28515625" style="78" customWidth="1"/>
    <col min="12537" max="12537" width="8.85546875" style="78" customWidth="1"/>
    <col min="12538" max="12538" width="9.140625" style="78" customWidth="1"/>
    <col min="12539" max="12539" width="8.5703125" style="78" customWidth="1"/>
    <col min="12540" max="12540" width="8.42578125" style="78" customWidth="1"/>
    <col min="12541" max="12541" width="8.7109375" style="78" customWidth="1"/>
    <col min="12542" max="12542" width="8.85546875" style="78" customWidth="1"/>
    <col min="12543" max="12543" width="8.7109375" style="78" customWidth="1"/>
    <col min="12544" max="12544" width="8.140625" style="78" customWidth="1"/>
    <col min="12545" max="12546" width="8.85546875" style="78" customWidth="1"/>
    <col min="12547" max="12788" width="9.140625" style="78"/>
    <col min="12789" max="12789" width="31.7109375" style="78" customWidth="1"/>
    <col min="12790" max="12791" width="9.140625" style="78"/>
    <col min="12792" max="12792" width="8.28515625" style="78" customWidth="1"/>
    <col min="12793" max="12793" width="8.85546875" style="78" customWidth="1"/>
    <col min="12794" max="12794" width="9.140625" style="78" customWidth="1"/>
    <col min="12795" max="12795" width="8.5703125" style="78" customWidth="1"/>
    <col min="12796" max="12796" width="8.42578125" style="78" customWidth="1"/>
    <col min="12797" max="12797" width="8.7109375" style="78" customWidth="1"/>
    <col min="12798" max="12798" width="8.85546875" style="78" customWidth="1"/>
    <col min="12799" max="12799" width="8.7109375" style="78" customWidth="1"/>
    <col min="12800" max="12800" width="8.140625" style="78" customWidth="1"/>
    <col min="12801" max="12802" width="8.85546875" style="78" customWidth="1"/>
    <col min="12803" max="13044" width="9.140625" style="78"/>
    <col min="13045" max="13045" width="31.7109375" style="78" customWidth="1"/>
    <col min="13046" max="13047" width="9.140625" style="78"/>
    <col min="13048" max="13048" width="8.28515625" style="78" customWidth="1"/>
    <col min="13049" max="13049" width="8.85546875" style="78" customWidth="1"/>
    <col min="13050" max="13050" width="9.140625" style="78" customWidth="1"/>
    <col min="13051" max="13051" width="8.5703125" style="78" customWidth="1"/>
    <col min="13052" max="13052" width="8.42578125" style="78" customWidth="1"/>
    <col min="13053" max="13053" width="8.7109375" style="78" customWidth="1"/>
    <col min="13054" max="13054" width="8.85546875" style="78" customWidth="1"/>
    <col min="13055" max="13055" width="8.7109375" style="78" customWidth="1"/>
    <col min="13056" max="13056" width="8.140625" style="78" customWidth="1"/>
    <col min="13057" max="13058" width="8.85546875" style="78" customWidth="1"/>
    <col min="13059" max="13300" width="9.140625" style="78"/>
    <col min="13301" max="13301" width="31.7109375" style="78" customWidth="1"/>
    <col min="13302" max="13303" width="9.140625" style="78"/>
    <col min="13304" max="13304" width="8.28515625" style="78" customWidth="1"/>
    <col min="13305" max="13305" width="8.85546875" style="78" customWidth="1"/>
    <col min="13306" max="13306" width="9.140625" style="78" customWidth="1"/>
    <col min="13307" max="13307" width="8.5703125" style="78" customWidth="1"/>
    <col min="13308" max="13308" width="8.42578125" style="78" customWidth="1"/>
    <col min="13309" max="13309" width="8.7109375" style="78" customWidth="1"/>
    <col min="13310" max="13310" width="8.85546875" style="78" customWidth="1"/>
    <col min="13311" max="13311" width="8.7109375" style="78" customWidth="1"/>
    <col min="13312" max="13312" width="8.140625" style="78" customWidth="1"/>
    <col min="13313" max="13314" width="8.85546875" style="78" customWidth="1"/>
    <col min="13315" max="13556" width="9.140625" style="78"/>
    <col min="13557" max="13557" width="31.7109375" style="78" customWidth="1"/>
    <col min="13558" max="13559" width="9.140625" style="78"/>
    <col min="13560" max="13560" width="8.28515625" style="78" customWidth="1"/>
    <col min="13561" max="13561" width="8.85546875" style="78" customWidth="1"/>
    <col min="13562" max="13562" width="9.140625" style="78" customWidth="1"/>
    <col min="13563" max="13563" width="8.5703125" style="78" customWidth="1"/>
    <col min="13564" max="13564" width="8.42578125" style="78" customWidth="1"/>
    <col min="13565" max="13565" width="8.7109375" style="78" customWidth="1"/>
    <col min="13566" max="13566" width="8.85546875" style="78" customWidth="1"/>
    <col min="13567" max="13567" width="8.7109375" style="78" customWidth="1"/>
    <col min="13568" max="13568" width="8.140625" style="78" customWidth="1"/>
    <col min="13569" max="13570" width="8.85546875" style="78" customWidth="1"/>
    <col min="13571" max="13812" width="9.140625" style="78"/>
    <col min="13813" max="13813" width="31.7109375" style="78" customWidth="1"/>
    <col min="13814" max="13815" width="9.140625" style="78"/>
    <col min="13816" max="13816" width="8.28515625" style="78" customWidth="1"/>
    <col min="13817" max="13817" width="8.85546875" style="78" customWidth="1"/>
    <col min="13818" max="13818" width="9.140625" style="78" customWidth="1"/>
    <col min="13819" max="13819" width="8.5703125" style="78" customWidth="1"/>
    <col min="13820" max="13820" width="8.42578125" style="78" customWidth="1"/>
    <col min="13821" max="13821" width="8.7109375" style="78" customWidth="1"/>
    <col min="13822" max="13822" width="8.85546875" style="78" customWidth="1"/>
    <col min="13823" max="13823" width="8.7109375" style="78" customWidth="1"/>
    <col min="13824" max="13824" width="8.140625" style="78" customWidth="1"/>
    <col min="13825" max="13826" width="8.85546875" style="78" customWidth="1"/>
    <col min="13827" max="14068" width="9.140625" style="78"/>
    <col min="14069" max="14069" width="31.7109375" style="78" customWidth="1"/>
    <col min="14070" max="14071" width="9.140625" style="78"/>
    <col min="14072" max="14072" width="8.28515625" style="78" customWidth="1"/>
    <col min="14073" max="14073" width="8.85546875" style="78" customWidth="1"/>
    <col min="14074" max="14074" width="9.140625" style="78" customWidth="1"/>
    <col min="14075" max="14075" width="8.5703125" style="78" customWidth="1"/>
    <col min="14076" max="14076" width="8.42578125" style="78" customWidth="1"/>
    <col min="14077" max="14077" width="8.7109375" style="78" customWidth="1"/>
    <col min="14078" max="14078" width="8.85546875" style="78" customWidth="1"/>
    <col min="14079" max="14079" width="8.7109375" style="78" customWidth="1"/>
    <col min="14080" max="14080" width="8.140625" style="78" customWidth="1"/>
    <col min="14081" max="14082" width="8.85546875" style="78" customWidth="1"/>
    <col min="14083" max="14324" width="9.140625" style="78"/>
    <col min="14325" max="14325" width="31.7109375" style="78" customWidth="1"/>
    <col min="14326" max="14327" width="9.140625" style="78"/>
    <col min="14328" max="14328" width="8.28515625" style="78" customWidth="1"/>
    <col min="14329" max="14329" width="8.85546875" style="78" customWidth="1"/>
    <col min="14330" max="14330" width="9.140625" style="78" customWidth="1"/>
    <col min="14331" max="14331" width="8.5703125" style="78" customWidth="1"/>
    <col min="14332" max="14332" width="8.42578125" style="78" customWidth="1"/>
    <col min="14333" max="14333" width="8.7109375" style="78" customWidth="1"/>
    <col min="14334" max="14334" width="8.85546875" style="78" customWidth="1"/>
    <col min="14335" max="14335" width="8.7109375" style="78" customWidth="1"/>
    <col min="14336" max="14336" width="8.140625" style="78" customWidth="1"/>
    <col min="14337" max="14338" width="8.85546875" style="78" customWidth="1"/>
    <col min="14339" max="14580" width="9.140625" style="78"/>
    <col min="14581" max="14581" width="31.7109375" style="78" customWidth="1"/>
    <col min="14582" max="14583" width="9.140625" style="78"/>
    <col min="14584" max="14584" width="8.28515625" style="78" customWidth="1"/>
    <col min="14585" max="14585" width="8.85546875" style="78" customWidth="1"/>
    <col min="14586" max="14586" width="9.140625" style="78" customWidth="1"/>
    <col min="14587" max="14587" width="8.5703125" style="78" customWidth="1"/>
    <col min="14588" max="14588" width="8.42578125" style="78" customWidth="1"/>
    <col min="14589" max="14589" width="8.7109375" style="78" customWidth="1"/>
    <col min="14590" max="14590" width="8.85546875" style="78" customWidth="1"/>
    <col min="14591" max="14591" width="8.7109375" style="78" customWidth="1"/>
    <col min="14592" max="14592" width="8.140625" style="78" customWidth="1"/>
    <col min="14593" max="14594" width="8.85546875" style="78" customWidth="1"/>
    <col min="14595" max="14836" width="9.140625" style="78"/>
    <col min="14837" max="14837" width="31.7109375" style="78" customWidth="1"/>
    <col min="14838" max="14839" width="9.140625" style="78"/>
    <col min="14840" max="14840" width="8.28515625" style="78" customWidth="1"/>
    <col min="14841" max="14841" width="8.85546875" style="78" customWidth="1"/>
    <col min="14842" max="14842" width="9.140625" style="78" customWidth="1"/>
    <col min="14843" max="14843" width="8.5703125" style="78" customWidth="1"/>
    <col min="14844" max="14844" width="8.42578125" style="78" customWidth="1"/>
    <col min="14845" max="14845" width="8.7109375" style="78" customWidth="1"/>
    <col min="14846" max="14846" width="8.85546875" style="78" customWidth="1"/>
    <col min="14847" max="14847" width="8.7109375" style="78" customWidth="1"/>
    <col min="14848" max="14848" width="8.140625" style="78" customWidth="1"/>
    <col min="14849" max="14850" width="8.85546875" style="78" customWidth="1"/>
    <col min="14851" max="15092" width="9.140625" style="78"/>
    <col min="15093" max="15093" width="31.7109375" style="78" customWidth="1"/>
    <col min="15094" max="15095" width="9.140625" style="78"/>
    <col min="15096" max="15096" width="8.28515625" style="78" customWidth="1"/>
    <col min="15097" max="15097" width="8.85546875" style="78" customWidth="1"/>
    <col min="15098" max="15098" width="9.140625" style="78" customWidth="1"/>
    <col min="15099" max="15099" width="8.5703125" style="78" customWidth="1"/>
    <col min="15100" max="15100" width="8.42578125" style="78" customWidth="1"/>
    <col min="15101" max="15101" width="8.7109375" style="78" customWidth="1"/>
    <col min="15102" max="15102" width="8.85546875" style="78" customWidth="1"/>
    <col min="15103" max="15103" width="8.7109375" style="78" customWidth="1"/>
    <col min="15104" max="15104" width="8.140625" style="78" customWidth="1"/>
    <col min="15105" max="15106" width="8.85546875" style="78" customWidth="1"/>
    <col min="15107" max="15348" width="9.140625" style="78"/>
    <col min="15349" max="15349" width="31.7109375" style="78" customWidth="1"/>
    <col min="15350" max="15351" width="9.140625" style="78"/>
    <col min="15352" max="15352" width="8.28515625" style="78" customWidth="1"/>
    <col min="15353" max="15353" width="8.85546875" style="78" customWidth="1"/>
    <col min="15354" max="15354" width="9.140625" style="78" customWidth="1"/>
    <col min="15355" max="15355" width="8.5703125" style="78" customWidth="1"/>
    <col min="15356" max="15356" width="8.42578125" style="78" customWidth="1"/>
    <col min="15357" max="15357" width="8.7109375" style="78" customWidth="1"/>
    <col min="15358" max="15358" width="8.85546875" style="78" customWidth="1"/>
    <col min="15359" max="15359" width="8.7109375" style="78" customWidth="1"/>
    <col min="15360" max="15360" width="8.140625" style="78" customWidth="1"/>
    <col min="15361" max="15362" width="8.85546875" style="78" customWidth="1"/>
    <col min="15363" max="15604" width="9.140625" style="78"/>
    <col min="15605" max="15605" width="31.7109375" style="78" customWidth="1"/>
    <col min="15606" max="15607" width="9.140625" style="78"/>
    <col min="15608" max="15608" width="8.28515625" style="78" customWidth="1"/>
    <col min="15609" max="15609" width="8.85546875" style="78" customWidth="1"/>
    <col min="15610" max="15610" width="9.140625" style="78" customWidth="1"/>
    <col min="15611" max="15611" width="8.5703125" style="78" customWidth="1"/>
    <col min="15612" max="15612" width="8.42578125" style="78" customWidth="1"/>
    <col min="15613" max="15613" width="8.7109375" style="78" customWidth="1"/>
    <col min="15614" max="15614" width="8.85546875" style="78" customWidth="1"/>
    <col min="15615" max="15615" width="8.7109375" style="78" customWidth="1"/>
    <col min="15616" max="15616" width="8.140625" style="78" customWidth="1"/>
    <col min="15617" max="15618" width="8.85546875" style="78" customWidth="1"/>
    <col min="15619" max="15860" width="9.140625" style="78"/>
    <col min="15861" max="15861" width="31.7109375" style="78" customWidth="1"/>
    <col min="15862" max="15863" width="9.140625" style="78"/>
    <col min="15864" max="15864" width="8.28515625" style="78" customWidth="1"/>
    <col min="15865" max="15865" width="8.85546875" style="78" customWidth="1"/>
    <col min="15866" max="15866" width="9.140625" style="78" customWidth="1"/>
    <col min="15867" max="15867" width="8.5703125" style="78" customWidth="1"/>
    <col min="15868" max="15868" width="8.42578125" style="78" customWidth="1"/>
    <col min="15869" max="15869" width="8.7109375" style="78" customWidth="1"/>
    <col min="15870" max="15870" width="8.85546875" style="78" customWidth="1"/>
    <col min="15871" max="15871" width="8.7109375" style="78" customWidth="1"/>
    <col min="15872" max="15872" width="8.140625" style="78" customWidth="1"/>
    <col min="15873" max="15874" width="8.85546875" style="78" customWidth="1"/>
    <col min="15875" max="16116" width="9.140625" style="78"/>
    <col min="16117" max="16117" width="31.7109375" style="78" customWidth="1"/>
    <col min="16118" max="16119" width="9.140625" style="78"/>
    <col min="16120" max="16120" width="8.28515625" style="78" customWidth="1"/>
    <col min="16121" max="16121" width="8.85546875" style="78" customWidth="1"/>
    <col min="16122" max="16122" width="9.140625" style="78" customWidth="1"/>
    <col min="16123" max="16123" width="8.5703125" style="78" customWidth="1"/>
    <col min="16124" max="16124" width="8.42578125" style="78" customWidth="1"/>
    <col min="16125" max="16125" width="8.7109375" style="78" customWidth="1"/>
    <col min="16126" max="16126" width="8.85546875" style="78" customWidth="1"/>
    <col min="16127" max="16127" width="8.7109375" style="78" customWidth="1"/>
    <col min="16128" max="16128" width="8.140625" style="78" customWidth="1"/>
    <col min="16129" max="16130" width="8.85546875" style="78" customWidth="1"/>
    <col min="16131" max="16384" width="9.140625" style="78"/>
  </cols>
  <sheetData>
    <row r="1" spans="1:21">
      <c r="A1" s="44"/>
      <c r="B1" s="20"/>
    </row>
    <row r="2" spans="1:21">
      <c r="A2" s="44" t="s">
        <v>0</v>
      </c>
      <c r="B2" s="78" t="s">
        <v>27</v>
      </c>
    </row>
    <row r="3" spans="1:21">
      <c r="A3" s="44" t="s">
        <v>28</v>
      </c>
      <c r="B3" s="78" t="s">
        <v>29</v>
      </c>
    </row>
    <row r="4" spans="1:21">
      <c r="A4" s="22" t="s">
        <v>23</v>
      </c>
      <c r="B4" s="78" t="s">
        <v>245</v>
      </c>
    </row>
    <row r="5" spans="1:21">
      <c r="A5" s="22" t="s">
        <v>140</v>
      </c>
      <c r="B5" s="78" t="s">
        <v>246</v>
      </c>
      <c r="C5" s="91"/>
      <c r="D5" s="91"/>
      <c r="E5" s="91"/>
      <c r="I5" s="91"/>
    </row>
    <row r="6" spans="1:21">
      <c r="A6" s="44" t="s">
        <v>135</v>
      </c>
      <c r="B6" s="23" t="s">
        <v>138</v>
      </c>
      <c r="C6" s="91"/>
      <c r="D6" s="91"/>
      <c r="E6" s="91"/>
      <c r="I6" s="91"/>
    </row>
    <row r="7" spans="1:21">
      <c r="A7" s="44" t="s">
        <v>137</v>
      </c>
      <c r="B7" s="24" t="s">
        <v>138</v>
      </c>
      <c r="C7" s="91"/>
      <c r="D7" s="91"/>
      <c r="E7" s="91"/>
      <c r="I7" s="91"/>
    </row>
    <row r="8" spans="1:21">
      <c r="A8" s="22"/>
      <c r="B8" s="46" t="s">
        <v>149</v>
      </c>
      <c r="C8" s="91"/>
      <c r="D8" s="91"/>
      <c r="E8" s="91"/>
      <c r="I8" s="91"/>
    </row>
    <row r="9" spans="1:21">
      <c r="A9" s="22"/>
      <c r="B9" s="24"/>
      <c r="C9" s="91"/>
      <c r="D9" s="91"/>
      <c r="E9" s="91"/>
      <c r="I9" s="91"/>
    </row>
    <row r="10" spans="1:21">
      <c r="A10" s="91"/>
      <c r="B10" s="91"/>
      <c r="C10" s="91"/>
      <c r="D10" s="91"/>
      <c r="E10" s="91"/>
      <c r="F10" s="91"/>
      <c r="I10" s="91"/>
    </row>
    <row r="11" spans="1:21" ht="12.75" thickBot="1">
      <c r="A11" s="91"/>
      <c r="B11" s="91"/>
      <c r="C11" s="91"/>
      <c r="D11" s="91"/>
      <c r="E11" s="91"/>
      <c r="F11" s="91"/>
      <c r="I11" s="91"/>
    </row>
    <row r="12" spans="1:21">
      <c r="A12" s="91"/>
      <c r="B12" s="91"/>
      <c r="C12" s="91"/>
      <c r="D12" s="91"/>
      <c r="E12" s="91"/>
      <c r="F12" s="91"/>
      <c r="G12" s="1"/>
      <c r="H12" s="2"/>
      <c r="I12" s="3">
        <v>2014</v>
      </c>
      <c r="J12" s="3">
        <v>2015</v>
      </c>
      <c r="K12" s="4">
        <v>2016</v>
      </c>
    </row>
    <row r="13" spans="1:21" ht="15" customHeight="1">
      <c r="A13" s="91"/>
      <c r="B13" s="91"/>
      <c r="C13" s="91"/>
      <c r="D13" s="91"/>
      <c r="E13" s="91"/>
      <c r="F13" s="91"/>
      <c r="G13" s="275" t="s">
        <v>30</v>
      </c>
      <c r="H13" s="276"/>
      <c r="I13" s="5">
        <v>2.1825181401429568</v>
      </c>
      <c r="J13" s="5">
        <v>1.3678885464117947</v>
      </c>
      <c r="K13" s="6">
        <v>2.5409751153334064</v>
      </c>
    </row>
    <row r="14" spans="1:21" ht="15" customHeight="1">
      <c r="A14" s="91"/>
      <c r="B14" s="91"/>
      <c r="C14" s="91"/>
      <c r="D14" s="91"/>
      <c r="E14" s="91"/>
      <c r="F14" s="91"/>
      <c r="G14" s="280" t="s">
        <v>141</v>
      </c>
      <c r="H14" s="281"/>
      <c r="I14" s="17">
        <v>1.4357259081302423</v>
      </c>
      <c r="J14" s="17">
        <v>0.91428302553617935</v>
      </c>
      <c r="K14" s="18">
        <v>1.6983623573376954</v>
      </c>
    </row>
    <row r="15" spans="1:21" ht="15" customHeight="1">
      <c r="A15" s="91"/>
      <c r="B15" s="91"/>
      <c r="C15" s="91"/>
      <c r="D15" s="91"/>
      <c r="E15" s="91"/>
      <c r="F15" s="91"/>
      <c r="G15" s="277" t="s">
        <v>31</v>
      </c>
      <c r="H15" s="10" t="s">
        <v>32</v>
      </c>
      <c r="I15" s="8">
        <v>-3.7478921608358275</v>
      </c>
      <c r="J15" s="8">
        <v>4.767790840533813</v>
      </c>
      <c r="K15" s="9">
        <v>2.9805324853654298</v>
      </c>
      <c r="M15" s="91"/>
      <c r="N15" s="91"/>
      <c r="O15" s="91"/>
    </row>
    <row r="16" spans="1:21" ht="26.25" customHeight="1">
      <c r="A16" s="91"/>
      <c r="B16" s="91"/>
      <c r="C16" s="91"/>
      <c r="D16" s="91"/>
      <c r="E16" s="91"/>
      <c r="F16" s="91"/>
      <c r="G16" s="278"/>
      <c r="H16" s="10" t="s">
        <v>209</v>
      </c>
      <c r="I16" s="8">
        <v>-2.0934349805993193</v>
      </c>
      <c r="J16" s="8">
        <v>-10.885146571940876</v>
      </c>
      <c r="K16" s="9">
        <v>-1.0248367257902551</v>
      </c>
      <c r="M16" s="91"/>
      <c r="N16" s="91"/>
      <c r="O16" s="91"/>
      <c r="R16" s="91"/>
      <c r="S16" s="91"/>
      <c r="T16" s="91"/>
      <c r="U16" s="91"/>
    </row>
    <row r="17" spans="1:21" ht="15" customHeight="1">
      <c r="A17" s="91"/>
      <c r="B17" s="91"/>
      <c r="C17" s="91"/>
      <c r="D17" s="91"/>
      <c r="E17" s="91"/>
      <c r="F17" s="91"/>
      <c r="G17" s="278"/>
      <c r="H17" s="11" t="s">
        <v>33</v>
      </c>
      <c r="I17" s="12">
        <v>-6.6136191398209441</v>
      </c>
      <c r="J17" s="12">
        <v>-0.79372972769874794</v>
      </c>
      <c r="K17" s="13">
        <v>0.77103841997236411</v>
      </c>
      <c r="M17" s="91"/>
      <c r="N17" s="91"/>
      <c r="O17" s="91"/>
      <c r="R17" s="91"/>
      <c r="S17" s="91"/>
      <c r="T17" s="91"/>
      <c r="U17" s="91"/>
    </row>
    <row r="18" spans="1:21" ht="15" customHeight="1">
      <c r="A18" s="91"/>
      <c r="B18" s="91"/>
      <c r="C18" s="91"/>
      <c r="D18" s="91"/>
      <c r="E18" s="91"/>
      <c r="F18" s="91"/>
      <c r="G18" s="279"/>
      <c r="H18" s="14" t="s">
        <v>34</v>
      </c>
      <c r="I18" s="12">
        <v>-4.8892169029907073</v>
      </c>
      <c r="J18" s="12">
        <v>-2.6117920871216853</v>
      </c>
      <c r="K18" s="13">
        <v>0.65179874696606177</v>
      </c>
      <c r="M18" s="91"/>
      <c r="N18" s="91"/>
      <c r="O18" s="91"/>
      <c r="R18" s="91"/>
      <c r="S18" s="91"/>
      <c r="T18" s="91"/>
      <c r="U18" s="91"/>
    </row>
    <row r="19" spans="1:21" ht="15" customHeight="1">
      <c r="A19" s="91"/>
      <c r="B19" s="91"/>
      <c r="C19" s="91"/>
      <c r="D19" s="91"/>
      <c r="E19" s="91"/>
      <c r="F19" s="91"/>
      <c r="G19" s="282" t="s">
        <v>141</v>
      </c>
      <c r="H19" s="283"/>
      <c r="I19" s="17">
        <v>-1.6546635385856201</v>
      </c>
      <c r="J19" s="17">
        <v>-0.88386194735183987</v>
      </c>
      <c r="K19" s="18">
        <v>0.21029041946096916</v>
      </c>
      <c r="O19" s="91"/>
      <c r="R19" s="91"/>
      <c r="S19" s="91"/>
      <c r="T19" s="91"/>
      <c r="U19" s="91"/>
    </row>
    <row r="20" spans="1:21" ht="15" customHeight="1" thickBot="1">
      <c r="A20" s="91"/>
      <c r="B20" s="91"/>
      <c r="C20" s="91"/>
      <c r="D20" s="91"/>
      <c r="E20" s="91"/>
      <c r="F20" s="91"/>
      <c r="G20" s="273" t="s">
        <v>132</v>
      </c>
      <c r="H20" s="274"/>
      <c r="I20" s="15">
        <v>-0.21893763045537776</v>
      </c>
      <c r="J20" s="15">
        <v>3.0421078184339478E-2</v>
      </c>
      <c r="K20" s="16">
        <v>1.9086527767986645</v>
      </c>
      <c r="O20" s="91"/>
      <c r="R20" s="91"/>
      <c r="S20" s="91"/>
      <c r="T20" s="91"/>
      <c r="U20" s="91"/>
    </row>
    <row r="21" spans="1:21" ht="15" customHeight="1">
      <c r="A21" s="91"/>
      <c r="B21" s="91"/>
      <c r="C21" s="91"/>
      <c r="D21" s="91"/>
      <c r="E21" s="91"/>
      <c r="F21" s="91"/>
      <c r="G21" s="91"/>
      <c r="H21" s="91"/>
      <c r="I21" s="91"/>
      <c r="O21" s="91"/>
      <c r="R21" s="91"/>
      <c r="S21" s="91"/>
      <c r="T21" s="91"/>
      <c r="U21" s="91"/>
    </row>
    <row r="22" spans="1:21" ht="15" customHeight="1" thickBot="1">
      <c r="A22" s="91"/>
      <c r="B22" s="91"/>
      <c r="C22" s="91"/>
      <c r="D22" s="91"/>
      <c r="E22" s="91"/>
      <c r="F22" s="91"/>
      <c r="G22" s="91"/>
      <c r="H22" s="91"/>
      <c r="I22" s="91"/>
      <c r="O22" s="91"/>
      <c r="R22" s="91"/>
      <c r="S22" s="91"/>
      <c r="T22" s="91"/>
      <c r="U22" s="91"/>
    </row>
    <row r="23" spans="1:21" ht="15" customHeight="1">
      <c r="A23" s="91"/>
      <c r="B23" s="91"/>
      <c r="C23" s="91"/>
      <c r="D23" s="91"/>
      <c r="E23" s="91"/>
      <c r="F23" s="91"/>
      <c r="G23" s="1"/>
      <c r="H23" s="2"/>
      <c r="I23" s="3">
        <f>I12</f>
        <v>2014</v>
      </c>
      <c r="J23" s="3">
        <f t="shared" ref="J23:K23" si="0">J12</f>
        <v>2015</v>
      </c>
      <c r="K23" s="4">
        <f t="shared" si="0"/>
        <v>2016</v>
      </c>
    </row>
    <row r="24" spans="1:21" ht="15" customHeight="1">
      <c r="G24" s="275" t="s">
        <v>35</v>
      </c>
      <c r="H24" s="276"/>
      <c r="I24" s="5">
        <f t="shared" ref="I24:K24" si="1">I13</f>
        <v>2.1825181401429568</v>
      </c>
      <c r="J24" s="5">
        <f t="shared" si="1"/>
        <v>1.3678885464117947</v>
      </c>
      <c r="K24" s="6">
        <f t="shared" si="1"/>
        <v>2.5409751153334064</v>
      </c>
    </row>
    <row r="25" spans="1:21" ht="15" customHeight="1">
      <c r="G25" s="282" t="s">
        <v>142</v>
      </c>
      <c r="H25" s="284"/>
      <c r="I25" s="17">
        <f t="shared" ref="I25:K25" si="2">I14</f>
        <v>1.4357259081302423</v>
      </c>
      <c r="J25" s="17">
        <f t="shared" si="2"/>
        <v>0.91428302553617935</v>
      </c>
      <c r="K25" s="18">
        <f t="shared" si="2"/>
        <v>1.6983623573376954</v>
      </c>
    </row>
    <row r="26" spans="1:21" ht="15" customHeight="1">
      <c r="A26" s="91"/>
      <c r="B26" s="91"/>
      <c r="C26" s="91"/>
      <c r="D26" s="91"/>
      <c r="E26" s="91"/>
      <c r="F26" s="91"/>
      <c r="G26" s="277" t="s">
        <v>36</v>
      </c>
      <c r="H26" s="7" t="s">
        <v>37</v>
      </c>
      <c r="I26" s="8">
        <f t="shared" ref="I26:K26" si="3">I15</f>
        <v>-3.7478921608358275</v>
      </c>
      <c r="J26" s="8">
        <f t="shared" si="3"/>
        <v>4.767790840533813</v>
      </c>
      <c r="K26" s="9">
        <f t="shared" si="3"/>
        <v>2.9805324853654298</v>
      </c>
    </row>
    <row r="27" spans="1:21" ht="15" customHeight="1">
      <c r="A27" s="91"/>
      <c r="B27" s="91"/>
      <c r="C27" s="91"/>
      <c r="D27" s="91"/>
      <c r="E27" s="91"/>
      <c r="F27" s="91"/>
      <c r="G27" s="278"/>
      <c r="H27" s="10" t="s">
        <v>270</v>
      </c>
      <c r="I27" s="8">
        <f t="shared" ref="I27:K27" si="4">I16</f>
        <v>-2.0934349805993193</v>
      </c>
      <c r="J27" s="8">
        <f t="shared" si="4"/>
        <v>-10.885146571940876</v>
      </c>
      <c r="K27" s="9">
        <f t="shared" si="4"/>
        <v>-1.0248367257902551</v>
      </c>
    </row>
    <row r="28" spans="1:21" ht="15" customHeight="1">
      <c r="A28" s="91"/>
      <c r="B28" s="91"/>
      <c r="C28" s="91"/>
      <c r="D28" s="91"/>
      <c r="E28" s="91"/>
      <c r="F28" s="91"/>
      <c r="G28" s="278"/>
      <c r="H28" s="11" t="s">
        <v>38</v>
      </c>
      <c r="I28" s="12">
        <f t="shared" ref="I28:K28" si="5">I17</f>
        <v>-6.6136191398209441</v>
      </c>
      <c r="J28" s="12">
        <f t="shared" si="5"/>
        <v>-0.79372972769874794</v>
      </c>
      <c r="K28" s="13">
        <f t="shared" si="5"/>
        <v>0.77103841997236411</v>
      </c>
    </row>
    <row r="29" spans="1:21" ht="15" customHeight="1">
      <c r="A29" s="91"/>
      <c r="B29" s="91"/>
      <c r="C29" s="91"/>
      <c r="D29" s="91"/>
      <c r="E29" s="91"/>
      <c r="F29" s="91"/>
      <c r="G29" s="279"/>
      <c r="H29" s="14" t="s">
        <v>39</v>
      </c>
      <c r="I29" s="12">
        <f t="shared" ref="I29:K29" si="6">I18</f>
        <v>-4.8892169029907073</v>
      </c>
      <c r="J29" s="12">
        <f t="shared" si="6"/>
        <v>-2.6117920871216853</v>
      </c>
      <c r="K29" s="13">
        <f t="shared" si="6"/>
        <v>0.65179874696606177</v>
      </c>
    </row>
    <row r="30" spans="1:21" ht="15" customHeight="1">
      <c r="A30" s="91"/>
      <c r="B30" s="91"/>
      <c r="C30" s="91"/>
      <c r="D30" s="91"/>
      <c r="E30" s="91"/>
      <c r="F30" s="91"/>
      <c r="G30" s="282" t="s">
        <v>142</v>
      </c>
      <c r="H30" s="284"/>
      <c r="I30" s="17">
        <f t="shared" ref="I30:K30" si="7">I19</f>
        <v>-1.6546635385856201</v>
      </c>
      <c r="J30" s="17">
        <f t="shared" si="7"/>
        <v>-0.88386194735183987</v>
      </c>
      <c r="K30" s="18">
        <f t="shared" si="7"/>
        <v>0.21029041946096916</v>
      </c>
    </row>
    <row r="31" spans="1:21" ht="15" customHeight="1" thickBot="1">
      <c r="G31" s="273" t="s">
        <v>133</v>
      </c>
      <c r="H31" s="274"/>
      <c r="I31" s="15">
        <f t="shared" ref="I31:K31" si="8">I20</f>
        <v>-0.21893763045537776</v>
      </c>
      <c r="J31" s="15">
        <f t="shared" si="8"/>
        <v>3.0421078184339478E-2</v>
      </c>
      <c r="K31" s="16">
        <f t="shared" si="8"/>
        <v>1.9086527767986645</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sheetPr codeName="Sheet16"/>
  <dimension ref="A2:AE70"/>
  <sheetViews>
    <sheetView showGridLines="0" zoomScaleNormal="100" workbookViewId="0">
      <pane xSplit="3" ySplit="14" topLeftCell="D15" activePane="bottomRight" state="frozen"/>
      <selection pane="topRight"/>
      <selection pane="bottomLeft"/>
      <selection pane="bottomRight" activeCell="D15" sqref="D15"/>
    </sheetView>
  </sheetViews>
  <sheetFormatPr defaultColWidth="9.140625" defaultRowHeight="12"/>
  <cols>
    <col min="1" max="1" width="13" style="44" bestFit="1" customWidth="1"/>
    <col min="2" max="2" width="16" style="44" customWidth="1"/>
    <col min="3" max="3" width="14" style="44" customWidth="1"/>
    <col min="4" max="10" width="9.140625" style="44"/>
    <col min="11" max="11" width="10.5703125" style="44" bestFit="1" customWidth="1"/>
    <col min="12" max="16384" width="9.140625" style="44"/>
  </cols>
  <sheetData>
    <row r="2" spans="1:13">
      <c r="A2" s="44" t="s">
        <v>0</v>
      </c>
      <c r="B2" s="44" t="s">
        <v>333</v>
      </c>
      <c r="G2" s="45"/>
    </row>
    <row r="3" spans="1:13">
      <c r="A3" s="44" t="s">
        <v>28</v>
      </c>
      <c r="B3" s="44" t="s">
        <v>237</v>
      </c>
    </row>
    <row r="4" spans="1:13">
      <c r="A4" s="44" t="s">
        <v>23</v>
      </c>
      <c r="B4" s="44" t="s">
        <v>236</v>
      </c>
    </row>
    <row r="5" spans="1:13">
      <c r="A5" s="44" t="s">
        <v>140</v>
      </c>
      <c r="B5" s="44" t="s">
        <v>323</v>
      </c>
    </row>
    <row r="6" spans="1:13">
      <c r="A6" s="44" t="s">
        <v>135</v>
      </c>
      <c r="B6" s="44" t="s">
        <v>138</v>
      </c>
    </row>
    <row r="7" spans="1:13">
      <c r="A7" s="44" t="s">
        <v>137</v>
      </c>
      <c r="B7" s="44" t="s">
        <v>138</v>
      </c>
    </row>
    <row r="8" spans="1:13">
      <c r="B8" s="46" t="s">
        <v>151</v>
      </c>
    </row>
    <row r="10" spans="1:13">
      <c r="A10" s="44" t="s">
        <v>24</v>
      </c>
      <c r="B10" s="44" t="s">
        <v>14</v>
      </c>
      <c r="C10" s="44" t="s">
        <v>14</v>
      </c>
    </row>
    <row r="11" spans="1:13">
      <c r="B11" s="44" t="s">
        <v>25</v>
      </c>
      <c r="C11" s="44" t="s">
        <v>25</v>
      </c>
    </row>
    <row r="13" spans="1:13">
      <c r="K13" s="44" t="s">
        <v>1</v>
      </c>
    </row>
    <row r="14" spans="1:13">
      <c r="D14" s="44" t="s">
        <v>2</v>
      </c>
      <c r="E14" s="44" t="s">
        <v>3</v>
      </c>
      <c r="F14" s="44" t="s">
        <v>4</v>
      </c>
      <c r="G14" s="44" t="s">
        <v>5</v>
      </c>
      <c r="H14" s="44" t="s">
        <v>6</v>
      </c>
      <c r="I14" s="44" t="s">
        <v>7</v>
      </c>
      <c r="J14" s="44" t="s">
        <v>8</v>
      </c>
      <c r="K14" s="44" t="s">
        <v>9</v>
      </c>
      <c r="L14" s="44" t="s">
        <v>128</v>
      </c>
      <c r="M14" s="44" t="s">
        <v>129</v>
      </c>
    </row>
    <row r="15" spans="1:13" ht="15">
      <c r="A15" s="63">
        <v>39844</v>
      </c>
      <c r="B15" s="50" t="s">
        <v>63</v>
      </c>
      <c r="C15" s="44" t="str">
        <f t="shared" ref="C15:C41" si="0">LEFT(B15,4)&amp;"."&amp;ROMAN(RIGHT(B15,1))&amp;".n.év"</f>
        <v>2009.I.n.év</v>
      </c>
      <c r="D15" s="167">
        <v>-6.7115279542902897</v>
      </c>
      <c r="E15" s="168"/>
      <c r="F15" s="168"/>
      <c r="G15" s="168"/>
      <c r="H15" s="168"/>
      <c r="I15" s="168"/>
      <c r="J15" s="168"/>
      <c r="K15" s="167">
        <v>-6.7115279542902897</v>
      </c>
      <c r="L15" s="64"/>
      <c r="M15" s="64"/>
    </row>
    <row r="16" spans="1:13" ht="15">
      <c r="A16" s="63">
        <v>39933</v>
      </c>
      <c r="B16" s="50" t="s">
        <v>64</v>
      </c>
      <c r="C16" s="44" t="str">
        <f t="shared" si="0"/>
        <v>2009.II.n.év</v>
      </c>
      <c r="D16" s="167">
        <v>-7.7354554243701728</v>
      </c>
      <c r="E16" s="168"/>
      <c r="F16" s="168"/>
      <c r="G16" s="168"/>
      <c r="H16" s="168"/>
      <c r="I16" s="168"/>
      <c r="J16" s="168"/>
      <c r="K16" s="167">
        <v>-7.7354554243701728</v>
      </c>
      <c r="L16" s="64"/>
      <c r="M16" s="64"/>
    </row>
    <row r="17" spans="1:14" ht="15">
      <c r="A17" s="63">
        <v>40025</v>
      </c>
      <c r="B17" s="50" t="s">
        <v>65</v>
      </c>
      <c r="C17" s="44" t="str">
        <f t="shared" si="0"/>
        <v>2009.III.n.év</v>
      </c>
      <c r="D17" s="167">
        <v>-7.156738218348579</v>
      </c>
      <c r="E17" s="168"/>
      <c r="F17" s="168"/>
      <c r="G17" s="168"/>
      <c r="H17" s="168"/>
      <c r="I17" s="168"/>
      <c r="J17" s="168"/>
      <c r="K17" s="167">
        <v>-7.156738218348579</v>
      </c>
      <c r="L17" s="64"/>
      <c r="M17" s="64"/>
    </row>
    <row r="18" spans="1:14" ht="15">
      <c r="A18" s="63">
        <v>40117</v>
      </c>
      <c r="B18" s="50" t="s">
        <v>66</v>
      </c>
      <c r="C18" s="44" t="str">
        <f t="shared" si="0"/>
        <v>2009.IV.n.év</v>
      </c>
      <c r="D18" s="167">
        <v>-4.7919802502829612</v>
      </c>
      <c r="E18" s="168"/>
      <c r="F18" s="168"/>
      <c r="G18" s="168"/>
      <c r="H18" s="168"/>
      <c r="I18" s="168"/>
      <c r="J18" s="168"/>
      <c r="K18" s="167">
        <v>-4.7919802502829612</v>
      </c>
      <c r="L18" s="64"/>
      <c r="M18" s="64"/>
    </row>
    <row r="19" spans="1:14" ht="15">
      <c r="A19" s="63">
        <v>40209</v>
      </c>
      <c r="B19" s="50" t="s">
        <v>67</v>
      </c>
      <c r="C19" s="44" t="str">
        <f t="shared" si="0"/>
        <v>2010.I.n.év</v>
      </c>
      <c r="D19" s="140">
        <v>-0.32913914830142232</v>
      </c>
      <c r="E19" s="140"/>
      <c r="F19" s="140"/>
      <c r="G19" s="140"/>
      <c r="H19" s="140"/>
      <c r="I19" s="140"/>
      <c r="J19" s="140"/>
      <c r="K19" s="141">
        <v>-0.32913914830142232</v>
      </c>
      <c r="L19" s="64"/>
      <c r="M19" s="64"/>
    </row>
    <row r="20" spans="1:14" ht="15">
      <c r="A20" s="63">
        <v>40298</v>
      </c>
      <c r="B20" s="50" t="s">
        <v>68</v>
      </c>
      <c r="C20" s="44" t="str">
        <f t="shared" si="0"/>
        <v>2010.II.n.év</v>
      </c>
      <c r="D20" s="141">
        <v>0.71941956101862559</v>
      </c>
      <c r="E20" s="141"/>
      <c r="F20" s="141"/>
      <c r="G20" s="141"/>
      <c r="H20" s="141"/>
      <c r="I20" s="141"/>
      <c r="J20" s="141"/>
      <c r="K20" s="141">
        <v>0.71941956101862559</v>
      </c>
      <c r="L20" s="64"/>
      <c r="M20" s="64"/>
    </row>
    <row r="21" spans="1:14" ht="15">
      <c r="A21" s="63">
        <v>40390</v>
      </c>
      <c r="B21" s="50" t="s">
        <v>69</v>
      </c>
      <c r="C21" s="44" t="str">
        <f t="shared" si="0"/>
        <v>2010.III.n.év</v>
      </c>
      <c r="D21" s="141">
        <v>1.2280420786069186</v>
      </c>
      <c r="E21" s="141"/>
      <c r="F21" s="141"/>
      <c r="G21" s="141"/>
      <c r="H21" s="141"/>
      <c r="I21" s="141"/>
      <c r="J21" s="141"/>
      <c r="K21" s="141">
        <v>1.2280420786069186</v>
      </c>
      <c r="L21" s="64"/>
      <c r="M21" s="64"/>
    </row>
    <row r="22" spans="1:14" ht="15">
      <c r="A22" s="63">
        <v>40482</v>
      </c>
      <c r="B22" s="50" t="s">
        <v>70</v>
      </c>
      <c r="C22" s="44" t="str">
        <f t="shared" si="0"/>
        <v>2010.IV.n.év</v>
      </c>
      <c r="D22" s="141">
        <v>1.4162792803195572</v>
      </c>
      <c r="E22" s="141"/>
      <c r="F22" s="141"/>
      <c r="G22" s="141"/>
      <c r="H22" s="141"/>
      <c r="I22" s="141"/>
      <c r="J22" s="141"/>
      <c r="K22" s="141">
        <v>1.4162792803195572</v>
      </c>
      <c r="L22" s="64"/>
      <c r="M22" s="64"/>
    </row>
    <row r="23" spans="1:14" ht="15">
      <c r="A23" s="63">
        <v>40574</v>
      </c>
      <c r="B23" s="50" t="s">
        <v>71</v>
      </c>
      <c r="C23" s="44" t="str">
        <f t="shared" si="0"/>
        <v>2011.I.n.év</v>
      </c>
      <c r="D23" s="141">
        <v>2.3049758443350612</v>
      </c>
      <c r="E23" s="141"/>
      <c r="F23" s="141"/>
      <c r="G23" s="141"/>
      <c r="H23" s="141"/>
      <c r="I23" s="141"/>
      <c r="J23" s="141"/>
      <c r="K23" s="141">
        <v>2.3049758443350612</v>
      </c>
      <c r="L23" s="64"/>
      <c r="M23" s="64"/>
    </row>
    <row r="24" spans="1:14" ht="15">
      <c r="A24" s="63">
        <v>40663</v>
      </c>
      <c r="B24" s="50" t="s">
        <v>72</v>
      </c>
      <c r="C24" s="44" t="str">
        <f t="shared" si="0"/>
        <v>2011.II.n.év</v>
      </c>
      <c r="D24" s="141">
        <v>1.6623128608699318</v>
      </c>
      <c r="E24" s="141"/>
      <c r="F24" s="141"/>
      <c r="G24" s="141"/>
      <c r="H24" s="141"/>
      <c r="I24" s="141"/>
      <c r="J24" s="141"/>
      <c r="K24" s="141">
        <v>1.6623128608699318</v>
      </c>
      <c r="L24" s="64"/>
      <c r="M24" s="64"/>
    </row>
    <row r="25" spans="1:14" ht="15">
      <c r="A25" s="63">
        <v>40755</v>
      </c>
      <c r="B25" s="50" t="s">
        <v>73</v>
      </c>
      <c r="C25" s="44" t="str">
        <f t="shared" si="0"/>
        <v>2011.III.n.év</v>
      </c>
      <c r="D25" s="141">
        <v>1.4553222636182426</v>
      </c>
      <c r="E25" s="141"/>
      <c r="F25" s="141"/>
      <c r="G25" s="141"/>
      <c r="H25" s="141"/>
      <c r="I25" s="141"/>
      <c r="J25" s="141"/>
      <c r="K25" s="141">
        <v>1.4553222636182426</v>
      </c>
      <c r="L25" s="64"/>
      <c r="M25" s="64"/>
    </row>
    <row r="26" spans="1:14" ht="15">
      <c r="A26" s="63">
        <v>40847</v>
      </c>
      <c r="B26" s="50" t="s">
        <v>74</v>
      </c>
      <c r="C26" s="44" t="str">
        <f t="shared" si="0"/>
        <v>2011.IV.n.év</v>
      </c>
      <c r="D26" s="141">
        <v>1.8317331714255971</v>
      </c>
      <c r="E26" s="141"/>
      <c r="F26" s="141"/>
      <c r="G26" s="141"/>
      <c r="H26" s="141"/>
      <c r="I26" s="141"/>
      <c r="J26" s="141"/>
      <c r="K26" s="141">
        <v>1.8317331714255971</v>
      </c>
      <c r="L26" s="64"/>
      <c r="M26" s="64"/>
    </row>
    <row r="27" spans="1:14" ht="15">
      <c r="A27" s="63">
        <v>40939</v>
      </c>
      <c r="B27" s="50" t="s">
        <v>75</v>
      </c>
      <c r="C27" s="44" t="str">
        <f t="shared" si="0"/>
        <v>2012.I.n.év</v>
      </c>
      <c r="D27" s="141">
        <v>-1.0919847731044285</v>
      </c>
      <c r="E27" s="141"/>
      <c r="F27" s="141"/>
      <c r="G27" s="141"/>
      <c r="H27" s="141"/>
      <c r="I27" s="141"/>
      <c r="J27" s="141"/>
      <c r="K27" s="141">
        <v>-1.0919847731044285</v>
      </c>
      <c r="L27" s="64"/>
      <c r="M27" s="64"/>
    </row>
    <row r="28" spans="1:14" ht="15">
      <c r="A28" s="63">
        <v>41029</v>
      </c>
      <c r="B28" s="50" t="s">
        <v>76</v>
      </c>
      <c r="C28" s="44" t="str">
        <f t="shared" si="0"/>
        <v>2012.II.n.év</v>
      </c>
      <c r="D28" s="141">
        <v>-1.3039075224015164</v>
      </c>
      <c r="E28" s="141"/>
      <c r="F28" s="141"/>
      <c r="G28" s="141"/>
      <c r="H28" s="141"/>
      <c r="I28" s="141"/>
      <c r="J28" s="141"/>
      <c r="K28" s="141">
        <v>-1.3039075224015164</v>
      </c>
      <c r="L28" s="64"/>
      <c r="M28" s="64"/>
      <c r="N28" s="49"/>
    </row>
    <row r="29" spans="1:14" ht="15">
      <c r="A29" s="63">
        <v>41121</v>
      </c>
      <c r="B29" s="50" t="s">
        <v>77</v>
      </c>
      <c r="C29" s="44" t="str">
        <f t="shared" si="0"/>
        <v>2012.III.n.év</v>
      </c>
      <c r="D29" s="141">
        <v>-1.4153560689818079</v>
      </c>
      <c r="E29" s="141"/>
      <c r="F29" s="141"/>
      <c r="G29" s="141"/>
      <c r="H29" s="141"/>
      <c r="I29" s="141"/>
      <c r="J29" s="141"/>
      <c r="K29" s="141">
        <v>-1.4153560689818079</v>
      </c>
      <c r="L29" s="64"/>
      <c r="M29" s="64"/>
      <c r="N29" s="49"/>
    </row>
    <row r="30" spans="1:14" ht="15">
      <c r="A30" s="63">
        <v>41213</v>
      </c>
      <c r="B30" s="50" t="s">
        <v>78</v>
      </c>
      <c r="C30" s="44" t="str">
        <f t="shared" si="0"/>
        <v>2012.IV.n.év</v>
      </c>
      <c r="D30" s="141">
        <v>-2.2407869662442153</v>
      </c>
      <c r="E30" s="141"/>
      <c r="F30" s="141"/>
      <c r="G30" s="141"/>
      <c r="H30" s="141"/>
      <c r="I30" s="141"/>
      <c r="J30" s="141"/>
      <c r="K30" s="141">
        <v>-2.2407869662442153</v>
      </c>
      <c r="L30" s="64"/>
      <c r="M30" s="64"/>
      <c r="N30" s="49"/>
    </row>
    <row r="31" spans="1:14" ht="15">
      <c r="A31" s="63">
        <v>41305</v>
      </c>
      <c r="B31" s="50" t="s">
        <v>79</v>
      </c>
      <c r="C31" s="44" t="str">
        <f t="shared" si="0"/>
        <v>2013.I.n.év</v>
      </c>
      <c r="D31" s="141">
        <v>0.28689329825172649</v>
      </c>
      <c r="E31" s="141"/>
      <c r="F31" s="141"/>
      <c r="G31" s="141"/>
      <c r="H31" s="141"/>
      <c r="I31" s="141"/>
      <c r="J31" s="141"/>
      <c r="K31" s="141">
        <v>0.28689329825172649</v>
      </c>
      <c r="L31" s="64"/>
      <c r="M31" s="64"/>
      <c r="N31" s="49"/>
    </row>
    <row r="32" spans="1:14" ht="15">
      <c r="A32" s="63">
        <v>41394</v>
      </c>
      <c r="B32" s="50" t="s">
        <v>80</v>
      </c>
      <c r="C32" s="44" t="str">
        <f t="shared" si="0"/>
        <v>2013.II.n.év</v>
      </c>
      <c r="D32" s="141">
        <v>1.1684489854826126</v>
      </c>
      <c r="E32" s="141"/>
      <c r="F32" s="141"/>
      <c r="G32" s="141"/>
      <c r="H32" s="141"/>
      <c r="I32" s="141"/>
      <c r="J32" s="141"/>
      <c r="K32" s="141">
        <v>1.1684489854826126</v>
      </c>
      <c r="L32" s="64"/>
      <c r="M32" s="64"/>
      <c r="N32" s="49"/>
    </row>
    <row r="33" spans="1:31" ht="15">
      <c r="A33" s="63">
        <v>41486</v>
      </c>
      <c r="B33" s="50" t="s">
        <v>81</v>
      </c>
      <c r="C33" s="44" t="str">
        <f t="shared" si="0"/>
        <v>2013.III.n.év</v>
      </c>
      <c r="D33" s="141">
        <v>1.9953045687406217</v>
      </c>
      <c r="E33" s="141"/>
      <c r="F33" s="141"/>
      <c r="G33" s="141"/>
      <c r="H33" s="141"/>
      <c r="I33" s="141"/>
      <c r="J33" s="141"/>
      <c r="K33" s="141">
        <v>1.9953045687406217</v>
      </c>
      <c r="N33" s="49"/>
    </row>
    <row r="34" spans="1:31" ht="15">
      <c r="A34" s="63">
        <v>41578</v>
      </c>
      <c r="B34" s="50" t="s">
        <v>82</v>
      </c>
      <c r="C34" s="44" t="str">
        <f t="shared" si="0"/>
        <v>2013.IV.n.év</v>
      </c>
      <c r="D34" s="141">
        <v>3.2305380682087161</v>
      </c>
      <c r="E34" s="141"/>
      <c r="F34" s="141"/>
      <c r="G34" s="141"/>
      <c r="H34" s="141"/>
      <c r="I34" s="141"/>
      <c r="J34" s="141"/>
      <c r="K34" s="141">
        <v>3.2305380682087161</v>
      </c>
      <c r="N34" s="49"/>
    </row>
    <row r="35" spans="1:31" ht="15">
      <c r="A35" s="63">
        <v>41670</v>
      </c>
      <c r="B35" s="50" t="s">
        <v>83</v>
      </c>
      <c r="C35" s="44" t="str">
        <f t="shared" si="0"/>
        <v>2014.I.n.év</v>
      </c>
      <c r="D35" s="141">
        <v>3.5080620596227448</v>
      </c>
      <c r="E35" s="141"/>
      <c r="F35" s="141"/>
      <c r="G35" s="141"/>
      <c r="H35" s="141"/>
      <c r="I35" s="141"/>
      <c r="J35" s="141"/>
      <c r="K35" s="141">
        <v>3.5080620596227448</v>
      </c>
      <c r="L35" s="64"/>
      <c r="M35" s="64"/>
      <c r="N35" s="49"/>
    </row>
    <row r="36" spans="1:31" ht="15">
      <c r="A36" s="63">
        <v>41759</v>
      </c>
      <c r="B36" s="50" t="s">
        <v>84</v>
      </c>
      <c r="C36" s="44" t="str">
        <f t="shared" si="0"/>
        <v>2014.II.n.év</v>
      </c>
      <c r="D36" s="141">
        <v>3.9487141992121195</v>
      </c>
      <c r="E36" s="141"/>
      <c r="F36" s="141"/>
      <c r="G36" s="141"/>
      <c r="H36" s="141"/>
      <c r="I36" s="141"/>
      <c r="J36" s="141"/>
      <c r="K36" s="141">
        <v>3.9487141992121195</v>
      </c>
      <c r="L36" s="64"/>
      <c r="M36" s="64"/>
      <c r="N36" s="49"/>
    </row>
    <row r="37" spans="1:31" ht="15">
      <c r="A37" s="63">
        <v>41851</v>
      </c>
      <c r="B37" s="50" t="s">
        <v>85</v>
      </c>
      <c r="C37" s="44" t="str">
        <f t="shared" si="0"/>
        <v>2014.III.n.év</v>
      </c>
      <c r="D37" s="141">
        <v>3.4454728476669345</v>
      </c>
      <c r="E37" s="141"/>
      <c r="F37" s="141"/>
      <c r="G37" s="141"/>
      <c r="H37" s="141"/>
      <c r="I37" s="141"/>
      <c r="J37" s="141"/>
      <c r="K37" s="141">
        <v>3.4454728476669345</v>
      </c>
      <c r="L37" s="64"/>
      <c r="M37" s="133"/>
      <c r="N37" s="49"/>
    </row>
    <row r="38" spans="1:31" ht="15">
      <c r="A38" s="63">
        <v>41943</v>
      </c>
      <c r="B38" s="50" t="s">
        <v>86</v>
      </c>
      <c r="C38" s="44" t="str">
        <f t="shared" si="0"/>
        <v>2014.IV.n.év</v>
      </c>
      <c r="D38" s="141">
        <v>3.189633903629101</v>
      </c>
      <c r="E38" s="141"/>
      <c r="F38" s="141"/>
      <c r="G38" s="141"/>
      <c r="H38" s="141"/>
      <c r="I38" s="141"/>
      <c r="J38" s="141"/>
      <c r="K38" s="141">
        <v>3.189633903629101</v>
      </c>
      <c r="L38" s="64"/>
      <c r="M38" s="133"/>
      <c r="N38" s="49"/>
    </row>
    <row r="39" spans="1:31" ht="15">
      <c r="A39" s="63">
        <v>42035</v>
      </c>
      <c r="B39" s="50" t="s">
        <v>109</v>
      </c>
      <c r="C39" s="44" t="str">
        <f t="shared" si="0"/>
        <v>2015.I.n.év</v>
      </c>
      <c r="D39" s="141">
        <v>3.538377373151576</v>
      </c>
      <c r="E39" s="141"/>
      <c r="F39" s="141"/>
      <c r="G39" s="141"/>
      <c r="H39" s="141"/>
      <c r="I39" s="141"/>
      <c r="J39" s="141"/>
      <c r="K39" s="141">
        <v>3.538377373151576</v>
      </c>
      <c r="L39" s="64"/>
      <c r="M39" s="133"/>
    </row>
    <row r="40" spans="1:31" ht="15">
      <c r="A40" s="63">
        <v>42124</v>
      </c>
      <c r="B40" s="50" t="s">
        <v>116</v>
      </c>
      <c r="C40" s="44" t="str">
        <f t="shared" si="0"/>
        <v>2015.II.n.év</v>
      </c>
      <c r="D40" s="141">
        <v>2.893375063804001</v>
      </c>
      <c r="E40" s="141"/>
      <c r="F40" s="141"/>
      <c r="G40" s="141"/>
      <c r="H40" s="141"/>
      <c r="I40" s="141"/>
      <c r="J40" s="141"/>
      <c r="K40" s="141">
        <v>2.893375063804001</v>
      </c>
      <c r="L40" s="64"/>
      <c r="M40" s="133"/>
    </row>
    <row r="41" spans="1:31" ht="15">
      <c r="A41" s="63">
        <v>42216</v>
      </c>
      <c r="B41" s="50" t="s">
        <v>119</v>
      </c>
      <c r="C41" s="44" t="str">
        <f t="shared" si="0"/>
        <v>2015.III.n.év</v>
      </c>
      <c r="D41" s="141">
        <v>2.4013156884453863</v>
      </c>
      <c r="E41" s="141">
        <v>0.34774332208111636</v>
      </c>
      <c r="F41" s="141">
        <v>0.19754624682754418</v>
      </c>
      <c r="G41" s="141">
        <v>0.16681675211181757</v>
      </c>
      <c r="H41" s="141">
        <v>0.16681675211181757</v>
      </c>
      <c r="I41" s="141">
        <v>0.19754624682754418</v>
      </c>
      <c r="J41" s="141">
        <v>0.34774332208111636</v>
      </c>
      <c r="K41" s="141">
        <v>3.1134220094658644</v>
      </c>
      <c r="L41" s="64"/>
      <c r="M41" s="133"/>
    </row>
    <row r="42" spans="1:31" ht="15">
      <c r="A42" s="63">
        <v>42308</v>
      </c>
      <c r="B42" s="50" t="s">
        <v>122</v>
      </c>
      <c r="C42" s="44" t="str">
        <f t="shared" ref="C42:C46" si="1">LEFT(B42,4)&amp;"."&amp;ROMAN(RIGHT(B42,1))&amp;".n.év"</f>
        <v>2015.IV.n.év</v>
      </c>
      <c r="D42" s="141">
        <v>2.091180040195924</v>
      </c>
      <c r="E42" s="141">
        <v>0.47706733925928058</v>
      </c>
      <c r="F42" s="141">
        <v>0.27101271647911052</v>
      </c>
      <c r="G42" s="141">
        <v>0.22885507505244274</v>
      </c>
      <c r="H42" s="141">
        <v>0.22885507505244274</v>
      </c>
      <c r="I42" s="141">
        <v>0.27101271647911052</v>
      </c>
      <c r="J42" s="141">
        <v>0.47706733925928013</v>
      </c>
      <c r="K42" s="141">
        <v>3.0681151709867578</v>
      </c>
      <c r="L42" s="64"/>
      <c r="M42" s="133"/>
    </row>
    <row r="43" spans="1:31" ht="15">
      <c r="A43" s="63">
        <v>42400</v>
      </c>
      <c r="B43" s="44" t="s">
        <v>130</v>
      </c>
      <c r="C43" s="44" t="str">
        <f t="shared" si="1"/>
        <v>2016.I.n.év</v>
      </c>
      <c r="D43" s="141">
        <v>1.2231246634086066</v>
      </c>
      <c r="E43" s="141">
        <v>0.6262101409194285</v>
      </c>
      <c r="F43" s="141">
        <v>0.35573785378148637</v>
      </c>
      <c r="G43" s="141">
        <v>0.30040071286629955</v>
      </c>
      <c r="H43" s="141">
        <v>0.30040071286629955</v>
      </c>
      <c r="I43" s="141">
        <v>0.35573785378148637</v>
      </c>
      <c r="J43" s="141">
        <v>0.62621014091942806</v>
      </c>
      <c r="K43" s="141">
        <v>2.505473370975821</v>
      </c>
      <c r="L43" s="49"/>
      <c r="M43" s="133"/>
    </row>
    <row r="44" spans="1:31" ht="15">
      <c r="A44" s="63">
        <v>42490</v>
      </c>
      <c r="B44" s="44" t="s">
        <v>148</v>
      </c>
      <c r="C44" s="44" t="str">
        <f t="shared" si="1"/>
        <v>2016.II.n.év</v>
      </c>
      <c r="D44" s="141">
        <v>0.81541056888074692</v>
      </c>
      <c r="E44" s="141">
        <v>0.79757881843102352</v>
      </c>
      <c r="F44" s="141">
        <v>0.45308908072559007</v>
      </c>
      <c r="G44" s="141">
        <v>0.38260837691315475</v>
      </c>
      <c r="H44" s="141">
        <v>0.38260837691315475</v>
      </c>
      <c r="I44" s="141">
        <v>0.45308908072559007</v>
      </c>
      <c r="J44" s="141">
        <v>0.79757881843102352</v>
      </c>
      <c r="K44" s="141">
        <v>2.4486868449505153</v>
      </c>
      <c r="M44" s="133"/>
    </row>
    <row r="45" spans="1:31" ht="15">
      <c r="A45" s="63">
        <v>42582</v>
      </c>
      <c r="B45" s="44" t="s">
        <v>195</v>
      </c>
      <c r="C45" s="44" t="str">
        <f t="shared" si="1"/>
        <v>2016.III.n.év</v>
      </c>
      <c r="D45" s="141">
        <v>0.67633328217906308</v>
      </c>
      <c r="E45" s="141">
        <v>0.86403461847759089</v>
      </c>
      <c r="F45" s="141">
        <v>0.49084133373954941</v>
      </c>
      <c r="G45" s="141">
        <v>0.41448804222610836</v>
      </c>
      <c r="H45" s="141">
        <v>0.41448804222610836</v>
      </c>
      <c r="I45" s="141">
        <v>0.49084133373954941</v>
      </c>
      <c r="J45" s="141">
        <v>0.86403461847759022</v>
      </c>
      <c r="K45" s="141">
        <v>2.4456972766223117</v>
      </c>
      <c r="M45" s="133"/>
      <c r="X45" s="48"/>
      <c r="Y45" s="48"/>
      <c r="Z45" s="48"/>
      <c r="AA45" s="48"/>
      <c r="AB45" s="48"/>
      <c r="AC45" s="48"/>
      <c r="AD45" s="48"/>
      <c r="AE45" s="48"/>
    </row>
    <row r="46" spans="1:31" ht="15">
      <c r="A46" s="63">
        <v>42674</v>
      </c>
      <c r="B46" s="44" t="s">
        <v>212</v>
      </c>
      <c r="C46" s="44" t="str">
        <f t="shared" si="1"/>
        <v>2016.IV.n.év</v>
      </c>
      <c r="D46" s="141">
        <v>0.53495127711269697</v>
      </c>
      <c r="E46" s="141">
        <v>0.96602007091449171</v>
      </c>
      <c r="F46" s="141">
        <v>0.54877729420414534</v>
      </c>
      <c r="G46" s="141">
        <v>0.46341171913918977</v>
      </c>
      <c r="H46" s="141">
        <v>0.46341171913918977</v>
      </c>
      <c r="I46" s="141">
        <v>0.54877729420414534</v>
      </c>
      <c r="J46" s="141">
        <v>0.96602007091449105</v>
      </c>
      <c r="K46" s="141">
        <v>2.5131603613705238</v>
      </c>
      <c r="X46" s="48"/>
      <c r="Y46" s="48"/>
      <c r="Z46" s="48"/>
      <c r="AA46" s="48"/>
      <c r="AB46" s="48"/>
      <c r="AC46" s="48"/>
      <c r="AD46" s="48"/>
      <c r="AE46" s="48"/>
    </row>
    <row r="47" spans="1:31" ht="15">
      <c r="A47" s="63">
        <v>42766</v>
      </c>
      <c r="B47" s="44" t="s">
        <v>249</v>
      </c>
      <c r="C47" s="44" t="str">
        <f t="shared" ref="C47:C48" si="2">LEFT(B47,4)&amp;"."&amp;ROMAN(RIGHT(B47,1))&amp;".n.év"</f>
        <v>2017.I.n.év</v>
      </c>
      <c r="D47" s="141">
        <v>0.65606970979283608</v>
      </c>
      <c r="E47" s="141">
        <v>1.0582219676852174</v>
      </c>
      <c r="F47" s="141">
        <v>0.60115540616452057</v>
      </c>
      <c r="G47" s="141">
        <v>0.50764210396956644</v>
      </c>
      <c r="H47" s="141">
        <v>0.50764210396956644</v>
      </c>
      <c r="I47" s="141">
        <v>0.60115540616452057</v>
      </c>
      <c r="J47" s="141">
        <v>1.0582219676852169</v>
      </c>
      <c r="K47" s="141">
        <v>2.8230891876121404</v>
      </c>
      <c r="X47" s="48"/>
      <c r="Y47" s="48"/>
      <c r="Z47" s="48"/>
      <c r="AA47" s="48"/>
      <c r="AB47" s="48"/>
      <c r="AC47" s="48"/>
      <c r="AD47" s="48"/>
      <c r="AE47" s="48"/>
    </row>
    <row r="48" spans="1:31" ht="15">
      <c r="A48" s="63">
        <v>42855</v>
      </c>
      <c r="B48" s="44" t="s">
        <v>280</v>
      </c>
      <c r="C48" s="44" t="str">
        <f t="shared" si="2"/>
        <v>2017.II.n.év</v>
      </c>
      <c r="D48" s="141">
        <v>0.77122718748019237</v>
      </c>
      <c r="E48" s="141">
        <v>1.1430103623211407</v>
      </c>
      <c r="F48" s="141">
        <v>0.6493220511330533</v>
      </c>
      <c r="G48" s="141">
        <v>0.54831614057016154</v>
      </c>
      <c r="H48" s="141">
        <v>0.54831614057016154</v>
      </c>
      <c r="I48" s="141">
        <v>0.64932205113305308</v>
      </c>
      <c r="J48" s="141">
        <v>1.1430103623211405</v>
      </c>
      <c r="K48" s="141">
        <v>3.1118757415045479</v>
      </c>
      <c r="X48" s="48"/>
      <c r="Y48" s="48"/>
      <c r="Z48" s="48"/>
      <c r="AA48" s="48"/>
      <c r="AB48" s="48"/>
      <c r="AC48" s="48"/>
      <c r="AD48" s="48"/>
      <c r="AE48" s="48"/>
    </row>
    <row r="49" spans="1:31" ht="15">
      <c r="A49" s="63">
        <v>42947</v>
      </c>
      <c r="B49" s="44" t="s">
        <v>331</v>
      </c>
      <c r="C49" s="44" t="str">
        <f t="shared" ref="C49" si="3">LEFT(B49,4)&amp;"."&amp;ROMAN(RIGHT(B49,1))&amp;".n.év"</f>
        <v>2017.III.n.év</v>
      </c>
      <c r="D49" s="141">
        <v>0.63618259518650877</v>
      </c>
      <c r="E49" s="141">
        <v>1.2219294758108723</v>
      </c>
      <c r="F49" s="141">
        <v>0.69415447114776985</v>
      </c>
      <c r="G49" s="141">
        <v>0.58617461075763488</v>
      </c>
      <c r="H49" s="141">
        <v>0.58617461075763488</v>
      </c>
      <c r="I49" s="141">
        <v>0.69415447114777029</v>
      </c>
      <c r="J49" s="141">
        <v>1.221929475810871</v>
      </c>
      <c r="K49" s="141">
        <v>3.1384411529027858</v>
      </c>
      <c r="X49" s="48"/>
      <c r="Y49" s="48"/>
      <c r="Z49" s="48"/>
      <c r="AA49" s="48"/>
      <c r="AB49" s="48"/>
      <c r="AC49" s="48"/>
      <c r="AD49" s="48"/>
      <c r="AE49" s="48"/>
    </row>
    <row r="50" spans="1:31">
      <c r="K50" s="132"/>
      <c r="X50" s="48"/>
      <c r="Y50" s="48"/>
      <c r="Z50" s="48"/>
      <c r="AA50" s="48"/>
      <c r="AB50" s="48"/>
      <c r="AC50" s="48"/>
      <c r="AD50" s="48"/>
      <c r="AE50" s="48"/>
    </row>
    <row r="51" spans="1:31">
      <c r="K51" s="132"/>
      <c r="X51" s="48"/>
      <c r="Y51" s="48"/>
      <c r="Z51" s="48"/>
      <c r="AA51" s="48"/>
      <c r="AB51" s="48"/>
      <c r="AC51" s="48"/>
      <c r="AD51" s="48"/>
      <c r="AE51" s="48"/>
    </row>
    <row r="52" spans="1:31">
      <c r="K52" s="132"/>
      <c r="X52" s="48"/>
      <c r="Y52" s="48"/>
      <c r="Z52" s="48"/>
      <c r="AA52" s="48"/>
      <c r="AB52" s="48"/>
      <c r="AC52" s="48"/>
      <c r="AD52" s="48"/>
      <c r="AE52" s="48"/>
    </row>
    <row r="53" spans="1:31">
      <c r="K53" s="132"/>
      <c r="X53" s="48"/>
      <c r="Y53" s="48"/>
      <c r="Z53" s="48"/>
      <c r="AA53" s="48"/>
      <c r="AB53" s="48"/>
      <c r="AC53" s="48"/>
      <c r="AD53" s="48"/>
      <c r="AE53" s="48"/>
    </row>
    <row r="54" spans="1:31">
      <c r="K54" s="132"/>
      <c r="X54" s="48"/>
      <c r="Y54" s="48"/>
      <c r="Z54" s="48"/>
      <c r="AA54" s="48"/>
      <c r="AB54" s="48"/>
      <c r="AC54" s="48"/>
      <c r="AD54" s="48"/>
      <c r="AE54" s="48"/>
    </row>
    <row r="55" spans="1:31">
      <c r="K55" s="132"/>
      <c r="X55" s="48"/>
      <c r="Y55" s="48"/>
      <c r="Z55" s="48"/>
      <c r="AA55" s="48"/>
      <c r="AB55" s="48"/>
      <c r="AC55" s="48"/>
      <c r="AD55" s="48"/>
      <c r="AE55" s="48"/>
    </row>
    <row r="56" spans="1:31">
      <c r="K56" s="132"/>
      <c r="X56" s="48"/>
      <c r="Y56" s="48"/>
      <c r="Z56" s="48"/>
      <c r="AA56" s="48"/>
      <c r="AB56" s="48"/>
      <c r="AC56" s="48"/>
      <c r="AD56" s="48"/>
      <c r="AE56" s="48"/>
    </row>
    <row r="57" spans="1:31">
      <c r="X57" s="48"/>
      <c r="Y57" s="48"/>
      <c r="Z57" s="48"/>
      <c r="AA57" s="48"/>
      <c r="AB57" s="48"/>
      <c r="AC57" s="48"/>
      <c r="AD57" s="48"/>
      <c r="AE57" s="48"/>
    </row>
    <row r="58" spans="1:31">
      <c r="X58" s="48"/>
      <c r="Y58" s="48"/>
      <c r="Z58" s="48"/>
      <c r="AA58" s="48"/>
      <c r="AB58" s="48"/>
      <c r="AC58" s="48"/>
      <c r="AD58" s="48"/>
      <c r="AE58" s="48"/>
    </row>
    <row r="59" spans="1:31">
      <c r="X59" s="48"/>
      <c r="Y59" s="48"/>
      <c r="Z59" s="48"/>
      <c r="AA59" s="48"/>
      <c r="AB59" s="48"/>
      <c r="AC59" s="48"/>
      <c r="AD59" s="48"/>
      <c r="AE59" s="48"/>
    </row>
    <row r="60" spans="1:31">
      <c r="X60" s="48"/>
      <c r="Y60" s="48"/>
      <c r="Z60" s="48"/>
      <c r="AA60" s="48"/>
      <c r="AB60" s="48"/>
      <c r="AC60" s="48"/>
      <c r="AD60" s="48"/>
      <c r="AE60" s="48"/>
    </row>
    <row r="61" spans="1:31">
      <c r="X61" s="48"/>
      <c r="Y61" s="48"/>
      <c r="Z61" s="48"/>
      <c r="AA61" s="48"/>
      <c r="AB61" s="48"/>
      <c r="AC61" s="48"/>
      <c r="AD61" s="48"/>
      <c r="AE61" s="48"/>
    </row>
    <row r="62" spans="1:31">
      <c r="X62" s="48"/>
      <c r="Y62" s="48"/>
      <c r="Z62" s="48"/>
      <c r="AA62" s="48"/>
      <c r="AB62" s="48"/>
      <c r="AC62" s="48"/>
      <c r="AD62" s="48"/>
      <c r="AE62" s="48"/>
    </row>
    <row r="63" spans="1:31">
      <c r="X63" s="48"/>
      <c r="Y63" s="48"/>
      <c r="Z63" s="48"/>
      <c r="AA63" s="48"/>
      <c r="AB63" s="48"/>
      <c r="AC63" s="48"/>
      <c r="AD63" s="48"/>
      <c r="AE63" s="48"/>
    </row>
    <row r="64" spans="1:31">
      <c r="X64" s="48"/>
      <c r="Y64" s="48"/>
      <c r="Z64" s="48"/>
      <c r="AA64" s="48"/>
      <c r="AB64" s="48"/>
      <c r="AC64" s="48"/>
      <c r="AD64" s="48"/>
      <c r="AE64" s="48"/>
    </row>
    <row r="65" spans="24:31">
      <c r="X65" s="48"/>
      <c r="Y65" s="48"/>
      <c r="Z65" s="48"/>
      <c r="AA65" s="48"/>
      <c r="AB65" s="48"/>
      <c r="AC65" s="48"/>
      <c r="AD65" s="48"/>
      <c r="AE65" s="48"/>
    </row>
    <row r="66" spans="24:31">
      <c r="X66" s="48"/>
      <c r="Y66" s="48"/>
      <c r="Z66" s="48"/>
      <c r="AA66" s="48"/>
      <c r="AB66" s="48"/>
      <c r="AC66" s="48"/>
      <c r="AD66" s="48"/>
      <c r="AE66" s="48"/>
    </row>
    <row r="67" spans="24:31">
      <c r="X67" s="48"/>
      <c r="Y67" s="48"/>
      <c r="Z67" s="48"/>
      <c r="AA67" s="48"/>
      <c r="AB67" s="48"/>
      <c r="AC67" s="48"/>
      <c r="AD67" s="48"/>
      <c r="AE67" s="48"/>
    </row>
    <row r="68" spans="24:31">
      <c r="X68" s="48"/>
      <c r="Y68" s="48"/>
      <c r="Z68" s="48"/>
      <c r="AA68" s="48"/>
      <c r="AB68" s="48"/>
      <c r="AC68" s="48"/>
      <c r="AD68" s="48"/>
      <c r="AE68" s="48"/>
    </row>
    <row r="69" spans="24:31">
      <c r="X69" s="48"/>
      <c r="Y69" s="48"/>
      <c r="Z69" s="48"/>
      <c r="AA69" s="48"/>
      <c r="AB69" s="48"/>
      <c r="AC69" s="48"/>
      <c r="AD69" s="48"/>
      <c r="AE69" s="48"/>
    </row>
    <row r="70" spans="24:31">
      <c r="X70" s="48"/>
      <c r="Y70" s="48"/>
      <c r="Z70" s="48"/>
      <c r="AA70" s="48"/>
      <c r="AB70" s="48"/>
      <c r="AC70" s="48"/>
      <c r="AD70" s="48"/>
      <c r="AE70" s="48"/>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Sheet3"/>
  <dimension ref="A1:O51"/>
  <sheetViews>
    <sheetView showGridLines="0" zoomScaleNormal="100" workbookViewId="0">
      <pane xSplit="1" ySplit="13" topLeftCell="B14" activePane="bottomRight" state="frozen"/>
      <selection pane="topRight"/>
      <selection pane="bottomLeft"/>
      <selection pane="bottomRight" activeCell="B14" sqref="B14"/>
    </sheetView>
  </sheetViews>
  <sheetFormatPr defaultColWidth="9.140625" defaultRowHeight="15"/>
  <cols>
    <col min="1" max="1" width="14.28515625" style="157" bestFit="1" customWidth="1"/>
    <col min="2" max="2" width="18.7109375" style="157" customWidth="1"/>
    <col min="3" max="3" width="32" style="157" customWidth="1"/>
    <col min="4" max="4" width="21.42578125" style="157" customWidth="1"/>
    <col min="5" max="6" width="9.140625" style="157" customWidth="1"/>
    <col min="7" max="7" width="9.140625" style="148" customWidth="1"/>
    <col min="8" max="16384" width="9.140625" style="148"/>
  </cols>
  <sheetData>
    <row r="1" spans="1:15">
      <c r="A1" s="19"/>
      <c r="B1" s="21"/>
      <c r="C1" s="21"/>
      <c r="D1" s="21"/>
      <c r="E1" s="19"/>
    </row>
    <row r="2" spans="1:15">
      <c r="A2" s="21" t="s">
        <v>0</v>
      </c>
      <c r="B2" s="21" t="s">
        <v>220</v>
      </c>
      <c r="C2" s="21"/>
      <c r="D2" s="21"/>
      <c r="E2" s="19"/>
    </row>
    <row r="3" spans="1:15">
      <c r="A3" s="21" t="s">
        <v>28</v>
      </c>
      <c r="B3" s="19" t="s">
        <v>272</v>
      </c>
      <c r="C3" s="19"/>
      <c r="D3" s="19"/>
      <c r="E3" s="19"/>
    </row>
    <row r="4" spans="1:15">
      <c r="A4" s="157" t="s">
        <v>23</v>
      </c>
      <c r="B4" s="157" t="s">
        <v>221</v>
      </c>
    </row>
    <row r="5" spans="1:15">
      <c r="A5" s="157" t="s">
        <v>140</v>
      </c>
      <c r="B5" s="157" t="s">
        <v>396</v>
      </c>
    </row>
    <row r="6" spans="1:15">
      <c r="A6" s="21" t="s">
        <v>135</v>
      </c>
      <c r="B6" s="21" t="s">
        <v>136</v>
      </c>
      <c r="C6" s="21"/>
      <c r="D6" s="21"/>
      <c r="E6" s="19"/>
    </row>
    <row r="7" spans="1:15">
      <c r="A7" s="21" t="s">
        <v>137</v>
      </c>
      <c r="B7" s="21" t="s">
        <v>247</v>
      </c>
      <c r="C7" s="21"/>
      <c r="D7" s="21"/>
      <c r="E7" s="19"/>
    </row>
    <row r="8" spans="1:15">
      <c r="A8" s="21"/>
      <c r="B8" s="46" t="s">
        <v>151</v>
      </c>
      <c r="C8" s="21"/>
      <c r="D8" s="21"/>
      <c r="E8" s="19"/>
    </row>
    <row r="9" spans="1:15">
      <c r="A9" s="21" t="s">
        <v>11</v>
      </c>
      <c r="B9" s="21" t="s">
        <v>12</v>
      </c>
      <c r="C9" s="21" t="s">
        <v>13</v>
      </c>
      <c r="E9" s="19"/>
    </row>
    <row r="10" spans="1:15">
      <c r="A10" s="21"/>
      <c r="B10" s="21" t="s">
        <v>14</v>
      </c>
      <c r="C10" s="21" t="s">
        <v>15</v>
      </c>
      <c r="E10" s="19"/>
    </row>
    <row r="12" spans="1:15">
      <c r="A12" s="158"/>
      <c r="B12" s="159" t="s">
        <v>222</v>
      </c>
      <c r="C12" s="159" t="s">
        <v>223</v>
      </c>
      <c r="D12" s="159" t="s">
        <v>224</v>
      </c>
      <c r="E12" s="158"/>
      <c r="F12" s="158"/>
    </row>
    <row r="13" spans="1:15">
      <c r="A13" s="158"/>
      <c r="B13" s="159" t="s">
        <v>225</v>
      </c>
      <c r="C13" s="159" t="s">
        <v>226</v>
      </c>
      <c r="D13" s="159" t="s">
        <v>227</v>
      </c>
      <c r="E13" s="158"/>
      <c r="F13" s="158"/>
    </row>
    <row r="14" spans="1:15">
      <c r="A14" s="160">
        <v>34700</v>
      </c>
      <c r="B14" s="161">
        <v>77.886432430844536</v>
      </c>
      <c r="C14" s="161">
        <v>13.935153406147069</v>
      </c>
      <c r="D14" s="161">
        <v>8.9963692405808011</v>
      </c>
      <c r="E14" s="162"/>
      <c r="F14" s="162"/>
      <c r="J14" s="149"/>
      <c r="K14" s="149"/>
      <c r="L14" s="149"/>
      <c r="M14" s="149"/>
      <c r="N14" s="149"/>
      <c r="O14" s="149"/>
    </row>
    <row r="15" spans="1:15">
      <c r="A15" s="160">
        <v>35065</v>
      </c>
      <c r="B15" s="161">
        <v>78.270262360830557</v>
      </c>
      <c r="C15" s="161">
        <v>14.91817248854359</v>
      </c>
      <c r="D15" s="161">
        <v>7.6206396440784632</v>
      </c>
      <c r="E15" s="162"/>
      <c r="F15" s="162"/>
      <c r="J15" s="149"/>
      <c r="K15" s="149"/>
      <c r="L15" s="149"/>
      <c r="M15" s="149"/>
      <c r="N15" s="149"/>
      <c r="O15" s="149"/>
    </row>
    <row r="16" spans="1:15">
      <c r="A16" s="160">
        <v>35431</v>
      </c>
      <c r="B16" s="161">
        <v>79.421854736189403</v>
      </c>
      <c r="C16" s="161">
        <v>13.737049986982841</v>
      </c>
      <c r="D16" s="161">
        <v>7.7269310601721726</v>
      </c>
      <c r="E16" s="162"/>
      <c r="F16" s="162"/>
      <c r="J16" s="149"/>
      <c r="K16" s="149"/>
      <c r="L16" s="149"/>
      <c r="M16" s="149"/>
      <c r="N16" s="149"/>
      <c r="O16" s="149"/>
    </row>
    <row r="17" spans="1:15">
      <c r="A17" s="160">
        <v>35796</v>
      </c>
      <c r="B17" s="161">
        <v>79.623854747365598</v>
      </c>
      <c r="C17" s="161">
        <v>14.603301836854996</v>
      </c>
      <c r="D17" s="161">
        <v>6.5834177769227535</v>
      </c>
      <c r="E17" s="162"/>
      <c r="F17" s="162"/>
      <c r="J17" s="149"/>
      <c r="K17" s="149"/>
      <c r="L17" s="149"/>
      <c r="M17" s="149"/>
      <c r="N17" s="149"/>
      <c r="O17" s="149"/>
    </row>
    <row r="18" spans="1:15">
      <c r="A18" s="160">
        <v>36161</v>
      </c>
      <c r="B18" s="161">
        <v>83.69706361802163</v>
      </c>
      <c r="C18" s="161">
        <v>10.442650712640386</v>
      </c>
      <c r="D18" s="161">
        <v>6.4450818280964457</v>
      </c>
      <c r="E18" s="162"/>
      <c r="F18" s="162"/>
      <c r="J18" s="149"/>
      <c r="K18" s="149"/>
      <c r="L18" s="149"/>
      <c r="M18" s="149"/>
      <c r="N18" s="149"/>
      <c r="O18" s="149"/>
    </row>
    <row r="19" spans="1:15">
      <c r="A19" s="160">
        <v>36526</v>
      </c>
      <c r="B19" s="161">
        <v>84.801052742132143</v>
      </c>
      <c r="C19" s="161">
        <v>8.1328438790486715</v>
      </c>
      <c r="D19" s="161">
        <v>7.3395239904739284</v>
      </c>
      <c r="E19" s="162"/>
      <c r="F19" s="162"/>
      <c r="J19" s="149"/>
      <c r="K19" s="149"/>
      <c r="L19" s="149"/>
      <c r="M19" s="149"/>
      <c r="N19" s="149"/>
      <c r="O19" s="149"/>
    </row>
    <row r="20" spans="1:15">
      <c r="A20" s="160">
        <v>36892</v>
      </c>
      <c r="B20" s="161">
        <v>84.986835867146738</v>
      </c>
      <c r="C20" s="161">
        <v>7.5072524123052728</v>
      </c>
      <c r="D20" s="161">
        <v>8.3036663414500183</v>
      </c>
      <c r="E20" s="162"/>
      <c r="F20" s="162"/>
      <c r="J20" s="149"/>
      <c r="K20" s="149"/>
      <c r="L20" s="149"/>
      <c r="M20" s="149"/>
      <c r="N20" s="149"/>
      <c r="O20" s="149"/>
    </row>
    <row r="21" spans="1:15">
      <c r="A21" s="160">
        <v>37257</v>
      </c>
      <c r="B21" s="161">
        <v>88.68035207226545</v>
      </c>
      <c r="C21" s="161">
        <v>3.7471091850252547</v>
      </c>
      <c r="D21" s="161">
        <v>8.75978261786579</v>
      </c>
      <c r="E21" s="162"/>
      <c r="F21" s="162"/>
      <c r="J21" s="149"/>
      <c r="K21" s="149"/>
      <c r="L21" s="149"/>
      <c r="M21" s="149"/>
      <c r="N21" s="149"/>
      <c r="O21" s="149"/>
    </row>
    <row r="22" spans="1:15">
      <c r="A22" s="160">
        <v>37622</v>
      </c>
      <c r="B22" s="161">
        <v>92.264322989355321</v>
      </c>
      <c r="C22" s="161">
        <v>-1.4099795743161617E-2</v>
      </c>
      <c r="D22" s="161">
        <v>9.3080863204371589</v>
      </c>
      <c r="E22" s="162"/>
      <c r="F22" s="162"/>
      <c r="J22" s="149"/>
      <c r="K22" s="149"/>
      <c r="L22" s="149"/>
      <c r="M22" s="149"/>
      <c r="N22" s="149"/>
      <c r="O22" s="149"/>
    </row>
    <row r="23" spans="1:15">
      <c r="A23" s="160">
        <v>37987</v>
      </c>
      <c r="B23" s="161">
        <v>88.735802348462556</v>
      </c>
      <c r="C23" s="161">
        <v>2.6806221841267921</v>
      </c>
      <c r="D23" s="161">
        <v>9.7093128574337246</v>
      </c>
      <c r="E23" s="162"/>
      <c r="F23" s="162"/>
      <c r="J23" s="149"/>
      <c r="K23" s="149"/>
      <c r="L23" s="149"/>
      <c r="M23" s="149"/>
      <c r="N23" s="149"/>
      <c r="O23" s="149"/>
    </row>
    <row r="24" spans="1:15">
      <c r="A24" s="160">
        <v>38353</v>
      </c>
      <c r="B24" s="161">
        <v>87.682181955228458</v>
      </c>
      <c r="C24" s="161">
        <v>4.6281763818781254</v>
      </c>
      <c r="D24" s="161">
        <v>8.0908582580563557</v>
      </c>
      <c r="E24" s="162"/>
      <c r="F24" s="162"/>
      <c r="J24" s="149"/>
      <c r="K24" s="149"/>
      <c r="L24" s="149"/>
      <c r="M24" s="149"/>
      <c r="N24" s="149"/>
      <c r="O24" s="149"/>
    </row>
    <row r="25" spans="1:15">
      <c r="A25" s="160">
        <v>38718</v>
      </c>
      <c r="B25" s="161">
        <v>90.025272286755026</v>
      </c>
      <c r="C25" s="161">
        <v>3.5821762648051787</v>
      </c>
      <c r="D25" s="161">
        <v>7.195999645593071</v>
      </c>
      <c r="E25" s="162"/>
      <c r="F25" s="162"/>
      <c r="J25" s="149"/>
      <c r="K25" s="149"/>
      <c r="L25" s="149"/>
      <c r="M25" s="149"/>
      <c r="N25" s="149"/>
      <c r="O25" s="149"/>
    </row>
    <row r="26" spans="1:15">
      <c r="A26" s="160">
        <v>39083</v>
      </c>
      <c r="B26" s="161">
        <v>92.561998066329991</v>
      </c>
      <c r="C26" s="161">
        <v>0.72923169428612478</v>
      </c>
      <c r="D26" s="161">
        <v>7.8957503965201195</v>
      </c>
      <c r="E26" s="162"/>
      <c r="F26" s="162"/>
      <c r="J26" s="149"/>
      <c r="K26" s="149"/>
      <c r="L26" s="149"/>
      <c r="M26" s="149"/>
      <c r="N26" s="149"/>
      <c r="O26" s="149"/>
    </row>
    <row r="27" spans="1:15">
      <c r="A27" s="160">
        <v>39448</v>
      </c>
      <c r="B27" s="161">
        <v>91.618627526713752</v>
      </c>
      <c r="C27" s="161">
        <v>4.7334552503239535E-2</v>
      </c>
      <c r="D27" s="161">
        <v>8.3371259033414589</v>
      </c>
      <c r="E27" s="162"/>
      <c r="F27" s="162"/>
      <c r="J27" s="149"/>
      <c r="K27" s="149"/>
      <c r="L27" s="149"/>
      <c r="M27" s="149"/>
      <c r="N27" s="149"/>
      <c r="O27" s="149"/>
    </row>
    <row r="28" spans="1:15">
      <c r="A28" s="160">
        <v>39814</v>
      </c>
      <c r="B28" s="161">
        <v>88.312074858038898</v>
      </c>
      <c r="C28" s="161">
        <v>3.7380520625135341</v>
      </c>
      <c r="D28" s="161">
        <v>7.950835567378526</v>
      </c>
      <c r="E28" s="162"/>
      <c r="F28" s="162"/>
      <c r="J28" s="149"/>
      <c r="K28" s="149"/>
      <c r="L28" s="149"/>
      <c r="M28" s="149"/>
      <c r="N28" s="149"/>
      <c r="O28" s="149"/>
    </row>
    <row r="29" spans="1:15">
      <c r="A29" s="160">
        <v>40179</v>
      </c>
      <c r="B29" s="146">
        <v>87.550643723071602</v>
      </c>
      <c r="C29" s="146">
        <v>6.0592824925624988</v>
      </c>
      <c r="D29" s="146">
        <v>6.395911713049399</v>
      </c>
      <c r="E29" s="162"/>
      <c r="F29" s="162"/>
      <c r="J29" s="149"/>
      <c r="K29" s="149"/>
      <c r="L29" s="149"/>
      <c r="M29" s="149"/>
      <c r="N29" s="149"/>
      <c r="O29" s="149"/>
    </row>
    <row r="30" spans="1:15">
      <c r="A30" s="160">
        <v>40544</v>
      </c>
      <c r="B30" s="146">
        <v>86.349529434025015</v>
      </c>
      <c r="C30" s="146">
        <v>9.0318525474308977</v>
      </c>
      <c r="D30" s="146">
        <v>4.6168392239331979</v>
      </c>
      <c r="E30" s="162"/>
      <c r="F30" s="162"/>
      <c r="J30" s="149"/>
      <c r="K30" s="149"/>
      <c r="L30" s="149"/>
      <c r="M30" s="149"/>
      <c r="N30" s="149"/>
      <c r="O30" s="149"/>
    </row>
    <row r="31" spans="1:15">
      <c r="A31" s="160">
        <v>40909</v>
      </c>
      <c r="B31" s="146">
        <v>88.23057128818003</v>
      </c>
      <c r="C31" s="146">
        <v>7.4198461809876424</v>
      </c>
      <c r="D31" s="146">
        <v>4.3515462783042533</v>
      </c>
      <c r="E31" s="162"/>
      <c r="F31" s="162"/>
      <c r="J31" s="149"/>
      <c r="K31" s="149"/>
      <c r="L31" s="149"/>
      <c r="M31" s="149"/>
      <c r="N31" s="149"/>
      <c r="O31" s="149"/>
    </row>
    <row r="32" spans="1:15">
      <c r="A32" s="160">
        <v>41275</v>
      </c>
      <c r="B32" s="146">
        <v>87.139324601410735</v>
      </c>
      <c r="C32" s="146">
        <v>8.5195558601251555</v>
      </c>
      <c r="D32" s="146">
        <v>4.34773761509779</v>
      </c>
      <c r="E32" s="162"/>
      <c r="F32" s="162"/>
      <c r="J32" s="149"/>
      <c r="K32" s="149"/>
      <c r="L32" s="149"/>
      <c r="M32" s="149"/>
      <c r="N32" s="149"/>
      <c r="O32" s="149"/>
    </row>
    <row r="33" spans="1:15">
      <c r="A33" s="160">
        <v>41640</v>
      </c>
      <c r="B33" s="163">
        <v>85.899118533817315</v>
      </c>
      <c r="C33" s="146">
        <v>9.6449033447352051</v>
      </c>
      <c r="D33" s="146">
        <v>4.4963063099382996</v>
      </c>
      <c r="E33" s="162"/>
      <c r="F33" s="162"/>
      <c r="J33" s="149"/>
      <c r="K33" s="149"/>
      <c r="L33" s="149"/>
      <c r="M33" s="149"/>
      <c r="N33" s="149"/>
      <c r="O33" s="149"/>
    </row>
    <row r="34" spans="1:15">
      <c r="A34" s="160">
        <v>42005</v>
      </c>
      <c r="B34" s="163">
        <v>85.608615651377661</v>
      </c>
      <c r="C34" s="163">
        <v>9.6124192023769375</v>
      </c>
      <c r="D34" s="163">
        <v>4.7798136291678954</v>
      </c>
      <c r="E34" s="162"/>
      <c r="F34" s="162"/>
    </row>
    <row r="35" spans="1:15">
      <c r="A35" s="160">
        <v>42370</v>
      </c>
      <c r="B35" s="163">
        <v>85.897419821628233</v>
      </c>
      <c r="C35" s="163">
        <v>8.8086372454239044</v>
      </c>
      <c r="D35" s="163">
        <v>5.2939429329478704</v>
      </c>
      <c r="E35" s="162"/>
      <c r="F35" s="162"/>
    </row>
    <row r="36" spans="1:15">
      <c r="C36" s="163"/>
      <c r="D36" s="163"/>
      <c r="E36" s="163"/>
    </row>
    <row r="37" spans="1:15">
      <c r="C37" s="163"/>
      <c r="D37" s="163"/>
      <c r="E37" s="163"/>
    </row>
    <row r="38" spans="1:15">
      <c r="C38" s="163"/>
      <c r="D38" s="163"/>
      <c r="E38" s="163"/>
    </row>
    <row r="39" spans="1:15">
      <c r="C39" s="163"/>
      <c r="D39" s="163"/>
      <c r="E39" s="163"/>
    </row>
    <row r="40" spans="1:15">
      <c r="C40" s="163"/>
      <c r="D40" s="163"/>
      <c r="E40" s="163"/>
    </row>
    <row r="41" spans="1:15">
      <c r="C41" s="163"/>
      <c r="D41" s="163"/>
      <c r="E41" s="163"/>
    </row>
    <row r="42" spans="1:15">
      <c r="C42" s="163"/>
      <c r="D42" s="163"/>
      <c r="E42" s="163"/>
    </row>
    <row r="43" spans="1:15">
      <c r="C43" s="163"/>
      <c r="D43" s="163"/>
      <c r="E43" s="163"/>
    </row>
    <row r="44" spans="1:15">
      <c r="C44" s="163"/>
      <c r="D44" s="163"/>
      <c r="E44" s="163"/>
    </row>
    <row r="45" spans="1:15">
      <c r="C45" s="163"/>
      <c r="D45" s="163"/>
      <c r="E45" s="163"/>
    </row>
    <row r="46" spans="1:15">
      <c r="C46" s="163"/>
      <c r="D46" s="163"/>
      <c r="E46" s="164"/>
    </row>
    <row r="47" spans="1:15">
      <c r="C47" s="163"/>
      <c r="D47" s="163"/>
      <c r="E47" s="163"/>
    </row>
    <row r="48" spans="1:15">
      <c r="C48" s="163"/>
      <c r="D48" s="163"/>
      <c r="E48" s="163"/>
    </row>
    <row r="49" spans="3:5">
      <c r="C49" s="163"/>
      <c r="D49" s="163"/>
      <c r="E49" s="163"/>
    </row>
    <row r="50" spans="3:5">
      <c r="C50" s="163"/>
      <c r="D50" s="163"/>
      <c r="E50" s="163"/>
    </row>
    <row r="51" spans="3:5">
      <c r="C51" s="163"/>
      <c r="D51" s="163"/>
      <c r="E51" s="16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Sheet4"/>
  <dimension ref="A1:D33"/>
  <sheetViews>
    <sheetView showGridLines="0" zoomScaleNormal="100" workbookViewId="0">
      <pane xSplit="1" ySplit="16" topLeftCell="B17" activePane="bottomRight" state="frozen"/>
      <selection pane="topRight"/>
      <selection pane="bottomLeft"/>
      <selection pane="bottomRight" activeCell="B17" sqref="B17"/>
    </sheetView>
  </sheetViews>
  <sheetFormatPr defaultRowHeight="12"/>
  <cols>
    <col min="1" max="1" width="14.140625" style="31" bestFit="1" customWidth="1"/>
    <col min="2" max="16384" width="9.140625" style="31"/>
  </cols>
  <sheetData>
    <row r="1" spans="1:4">
      <c r="A1" s="19"/>
      <c r="B1" s="21"/>
      <c r="C1" s="65"/>
      <c r="D1" s="65"/>
    </row>
    <row r="2" spans="1:4">
      <c r="A2" s="21" t="s">
        <v>0</v>
      </c>
      <c r="B2" s="21" t="s">
        <v>124</v>
      </c>
      <c r="C2" s="65"/>
      <c r="D2" s="65"/>
    </row>
    <row r="3" spans="1:4">
      <c r="A3" s="21" t="s">
        <v>28</v>
      </c>
      <c r="B3" s="21" t="s">
        <v>273</v>
      </c>
      <c r="C3" s="65"/>
      <c r="D3" s="65"/>
    </row>
    <row r="4" spans="1:4">
      <c r="A4" s="21" t="s">
        <v>23</v>
      </c>
      <c r="B4" s="21"/>
      <c r="C4" s="65"/>
      <c r="D4" s="65"/>
    </row>
    <row r="5" spans="1:4">
      <c r="A5" s="21" t="s">
        <v>140</v>
      </c>
      <c r="B5" s="21"/>
      <c r="C5" s="65"/>
      <c r="D5" s="65"/>
    </row>
    <row r="6" spans="1:4">
      <c r="A6" s="21" t="s">
        <v>135</v>
      </c>
      <c r="B6" s="21" t="s">
        <v>136</v>
      </c>
    </row>
    <row r="7" spans="1:4">
      <c r="A7" s="21" t="s">
        <v>137</v>
      </c>
      <c r="B7" s="21" t="s">
        <v>247</v>
      </c>
    </row>
    <row r="8" spans="1:4">
      <c r="A8" s="21"/>
      <c r="B8" s="80" t="s">
        <v>151</v>
      </c>
    </row>
    <row r="9" spans="1:4">
      <c r="A9" s="21"/>
      <c r="B9" s="21"/>
    </row>
    <row r="10" spans="1:4">
      <c r="A10" s="21"/>
      <c r="B10" s="21"/>
    </row>
    <row r="11" spans="1:4">
      <c r="A11" s="21" t="s">
        <v>11</v>
      </c>
      <c r="B11" s="21" t="s">
        <v>12</v>
      </c>
      <c r="C11" s="21"/>
      <c r="D11" s="21"/>
    </row>
    <row r="12" spans="1:4">
      <c r="A12" s="21"/>
      <c r="B12" s="21" t="s">
        <v>14</v>
      </c>
      <c r="C12" s="21"/>
      <c r="D12" s="21"/>
    </row>
    <row r="13" spans="1:4">
      <c r="A13" s="21"/>
      <c r="B13" s="21" t="s">
        <v>15</v>
      </c>
      <c r="C13" s="21"/>
      <c r="D13" s="21"/>
    </row>
    <row r="14" spans="1:4">
      <c r="A14" s="21"/>
      <c r="B14" s="21"/>
    </row>
    <row r="15" spans="1:4">
      <c r="B15" s="31" t="s">
        <v>230</v>
      </c>
      <c r="C15" s="31" t="s">
        <v>231</v>
      </c>
      <c r="D15" s="31" t="s">
        <v>232</v>
      </c>
    </row>
    <row r="16" spans="1:4">
      <c r="B16" s="31" t="s">
        <v>233</v>
      </c>
      <c r="C16" s="31" t="s">
        <v>234</v>
      </c>
      <c r="D16" s="31" t="s">
        <v>235</v>
      </c>
    </row>
    <row r="17" spans="1:4">
      <c r="A17" s="81">
        <v>36526</v>
      </c>
      <c r="B17" s="82">
        <v>3.5700248322930701</v>
      </c>
      <c r="C17" s="82">
        <v>5.1561592489365342</v>
      </c>
      <c r="D17" s="82">
        <v>16.747441260658874</v>
      </c>
    </row>
    <row r="18" spans="1:4">
      <c r="A18" s="81">
        <v>36892</v>
      </c>
      <c r="B18" s="82">
        <v>3.9357948360032804</v>
      </c>
      <c r="C18" s="82">
        <v>5.7872424274196055</v>
      </c>
      <c r="D18" s="82">
        <v>15.112062620228143</v>
      </c>
    </row>
    <row r="19" spans="1:4">
      <c r="A19" s="81">
        <v>37257</v>
      </c>
      <c r="B19" s="82">
        <v>5.1488792286355158</v>
      </c>
      <c r="C19" s="82">
        <v>5.9332421676104179</v>
      </c>
      <c r="D19" s="82">
        <v>13.632380386258056</v>
      </c>
    </row>
    <row r="20" spans="1:4">
      <c r="A20" s="81">
        <v>37622</v>
      </c>
      <c r="B20" s="82">
        <v>3.7664401179520137</v>
      </c>
      <c r="C20" s="82">
        <v>6.1011634895078455</v>
      </c>
      <c r="D20" s="82">
        <v>13.831019825067253</v>
      </c>
    </row>
    <row r="21" spans="1:4">
      <c r="A21" s="81">
        <v>37987</v>
      </c>
      <c r="B21" s="82">
        <v>3.7997350752220362</v>
      </c>
      <c r="C21" s="82">
        <v>6.264384677203731</v>
      </c>
      <c r="D21" s="82">
        <v>14.01193307663841</v>
      </c>
    </row>
    <row r="22" spans="1:4">
      <c r="A22" s="81">
        <v>38353</v>
      </c>
      <c r="B22" s="82">
        <v>4.191215916673011</v>
      </c>
      <c r="C22" s="82">
        <v>5.3266088405063741</v>
      </c>
      <c r="D22" s="82">
        <v>14.374246006916639</v>
      </c>
    </row>
    <row r="23" spans="1:4">
      <c r="A23" s="81">
        <v>38718</v>
      </c>
      <c r="B23" s="82">
        <v>5.1547461086040585</v>
      </c>
      <c r="C23" s="82">
        <v>4.4959382976902447</v>
      </c>
      <c r="D23" s="82">
        <v>13.94565437010311</v>
      </c>
    </row>
    <row r="24" spans="1:4">
      <c r="A24" s="81">
        <v>39083</v>
      </c>
      <c r="B24" s="82">
        <v>4.2341991496799807</v>
      </c>
      <c r="C24" s="82">
        <v>4.9012983511934074</v>
      </c>
      <c r="D24" s="82">
        <v>14.550799677908449</v>
      </c>
    </row>
    <row r="25" spans="1:4">
      <c r="A25" s="81">
        <v>39448</v>
      </c>
      <c r="B25" s="82">
        <v>3.1860584815563233</v>
      </c>
      <c r="C25" s="82">
        <v>5.0437270822113964</v>
      </c>
      <c r="D25" s="82">
        <v>15.06023698127931</v>
      </c>
    </row>
    <row r="26" spans="1:4">
      <c r="A26" s="81">
        <v>39814</v>
      </c>
      <c r="B26" s="82">
        <v>3.4218791469854293</v>
      </c>
      <c r="C26" s="82">
        <v>4.9514215667865153</v>
      </c>
      <c r="D26" s="82">
        <v>14.478705111752557</v>
      </c>
    </row>
    <row r="27" spans="1:4">
      <c r="A27" s="81">
        <v>40179</v>
      </c>
      <c r="B27" s="82">
        <v>3.7025565547132553</v>
      </c>
      <c r="C27" s="82">
        <v>3.9074921240717089</v>
      </c>
      <c r="D27" s="82">
        <v>12.770925196719634</v>
      </c>
    </row>
    <row r="28" spans="1:4">
      <c r="A28" s="81">
        <v>40544</v>
      </c>
      <c r="B28" s="82">
        <v>3.3773243641268422</v>
      </c>
      <c r="C28" s="82">
        <v>2.9299127274078836</v>
      </c>
      <c r="D28" s="82">
        <v>13.495385546875257</v>
      </c>
    </row>
    <row r="29" spans="1:4">
      <c r="A29" s="81">
        <v>40909</v>
      </c>
      <c r="B29" s="82">
        <v>3.7357787367595154</v>
      </c>
      <c r="C29" s="82">
        <v>2.7284018943002861</v>
      </c>
      <c r="D29" s="82">
        <v>12.655502859020851</v>
      </c>
    </row>
    <row r="30" spans="1:4">
      <c r="A30" s="81">
        <v>41275</v>
      </c>
      <c r="B30" s="82">
        <v>4.381631212139518</v>
      </c>
      <c r="C30" s="82">
        <v>2.6710382698213539</v>
      </c>
      <c r="D30" s="82">
        <v>12.880314015232061</v>
      </c>
    </row>
    <row r="31" spans="1:4">
      <c r="A31" s="81">
        <v>41640</v>
      </c>
      <c r="B31" s="82">
        <v>5.1952784898256903</v>
      </c>
      <c r="C31" s="82">
        <v>2.6593008157678284</v>
      </c>
      <c r="D31" s="82">
        <v>13.501242071290626</v>
      </c>
    </row>
    <row r="32" spans="1:4">
      <c r="A32" s="81">
        <v>42005</v>
      </c>
      <c r="B32" s="82">
        <v>5.5639554277863157</v>
      </c>
      <c r="C32" s="82">
        <v>2.7826823935547105</v>
      </c>
      <c r="D32" s="82">
        <v>13.012975094804272</v>
      </c>
    </row>
    <row r="33" spans="1:4">
      <c r="A33" s="81">
        <v>42370</v>
      </c>
      <c r="B33" s="82">
        <v>3.9664026875655822</v>
      </c>
      <c r="C33" s="82">
        <v>3.06157516428217</v>
      </c>
      <c r="D33" s="82">
        <v>13.150431906754426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7"/>
  <dimension ref="A1:G33"/>
  <sheetViews>
    <sheetView showGridLines="0" zoomScaleNormal="100" workbookViewId="0">
      <pane xSplit="1" ySplit="16" topLeftCell="B17" activePane="bottomRight" state="frozen"/>
      <selection pane="topRight"/>
      <selection pane="bottomLeft"/>
      <selection pane="bottomRight" activeCell="B17" sqref="B17"/>
    </sheetView>
  </sheetViews>
  <sheetFormatPr defaultColWidth="9.140625" defaultRowHeight="12"/>
  <cols>
    <col min="1" max="1" width="14.28515625" style="142" bestFit="1" customWidth="1"/>
    <col min="2" max="2" width="9.140625" style="142"/>
    <col min="3" max="3" width="17.28515625" style="142" customWidth="1"/>
    <col min="4" max="4" width="12.28515625" style="142" customWidth="1"/>
    <col min="5" max="5" width="9.140625" style="142" customWidth="1"/>
    <col min="6" max="16384" width="9.140625" style="142"/>
  </cols>
  <sheetData>
    <row r="1" spans="1:6">
      <c r="A1" s="78"/>
      <c r="B1" s="79"/>
      <c r="C1" s="79"/>
      <c r="D1" s="79"/>
      <c r="E1" s="78"/>
      <c r="F1" s="78"/>
    </row>
    <row r="2" spans="1:6">
      <c r="A2" s="79" t="s">
        <v>0</v>
      </c>
      <c r="B2" s="79" t="s">
        <v>266</v>
      </c>
      <c r="C2" s="79"/>
      <c r="D2" s="79"/>
      <c r="E2" s="78"/>
      <c r="F2" s="78"/>
    </row>
    <row r="3" spans="1:6">
      <c r="A3" s="79" t="s">
        <v>28</v>
      </c>
      <c r="B3" s="31" t="s">
        <v>213</v>
      </c>
      <c r="C3" s="79"/>
      <c r="D3" s="79"/>
      <c r="E3" s="78"/>
      <c r="F3" s="78"/>
    </row>
    <row r="4" spans="1:6">
      <c r="A4" s="79" t="s">
        <v>23</v>
      </c>
      <c r="B4" s="31" t="s">
        <v>214</v>
      </c>
      <c r="C4" s="79"/>
      <c r="D4" s="79"/>
      <c r="E4" s="78"/>
      <c r="F4" s="78"/>
    </row>
    <row r="5" spans="1:6">
      <c r="A5" s="79" t="s">
        <v>140</v>
      </c>
      <c r="B5" s="79" t="s">
        <v>215</v>
      </c>
      <c r="C5" s="79"/>
      <c r="D5" s="79"/>
      <c r="E5" s="78"/>
      <c r="F5" s="78"/>
    </row>
    <row r="6" spans="1:6">
      <c r="A6" s="22" t="s">
        <v>135</v>
      </c>
      <c r="B6" s="79" t="s">
        <v>138</v>
      </c>
      <c r="C6" s="79"/>
      <c r="D6" s="79"/>
      <c r="E6" s="79"/>
      <c r="F6" s="79"/>
    </row>
    <row r="7" spans="1:6">
      <c r="A7" s="22" t="s">
        <v>137</v>
      </c>
      <c r="B7" s="143" t="s">
        <v>138</v>
      </c>
      <c r="C7" s="143"/>
      <c r="D7" s="143"/>
      <c r="E7" s="143"/>
      <c r="F7" s="143"/>
    </row>
    <row r="8" spans="1:6">
      <c r="A8" s="22"/>
      <c r="B8" s="144" t="s">
        <v>151</v>
      </c>
      <c r="C8" s="143"/>
      <c r="D8" s="143"/>
      <c r="E8" s="143"/>
      <c r="F8" s="143"/>
    </row>
    <row r="9" spans="1:6">
      <c r="A9" s="22"/>
      <c r="B9" s="143"/>
      <c r="C9" s="143"/>
      <c r="D9" s="143"/>
      <c r="E9" s="143"/>
      <c r="F9" s="143"/>
    </row>
    <row r="10" spans="1:6">
      <c r="A10" s="22"/>
      <c r="B10" s="143"/>
      <c r="C10" s="143"/>
      <c r="D10" s="143"/>
      <c r="E10" s="143"/>
      <c r="F10" s="143"/>
    </row>
    <row r="11" spans="1:6">
      <c r="A11" s="79" t="s">
        <v>11</v>
      </c>
      <c r="B11" s="79" t="s">
        <v>12</v>
      </c>
      <c r="C11" s="79"/>
      <c r="D11" s="79" t="s">
        <v>13</v>
      </c>
      <c r="E11" s="78"/>
      <c r="F11" s="78"/>
    </row>
    <row r="12" spans="1:6">
      <c r="A12" s="79"/>
      <c r="B12" s="79" t="s">
        <v>14</v>
      </c>
      <c r="C12" s="79"/>
      <c r="D12" s="79" t="s">
        <v>14</v>
      </c>
      <c r="E12" s="78"/>
      <c r="F12" s="78"/>
    </row>
    <row r="13" spans="1:6">
      <c r="A13" s="79"/>
      <c r="B13" s="79" t="s">
        <v>15</v>
      </c>
      <c r="C13" s="79"/>
      <c r="D13" s="79" t="s">
        <v>15</v>
      </c>
      <c r="E13" s="79"/>
      <c r="F13" s="79"/>
    </row>
    <row r="14" spans="1:6">
      <c r="A14" s="22"/>
      <c r="B14" s="143"/>
      <c r="C14" s="143"/>
      <c r="D14" s="143"/>
      <c r="E14" s="143"/>
      <c r="F14" s="143"/>
    </row>
    <row r="15" spans="1:6">
      <c r="A15" s="143"/>
      <c r="B15" s="171" t="s">
        <v>216</v>
      </c>
      <c r="C15" s="171" t="s">
        <v>10</v>
      </c>
      <c r="D15" s="171" t="s">
        <v>217</v>
      </c>
      <c r="E15" s="143"/>
      <c r="F15" s="143"/>
    </row>
    <row r="16" spans="1:6">
      <c r="A16" s="143"/>
      <c r="B16" s="171" t="s">
        <v>218</v>
      </c>
      <c r="C16" s="171" t="s">
        <v>10</v>
      </c>
      <c r="D16" s="171" t="s">
        <v>219</v>
      </c>
      <c r="E16" s="143"/>
      <c r="F16" s="143"/>
    </row>
    <row r="17" spans="1:7">
      <c r="A17" s="145">
        <v>36526</v>
      </c>
      <c r="B17" s="146">
        <v>11.158106548686863</v>
      </c>
      <c r="C17" s="146">
        <v>24.939936883335594</v>
      </c>
      <c r="D17" s="147">
        <v>12.411019826039066</v>
      </c>
      <c r="E17" s="143"/>
      <c r="F17" s="143"/>
    </row>
    <row r="18" spans="1:7">
      <c r="A18" s="145">
        <v>36892</v>
      </c>
      <c r="B18" s="147">
        <v>6.083985424186622</v>
      </c>
      <c r="C18" s="147">
        <v>9.2470801119217114</v>
      </c>
      <c r="D18" s="147">
        <v>2.9157459696331074</v>
      </c>
      <c r="E18" s="143"/>
      <c r="F18" s="143"/>
    </row>
    <row r="19" spans="1:7">
      <c r="A19" s="145">
        <v>37257</v>
      </c>
      <c r="B19" s="147">
        <v>4.4594694824403511</v>
      </c>
      <c r="C19" s="147">
        <v>5.7577683572926119</v>
      </c>
      <c r="D19" s="147">
        <v>1.3276143164896297</v>
      </c>
      <c r="E19" s="143"/>
      <c r="F19" s="143"/>
    </row>
    <row r="20" spans="1:7">
      <c r="A20" s="145">
        <v>37622</v>
      </c>
      <c r="B20" s="147">
        <v>0.59807368642506731</v>
      </c>
      <c r="C20" s="147">
        <v>6.3456803492707294</v>
      </c>
      <c r="D20" s="147">
        <v>5.7032226010295304</v>
      </c>
      <c r="E20" s="143"/>
      <c r="F20" s="143"/>
    </row>
    <row r="21" spans="1:7">
      <c r="A21" s="145">
        <v>37987</v>
      </c>
      <c r="B21" s="147">
        <v>7.8148402927066876</v>
      </c>
      <c r="C21" s="147">
        <v>18.064638373318076</v>
      </c>
      <c r="D21" s="147">
        <v>9.5276081422437677</v>
      </c>
      <c r="E21" s="143"/>
      <c r="F21" s="143"/>
    </row>
    <row r="22" spans="1:7">
      <c r="A22" s="145">
        <v>38353</v>
      </c>
      <c r="B22" s="147">
        <v>5.0526814797785136</v>
      </c>
      <c r="C22" s="147">
        <v>12.853641611775469</v>
      </c>
      <c r="D22" s="147">
        <v>7.4308464545561073</v>
      </c>
      <c r="E22" s="143"/>
      <c r="F22" s="143"/>
    </row>
    <row r="23" spans="1:7">
      <c r="A23" s="145">
        <v>38718</v>
      </c>
      <c r="B23" s="147">
        <v>6.6273569348199928</v>
      </c>
      <c r="C23" s="147">
        <v>19.515504352267072</v>
      </c>
      <c r="D23" s="147">
        <v>12.096257450987341</v>
      </c>
      <c r="E23" s="143"/>
      <c r="F23" s="143"/>
    </row>
    <row r="24" spans="1:7">
      <c r="A24" s="145">
        <v>39083</v>
      </c>
      <c r="B24" s="147">
        <v>4.6588092732875808</v>
      </c>
      <c r="C24" s="147">
        <v>16.242179650930446</v>
      </c>
      <c r="D24" s="147">
        <v>11.058480830731725</v>
      </c>
      <c r="E24" s="143"/>
      <c r="F24" s="143"/>
    </row>
    <row r="25" spans="1:7">
      <c r="A25" s="145">
        <v>39448</v>
      </c>
      <c r="B25" s="147">
        <v>3.7350572101147002</v>
      </c>
      <c r="C25" s="147">
        <v>7.111261263882259</v>
      </c>
      <c r="D25" s="147">
        <v>3.2214957916452498</v>
      </c>
      <c r="E25" s="143"/>
      <c r="F25" s="143"/>
    </row>
    <row r="26" spans="1:7">
      <c r="A26" s="145">
        <v>39814</v>
      </c>
      <c r="B26" s="147">
        <v>4.7082672155575018</v>
      </c>
      <c r="C26" s="147">
        <v>-11.129571572666915</v>
      </c>
      <c r="D26" s="147">
        <v>-15.177260832121046</v>
      </c>
      <c r="E26" s="143"/>
      <c r="F26" s="143"/>
    </row>
    <row r="27" spans="1:7">
      <c r="A27" s="145">
        <v>40179</v>
      </c>
      <c r="B27" s="147">
        <v>-1.3384607155137722</v>
      </c>
      <c r="C27" s="147">
        <v>11.336417430110149</v>
      </c>
      <c r="D27" s="147">
        <v>12.910723483021812</v>
      </c>
      <c r="E27" s="143"/>
      <c r="F27" s="143"/>
    </row>
    <row r="28" spans="1:7">
      <c r="A28" s="145">
        <v>40544</v>
      </c>
      <c r="B28" s="147">
        <v>-1.6160491453198667</v>
      </c>
      <c r="C28" s="147">
        <v>6.6731266510901186</v>
      </c>
      <c r="D28" s="147">
        <v>8.4195157680300383</v>
      </c>
      <c r="E28" s="143"/>
      <c r="F28" s="143"/>
    </row>
    <row r="29" spans="1:7">
      <c r="A29" s="145">
        <v>40909</v>
      </c>
      <c r="B29" s="147">
        <v>-2.4480477497944264</v>
      </c>
      <c r="C29" s="147">
        <v>-1.453731050981979</v>
      </c>
      <c r="D29" s="147">
        <v>1.0133711182869227</v>
      </c>
      <c r="E29" s="143"/>
      <c r="F29" s="143"/>
    </row>
    <row r="30" spans="1:7">
      <c r="A30" s="145">
        <v>41275</v>
      </c>
      <c r="B30" s="147">
        <v>3.1779909483742408</v>
      </c>
      <c r="C30" s="147">
        <v>5.8963978913708139</v>
      </c>
      <c r="D30" s="147">
        <v>2.6099600303895194</v>
      </c>
      <c r="E30" s="143"/>
      <c r="F30" s="143"/>
      <c r="G30" s="143"/>
    </row>
    <row r="31" spans="1:7">
      <c r="A31" s="145">
        <v>41640</v>
      </c>
      <c r="B31" s="147">
        <v>5.1872825839155006</v>
      </c>
      <c r="C31" s="147">
        <v>8.7294425895490768</v>
      </c>
      <c r="D31" s="147">
        <v>3.3853662332486252</v>
      </c>
      <c r="E31" s="143"/>
      <c r="F31" s="143"/>
      <c r="G31" s="143"/>
    </row>
    <row r="32" spans="1:7">
      <c r="A32" s="145">
        <v>42005</v>
      </c>
      <c r="B32" s="147">
        <v>3.7292254555185345</v>
      </c>
      <c r="C32" s="147">
        <v>7.9023946356760781</v>
      </c>
      <c r="D32" s="147">
        <v>4.0437064588735652</v>
      </c>
      <c r="E32" s="143"/>
      <c r="F32" s="143"/>
    </row>
    <row r="33" spans="1:4">
      <c r="A33" s="145">
        <v>42370</v>
      </c>
      <c r="B33" s="147">
        <v>1.4560422253338707</v>
      </c>
      <c r="C33" s="147">
        <v>7.7394385822258336</v>
      </c>
      <c r="D33" s="147">
        <v>6.1913099377513738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alappálya-baseline</vt:lpstr>
      <vt:lpstr>c1-1</vt:lpstr>
      <vt:lpstr>c1-2</vt:lpstr>
      <vt:lpstr>c1-3</vt:lpstr>
      <vt:lpstr>t1-1</vt:lpstr>
      <vt:lpstr>c1-4</vt:lpstr>
      <vt:lpstr>c1-5</vt:lpstr>
      <vt:lpstr>c1-6</vt:lpstr>
      <vt:lpstr>c1-7</vt:lpstr>
      <vt:lpstr>c1-8</vt:lpstr>
      <vt:lpstr>c1-9</vt:lpstr>
      <vt:lpstr>c1-10</vt:lpstr>
      <vt:lpstr>t1-2</vt:lpstr>
      <vt:lpstr>t1-3</vt:lpstr>
      <vt:lpstr>t1-4</vt:lpstr>
      <vt:lpstr>'t1-3'!Print_Area</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schindleri</cp:lastModifiedBy>
  <cp:lastPrinted>2011-09-21T08:54:22Z</cp:lastPrinted>
  <dcterms:created xsi:type="dcterms:W3CDTF">2011-03-23T10:31:37Z</dcterms:created>
  <dcterms:modified xsi:type="dcterms:W3CDTF">2015-09-25T07:16:32Z</dcterms:modified>
</cp:coreProperties>
</file>